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7470" yWindow="-210" windowWidth="12495"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別紙3!$A$1:$AX$77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<sst xmlns="http://schemas.openxmlformats.org/spreadsheetml/2006/main" count="2919" uniqueCount="671">
  <si>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</si>
  <si>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</si>
  <si>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</si>
  <si>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</si>
  <si>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</si>
  <si>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</si>
  <si>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</si>
  <si>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</si>
  <si>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</si>
  <si>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</si>
  <si>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</si>
  <si>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</si>
  <si>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</si>
  <si>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</si>
  <si>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</si>
  <si>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</si>
  <si>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</si>
  <si>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</si>
  <si>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</si>
  <si>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</si>
  <si>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</si>
  <si>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</si>
  <si>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</si>
  <si>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</si>
  <si>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</si>
  <si>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</si>
  <si>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</si>
  <si>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</si>
  <si>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</si>
  <si>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</si>
  <si>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</si>
  <si>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</si>
  <si>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</si>
  <si>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</si>
  <si>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</si>
  <si>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</si>
  <si>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</si>
  <si>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</si>
  <si>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</si>
  <si>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</si>
  <si>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</si>
  <si>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</si>
  <si>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</si>
  <si>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</si>
  <si>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</si>
  <si>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</si>
  <si>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</si>
  <si>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</si>
  <si>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</si>
  <si>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</si>
  <si>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</si>
  <si>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</si>
  <si>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</si>
  <si>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</si>
  <si>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</si>
  <si>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</si>
  <si>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</si>
  <si>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</si>
  <si>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</si>
  <si>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</si>
  <si>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</si>
  <si>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</si>
  <si>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</si>
  <si>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</si>
  <si>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</si>
  <si>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</si>
  <si>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</si>
  <si>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</si>
  <si>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</si>
  <si>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</si>
  <si>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</si>
  <si>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</si>
  <si>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</si>
  <si>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</si>
  <si>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</si>
  <si>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</si>
  <si>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</si>
  <si>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</si>
  <si>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</si>
  <si>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</si>
  <si>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</si>
  <si>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</si>
  <si>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</si>
  <si>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</si>
  <si>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</si>
  <si>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</si>
  <si>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</si>
  <si>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</si>
  <si>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</si>
  <si>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</si>
  <si>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</si>
  <si>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</si>
  <si>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</si>
  <si>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</si>
  <si>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</si>
  <si>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</si>
  <si>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</si>
  <si>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</si>
  <si>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</si>
  <si>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</si>
  <si>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</si>
  <si>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</si>
  <si>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</si>
  <si>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</si>
  <si>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</si>
  <si>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</si>
  <si>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</si>
  <si>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</si>
  <si>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</si>
  <si>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</si>
  <si>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</si>
  <si>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</si>
  <si>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</si>
  <si>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</si>
  <si>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</si>
  <si>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</si>
  <si>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</si>
  <si>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</si>
  <si>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</si>
  <si>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</si>
  <si>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</si>
  <si>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</si>
  <si>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</si>
  <si>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</si>
  <si>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</si>
  <si>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</si>
  <si>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</si>
  <si>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</si>
  <si>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</si>
  <si>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</si>
  <si>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</si>
  <si>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</si>
  <si>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</si>
  <si>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</si>
  <si>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</si>
  <si>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</si>
  <si>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</si>
  <si>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</si>
  <si>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</si>
  <si>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</si>
  <si>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</si>
  <si>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</si>
  <si>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</si>
  <si>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</si>
  <si>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</si>
  <si>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</si>
  <si>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</si>
  <si>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</si>
  <si>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</si>
  <si>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</si>
  <si>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</si>
  <si>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</si>
  <si>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</si>
  <si>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</si>
  <si>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</si>
  <si>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</si>
  <si>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</si>
  <si>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</si>
  <si>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</si>
  <si>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</si>
  <si>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</si>
  <si>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</si>
  <si>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</si>
  <si>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</si>
  <si>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</si>
  <si>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</si>
  <si>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</si>
  <si>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</si>
  <si>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</si>
  <si>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</si>
  <si>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</si>
  <si>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</si>
  <si>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</si>
  <si>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</si>
  <si>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</si>
  <si>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</si>
  <si>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</si>
  <si>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</si>
  <si>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</si>
  <si>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</si>
  <si>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</si>
  <si>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</si>
  <si>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</si>
  <si>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</si>
  <si>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</si>
  <si>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</si>
  <si>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</si>
  <si>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</si>
  <si>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</si>
  <si>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</si>
  <si>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</si>
  <si>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</si>
  <si>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</si>
  <si>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</si>
  <si>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</si>
  <si>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</si>
  <si>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</si>
  <si>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</si>
  <si>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</si>
  <si>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</si>
  <si>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</si>
  <si>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</si>
  <si>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</si>
  <si>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</si>
  <si>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</si>
  <si>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</si>
  <si>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</si>
  <si>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</si>
  <si>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</si>
  <si>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</si>
  <si>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</si>
  <si>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</si>
  <si>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</si>
  <si>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</si>
  <si>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</si>
  <si>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</si>
  <si>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</si>
  <si>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</si>
  <si>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</si>
  <si>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</si>
  <si>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</si>
  <si>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</si>
  <si>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</si>
  <si>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</si>
  <si>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</si>
  <si>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</si>
  <si>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</si>
  <si>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</si>
  <si>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</si>
  <si>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</si>
  <si>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</si>
  <si>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</si>
  <si>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</si>
  <si>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</si>
  <si>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</si>
  <si>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</si>
  <si>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</si>
  <si>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</si>
  <si>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</si>
  <si>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</si>
  <si>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</si>
  <si>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</si>
  <si>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</si>
  <si>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</si>
  <si>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</si>
  <si>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</si>
  <si>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</si>
  <si>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</si>
  <si>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</si>
  <si>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</si>
  <si>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</si>
  <si>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</si>
  <si>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</si>
  <si>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</si>
  <si>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</si>
  <si>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</si>
  <si>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</si>
  <si>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</si>
  <si>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</si>
  <si>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</si>
  <si>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</si>
  <si>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</si>
  <si>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</si>
  <si>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</si>
  <si>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</si>
  <si>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</si>
  <si>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</si>
  <si>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</si>
  <si>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</si>
  <si>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</si>
  <si>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</si>
  <si>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</si>
  <si>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</si>
  <si>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</si>
  <si>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</si>
  <si>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</si>
  <si>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</si>
  <si>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</si>
  <si>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</si>
  <si>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</si>
  <si>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</si>
  <si>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</si>
  <si>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</si>
  <si>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</si>
  <si>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</si>
  <si>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</si>
  <si>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</si>
  <si>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</si>
  <si>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</si>
  <si>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</si>
  <si>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</si>
  <si>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</si>
  <si>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</si>
  <si>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</si>
  <si>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</si>
  <si>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</si>
  <si>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</si>
  <si>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</si>
  <si>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</si>
  <si>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</si>
  <si>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</si>
  <si>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</si>
  <si>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</si>
  <si>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</si>
  <si>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</si>
  <si>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</si>
  <si>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</si>
  <si>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</si>
  <si>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</si>
  <si>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</si>
  <si>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</si>
  <si>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</si>
  <si>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</si>
  <si>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</si>
  <si>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</si>
  <si>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</si>
  <si>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</si>
  <si>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</si>
  <si>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</si>
  <si>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</si>
  <si>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</si>
  <si>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</si>
  <si>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</si>
  <si>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</si>
  <si>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</si>
  <si>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</si>
  <si>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</si>
  <si>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</si>
  <si>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</si>
  <si>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</si>
  <si>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</si>
  <si>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</si>
  <si>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</si>
  <si>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</si>
  <si>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</si>
  <si>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</si>
  <si>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</si>
  <si>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</si>
  <si>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</si>
  <si>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</si>
  <si>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</si>
  <si>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</si>
  <si>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</si>
  <si>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</si>
  <si>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</si>
  <si>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</si>
  <si>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</si>
  <si>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</si>
  <si>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</si>
  <si>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</si>
  <si>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</si>
  <si>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</si>
  <si>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</si>
  <si>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</si>
  <si>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</si>
  <si>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</si>
  <si>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</si>
  <si>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</si>
  <si>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</si>
  <si>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</si>
  <si>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</si>
  <si>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</si>
  <si>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</si>
  <si>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</si>
  <si>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</si>
  <si>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</si>
  <si>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</si>
  <si>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</si>
  <si>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</si>
  <si>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</si>
  <si>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</si>
  <si>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</si>
  <si>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</si>
  <si>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</si>
  <si>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</si>
  <si>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</si>
  <si>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</si>
  <si>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</si>
  <si>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</si>
  <si>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</si>
  <si>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</si>
  <si>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</si>
  <si>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</si>
  <si>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</si>
  <si>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</si>
  <si>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</si>
  <si>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</si>
  <si>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</si>
  <si>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</si>
  <si>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</si>
  <si>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</si>
  <si>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</si>
  <si>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</si>
  <si>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</si>
  <si>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</si>
  <si>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</si>
  <si>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</si>
  <si>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</si>
  <si>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</si>
  <si>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</si>
  <si>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</si>
  <si>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</si>
  <si>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</si>
  <si>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</si>
  <si>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</si>
  <si>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</si>
  <si>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</si>
  <si>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</si>
  <si>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</si>
  <si>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</si>
  <si>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</si>
  <si>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</si>
  <si>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</si>
  <si>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</si>
  <si>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</si>
  <si>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</si>
  <si>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</si>
  <si>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</si>
  <si>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</si>
  <si>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</si>
  <si>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</si>
  <si>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</si>
  <si>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</si>
  <si>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</si>
  <si>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</si>
  <si>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</si>
  <si>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</si>
  <si>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</si>
  <si>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</si>
  <si>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</si>
  <si>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</si>
  <si>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</si>
  <si>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</si>
  <si>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</si>
  <si>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</si>
  <si>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</si>
  <si>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</si>
  <si>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</si>
  <si>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</si>
  <si>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</si>
  <si>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</si>
  <si>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</si>
  <si>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</si>
  <si>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</si>
  <si>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</si>
  <si>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</si>
  <si>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</si>
  <si>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</si>
  <si>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</si>
  <si>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</si>
  <si>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</si>
  <si>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</si>
  <si>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</si>
  <si>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</si>
  <si>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</si>
  <si>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</si>
  <si>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</si>
  <si>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</si>
  <si>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</si>
  <si>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</si>
  <si>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</si>
  <si>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</si>
  <si>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</si>
  <si>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</si>
  <si>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</si>
  <si>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</si>
  <si>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</si>
  <si>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</si>
  <si>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</si>
  <si>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</si>
  <si>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</si>
  <si>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</si>
  <si>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</si>
  <si>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</si>
  <si>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</si>
  <si>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</si>
  <si>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</si>
  <si>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</si>
  <si>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</si>
  <si>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</si>
  <si>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</si>
  <si>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</si>
  <si>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</si>
  <si>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</si>
  <si>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</si>
  <si>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</si>
  <si>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</si>
  <si>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</si>
  <si>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</si>
  <si>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</si>
  <si>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</si>
  <si>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</si>
  <si>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</si>
  <si>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</si>
  <si>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</si>
  <si>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</si>
  <si>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</si>
  <si>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</si>
  <si>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</si>
  <si>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</si>
  <si>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</si>
  <si>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</si>
  <si>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</si>
  <si>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</si>
  <si>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</si>
  <si>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</si>
  <si>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</si>
  <si>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</si>
  <si>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</si>
  <si>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</si>
  <si>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</si>
  <si>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</si>
  <si>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</si>
  <si>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</si>
  <si>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</si>
  <si>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</si>
  <si>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</si>
  <si>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</si>
  <si>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</si>
  <si>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</si>
  <si>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</si>
  <si>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</si>
  <si>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</si>
  <si>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</si>
  <si>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</si>
  <si>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</si>
  <si>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</si>
  <si>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</si>
  <si>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</si>
  <si>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</si>
  <si>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</si>
  <si>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</si>
  <si>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</si>
  <si>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</si>
  <si>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</si>
  <si>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</si>
  <si>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</si>
  <si>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</si>
  <si>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</si>
  <si>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</si>
  <si>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</si>
  <si>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</si>
  <si>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</si>
  <si>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</si>
  <si>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</si>
  <si>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</si>
  <si>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</si>
  <si>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</si>
  <si>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</si>
  <si>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</si>
  <si>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中央アジア・コーカサス諸国との関係強化</t>
    <rPh sb="0" eb="2">
      <t>チュウオウ</t>
    </rPh>
    <rPh sb="11" eb="13">
      <t>ショコク</t>
    </rPh>
    <rPh sb="15" eb="17">
      <t>カンケイ</t>
    </rPh>
    <rPh sb="17" eb="19">
      <t>キョウカ</t>
    </rPh>
    <phoneticPr fontId="25"/>
  </si>
  <si>
    <t>外務省欧州局</t>
    <rPh sb="0" eb="3">
      <t>ガイムショウ</t>
    </rPh>
    <rPh sb="3" eb="6">
      <t>オウシュウキョク</t>
    </rPh>
    <phoneticPr fontId="5"/>
  </si>
  <si>
    <t>中央アジア・コーカサス室</t>
    <rPh sb="0" eb="2">
      <t>オウチュウ</t>
    </rPh>
    <phoneticPr fontId="5"/>
  </si>
  <si>
    <t>室長　富山　未来仁</t>
    <rPh sb="0" eb="2">
      <t>シツチョウ</t>
    </rPh>
    <rPh sb="3" eb="5">
      <t>トミヤマ</t>
    </rPh>
    <rPh sb="6" eb="8">
      <t>ミキ</t>
    </rPh>
    <rPh sb="8" eb="9">
      <t>ジン</t>
    </rPh>
    <phoneticPr fontId="5"/>
  </si>
  <si>
    <t xml:space="preserve">外務省設置法第四条第二項および七項                 </t>
    <phoneticPr fontId="25"/>
  </si>
  <si>
    <t>－</t>
    <phoneticPr fontId="5"/>
  </si>
  <si>
    <t>○</t>
  </si>
  <si>
    <t>中央アジア地域関係シンポジウム関連経費</t>
    <rPh sb="0" eb="2">
      <t>チュウオウ</t>
    </rPh>
    <rPh sb="5" eb="7">
      <t>チイキ</t>
    </rPh>
    <rPh sb="7" eb="9">
      <t>カンケイ</t>
    </rPh>
    <rPh sb="15" eb="17">
      <t>カンレン</t>
    </rPh>
    <rPh sb="17" eb="19">
      <t>ケイヒ</t>
    </rPh>
    <phoneticPr fontId="5"/>
  </si>
  <si>
    <t>事業の目的が中央アジア・コーカサス諸国との関係を強化するものであり，関係の強化を定量的に把握することは困難。</t>
    <rPh sb="0" eb="2">
      <t>ジギョウ</t>
    </rPh>
    <rPh sb="3" eb="5">
      <t>モクテキ</t>
    </rPh>
    <rPh sb="6" eb="8">
      <t>チュウオウ</t>
    </rPh>
    <rPh sb="17" eb="19">
      <t>ショコク</t>
    </rPh>
    <rPh sb="21" eb="23">
      <t>カンケイ</t>
    </rPh>
    <rPh sb="24" eb="26">
      <t>キョウカ</t>
    </rPh>
    <rPh sb="34" eb="36">
      <t>カンケイ</t>
    </rPh>
    <rPh sb="37" eb="39">
      <t>キョウカ</t>
    </rPh>
    <rPh sb="40" eb="43">
      <t>テイリョウテキ</t>
    </rPh>
    <rPh sb="44" eb="46">
      <t>ハアク</t>
    </rPh>
    <rPh sb="51" eb="53">
      <t>コンナン</t>
    </rPh>
    <phoneticPr fontId="5"/>
  </si>
  <si>
    <t>定性的な成果目標は，中央アジア・コーカサス諸国及び同地域に影響力を有する周辺諸国との協議の結果，関係を強化すること。</t>
    <rPh sb="0" eb="3">
      <t>テイセイテキ</t>
    </rPh>
    <rPh sb="4" eb="6">
      <t>セイカ</t>
    </rPh>
    <rPh sb="6" eb="8">
      <t>モクヒョウ</t>
    </rPh>
    <rPh sb="10" eb="12">
      <t>オウチュウ</t>
    </rPh>
    <rPh sb="21" eb="23">
      <t>ショコク</t>
    </rPh>
    <rPh sb="23" eb="24">
      <t>オヨ</t>
    </rPh>
    <rPh sb="25" eb="26">
      <t>ドウ</t>
    </rPh>
    <rPh sb="26" eb="28">
      <t>チイキ</t>
    </rPh>
    <rPh sb="29" eb="32">
      <t>エイキョウリョク</t>
    </rPh>
    <rPh sb="33" eb="34">
      <t>ユウ</t>
    </rPh>
    <rPh sb="36" eb="38">
      <t>シュウヘン</t>
    </rPh>
    <rPh sb="38" eb="40">
      <t>ショコク</t>
    </rPh>
    <rPh sb="42" eb="44">
      <t>キョウギ</t>
    </rPh>
    <rPh sb="45" eb="47">
      <t>ケッカ</t>
    </rPh>
    <rPh sb="48" eb="50">
      <t>カンケイ</t>
    </rPh>
    <rPh sb="51" eb="53">
      <t>キョウカ</t>
    </rPh>
    <phoneticPr fontId="5"/>
  </si>
  <si>
    <t>我が方政務レベル以上（総理，大臣，副大臣，政務官）と相手国の首脳・閣僚級以上との会談数</t>
    <rPh sb="0" eb="1">
      <t>ワ</t>
    </rPh>
    <rPh sb="2" eb="3">
      <t>ホウ</t>
    </rPh>
    <rPh sb="3" eb="5">
      <t>セイム</t>
    </rPh>
    <rPh sb="8" eb="10">
      <t>イジョウ</t>
    </rPh>
    <rPh sb="11" eb="13">
      <t>ソウリ</t>
    </rPh>
    <rPh sb="14" eb="16">
      <t>ダイジン</t>
    </rPh>
    <rPh sb="17" eb="20">
      <t>フクダイジン</t>
    </rPh>
    <rPh sb="21" eb="23">
      <t>セイム</t>
    </rPh>
    <rPh sb="23" eb="24">
      <t>カン</t>
    </rPh>
    <rPh sb="26" eb="29">
      <t>アイテコク</t>
    </rPh>
    <rPh sb="30" eb="32">
      <t>シュノウ</t>
    </rPh>
    <rPh sb="33" eb="36">
      <t>カクリョウキュウ</t>
    </rPh>
    <rPh sb="36" eb="38">
      <t>イジョウ</t>
    </rPh>
    <rPh sb="40" eb="42">
      <t>カイダン</t>
    </rPh>
    <rPh sb="42" eb="43">
      <t>スウ</t>
    </rPh>
    <phoneticPr fontId="5"/>
  </si>
  <si>
    <t>件</t>
    <rPh sb="0" eb="1">
      <t>ケン</t>
    </rPh>
    <phoneticPr fontId="5"/>
  </si>
  <si>
    <t>　執行額　／　活動実績（会議の開催件数）　　　　　　　　　　　　　　</t>
    <rPh sb="1" eb="3">
      <t>シッコウ</t>
    </rPh>
    <rPh sb="3" eb="4">
      <t>ガク</t>
    </rPh>
    <rPh sb="7" eb="9">
      <t>カツドウ</t>
    </rPh>
    <rPh sb="9" eb="11">
      <t>ジッセキ</t>
    </rPh>
    <rPh sb="12" eb="14">
      <t>カイギ</t>
    </rPh>
    <rPh sb="15" eb="17">
      <t>カイサイ</t>
    </rPh>
    <rPh sb="17" eb="19">
      <t>ケンスウ</t>
    </rPh>
    <phoneticPr fontId="5"/>
  </si>
  <si>
    <t>17百万／16件</t>
    <rPh sb="2" eb="4">
      <t>ヒャクマン</t>
    </rPh>
    <rPh sb="7" eb="8">
      <t>ケン</t>
    </rPh>
    <phoneticPr fontId="5"/>
  </si>
  <si>
    <t>16百万／13件</t>
    <rPh sb="2" eb="4">
      <t>ヒャクマン</t>
    </rPh>
    <rPh sb="7" eb="8">
      <t>ケン</t>
    </rPh>
    <phoneticPr fontId="5"/>
  </si>
  <si>
    <t>　●百万／14件</t>
    <rPh sb="2" eb="4">
      <t>ヒャクマン</t>
    </rPh>
    <rPh sb="7" eb="8">
      <t>ケン</t>
    </rPh>
    <phoneticPr fontId="5"/>
  </si>
  <si>
    <t>欧州地域外交</t>
    <rPh sb="0" eb="2">
      <t>オウシュウ</t>
    </rPh>
    <rPh sb="2" eb="4">
      <t>チイキ</t>
    </rPh>
    <rPh sb="4" eb="6">
      <t>ガイコウ</t>
    </rPh>
    <phoneticPr fontId="5"/>
  </si>
  <si>
    <t>３０年度</t>
    <rPh sb="2" eb="4">
      <t>ネンド</t>
    </rPh>
    <phoneticPr fontId="5"/>
  </si>
  <si>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5"/>
  </si>
  <si>
    <t>出張者は複数社から航空賃の見積もりを聴取し，シンポジウム等は見積り合わせを行い経費の効率化を図っている。</t>
    <rPh sb="30" eb="32">
      <t>ミツ</t>
    </rPh>
    <rPh sb="33" eb="34">
      <t>ア</t>
    </rPh>
    <phoneticPr fontId="5"/>
  </si>
  <si>
    <t>真に必要なものに限定し，事業目的の達成を図るとともに，競争入札を行い経費の効率化を図っている。</t>
    <phoneticPr fontId="5"/>
  </si>
  <si>
    <t>会計法、国家公務員等の旅費に関する法律等の各種法律に従い適切な単価に基づき執行を行っている。また，見積り合わせを行う等，コストの適正化を図っている。</t>
    <rPh sb="49" eb="51">
      <t>ミツモ</t>
    </rPh>
    <rPh sb="52" eb="53">
      <t>ア</t>
    </rPh>
    <phoneticPr fontId="5"/>
  </si>
  <si>
    <t>会計法，国家公務員等の旅費に関する法律等の各種法律に従い適切、かつ合理的なものとなっている。</t>
    <phoneticPr fontId="5"/>
  </si>
  <si>
    <t>真に必要なものに限定し，事業目的の達成を図るとともに，コスト面について精査を行っている。</t>
    <phoneticPr fontId="5"/>
  </si>
  <si>
    <t>会場借り上げ費（借料）が掛からぬよう交渉し，また，ポスター作成等可能な限り発注しないよう対応している。</t>
    <rPh sb="0" eb="2">
      <t>カイジョウ</t>
    </rPh>
    <rPh sb="2" eb="3">
      <t>カ</t>
    </rPh>
    <rPh sb="4" eb="5">
      <t>ア</t>
    </rPh>
    <rPh sb="6" eb="7">
      <t>ヒ</t>
    </rPh>
    <rPh sb="8" eb="10">
      <t>シャクリョウ</t>
    </rPh>
    <rPh sb="12" eb="13">
      <t>カ</t>
    </rPh>
    <rPh sb="18" eb="20">
      <t>コウショウ</t>
    </rPh>
    <rPh sb="37" eb="39">
      <t>ハッチュウ</t>
    </rPh>
    <phoneticPr fontId="5"/>
  </si>
  <si>
    <t>実施結果は目標に見合っている。</t>
    <phoneticPr fontId="5"/>
  </si>
  <si>
    <t>シンポジウム被招聘者は，その後在外公館との繋がりを維持している。</t>
    <phoneticPr fontId="5"/>
  </si>
  <si>
    <t>無</t>
  </si>
  <si>
    <t>‐</t>
  </si>
  <si>
    <t>中央アジア・コーカサス諸国との協議を実施した。
また，これとは別に「中央アジア＋日本」対話の枠組みで，第１０回東京対話（平成２９年８月），第４回専門家会合（平成３０年２月），第２回ビジネス対話（平成３０年３月）を実施した。</t>
    <rPh sb="0" eb="2">
      <t>チュウオウ</t>
    </rPh>
    <rPh sb="11" eb="13">
      <t>ショコク</t>
    </rPh>
    <rPh sb="15" eb="17">
      <t>キョウギ</t>
    </rPh>
    <rPh sb="18" eb="20">
      <t>ジッシ</t>
    </rPh>
    <rPh sb="31" eb="32">
      <t>ベツ</t>
    </rPh>
    <rPh sb="34" eb="36">
      <t>チュウオウ</t>
    </rPh>
    <rPh sb="40" eb="42">
      <t>ニホン</t>
    </rPh>
    <rPh sb="43" eb="45">
      <t>タイワ</t>
    </rPh>
    <rPh sb="46" eb="48">
      <t>ワクグ</t>
    </rPh>
    <rPh sb="51" eb="52">
      <t>ダイ</t>
    </rPh>
    <rPh sb="54" eb="55">
      <t>カイ</t>
    </rPh>
    <rPh sb="55" eb="57">
      <t>トウキョウ</t>
    </rPh>
    <rPh sb="57" eb="59">
      <t>タイワ</t>
    </rPh>
    <rPh sb="60" eb="62">
      <t>ヘイセイ</t>
    </rPh>
    <rPh sb="64" eb="65">
      <t>ネン</t>
    </rPh>
    <rPh sb="66" eb="67">
      <t>ガツ</t>
    </rPh>
    <rPh sb="69" eb="70">
      <t>ダイ</t>
    </rPh>
    <rPh sb="71" eb="72">
      <t>カイ</t>
    </rPh>
    <rPh sb="72" eb="75">
      <t>センモンカ</t>
    </rPh>
    <rPh sb="75" eb="77">
      <t>カイゴウ</t>
    </rPh>
    <rPh sb="78" eb="80">
      <t>ヘイセイ</t>
    </rPh>
    <rPh sb="82" eb="83">
      <t>ネン</t>
    </rPh>
    <rPh sb="84" eb="85">
      <t>ガツ</t>
    </rPh>
    <rPh sb="87" eb="88">
      <t>ダイ</t>
    </rPh>
    <rPh sb="89" eb="90">
      <t>カイ</t>
    </rPh>
    <rPh sb="94" eb="96">
      <t>タイワ</t>
    </rPh>
    <rPh sb="97" eb="99">
      <t>ヘイセイ</t>
    </rPh>
    <rPh sb="101" eb="102">
      <t>ネン</t>
    </rPh>
    <rPh sb="103" eb="104">
      <t>ガツ</t>
    </rPh>
    <rPh sb="106" eb="108">
      <t>ジッシ</t>
    </rPh>
    <phoneticPr fontId="25"/>
  </si>
  <si>
    <t>中央アジア・コーカサス各国との緊密な政治対話の継続</t>
    <phoneticPr fontId="5"/>
  </si>
  <si>
    <t>「中央アジア＋日本」対話の進展</t>
    <phoneticPr fontId="5"/>
  </si>
  <si>
    <t>中央アジア・コーカサス各国との緊密な政治対話を継続する。</t>
    <phoneticPr fontId="5"/>
  </si>
  <si>
    <t>「中央アジア＋日本」対話の進展を図る。</t>
    <phoneticPr fontId="5"/>
  </si>
  <si>
    <t>安倍総理大臣の中央アジア訪問の際に相手国と署名した共同声明で言及された案件につき政治対話の機会にフォローアップを行い，外相会合及び外務次官級の政務協議を通じて，政治・経済・文化を含む幅広い分野で様々な論点につき率直かつ詳細な意見交換を行った。</t>
    <phoneticPr fontId="5"/>
  </si>
  <si>
    <t>２　「中央アジア＋日本」対話の進展
（１）「中央アジア＋日本」対話・第７回外相会合を実施する。共同声明に合意し，今後2年間の協力方針を明確化することを目指す。
（２）高級実務者会合(SOM)において以下を実施する。
①外相会合での共同声明及びロードマップに基づく協力関係の進捗状況を確認する。
②重点分野となる「観光促進」分野について，中央アジア諸国と我が国の今後の協力の方向性を議論する。
（３）専門家会合を実施する。
（４）知的対話(東京対話)を実施する。</t>
    <rPh sb="156" eb="158">
      <t>カンコウ</t>
    </rPh>
    <rPh sb="158" eb="160">
      <t>ソクシン</t>
    </rPh>
    <phoneticPr fontId="5"/>
  </si>
  <si>
    <t>１　各国との対話・交流の進展
（１）中央アジア・コーカサス各国との緊密な政治対話の継続に努める。特に中央アジア諸国との間では，安倍総理大臣の中央アジア訪問の際の共同声明で言及された案件につき，政治対話の機会にフォローアップを行う。
（２）議員の訪問等を通じた議会間，議員間交流の活発な実施の継続を支援する。
（３）外務次官級の政務協議を通じて，政治・経済・文化を含む幅広い分野での二国間協力の在り方につき議論し，合意を図る。
（４）招へいスキームを活用し，交流の促進と相互理解を深める。また，被招へい者の日本の政策への理解を深める。
（５）経済産業省（JETRO），国土交通省，JICA，中央アジア・コーカサス地域への進出に関心を持つ日本企業等と連携し，「中央アジア＋日本」対話の今後の協力重点分野である「観光促進」をテーマに中央アジア地域内外との連結性の向上に向けた協議を実施する。</t>
    <rPh sb="340" eb="342">
      <t>コンゴ</t>
    </rPh>
    <rPh sb="353" eb="355">
      <t>カンコウ</t>
    </rPh>
    <rPh sb="355" eb="357">
      <t>ソクシン</t>
    </rPh>
    <phoneticPr fontId="5"/>
  </si>
  <si>
    <t>今後も限られた外交資源を有効に活用しつつ，事業の効率化に努めていく。具体的には，出張期間，出張者数を必要最低限にとどめ，複数案件を一度の出張の機会に行うなどして経費節約に努め，また，出張の際の航空賃は，引き続き割り引き航空券の使用を推奨し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rPh sb="34" eb="37">
      <t>グタイテキ</t>
    </rPh>
    <rPh sb="40" eb="42">
      <t>シュッチョウ</t>
    </rPh>
    <rPh sb="42" eb="44">
      <t>キカン</t>
    </rPh>
    <rPh sb="45" eb="48">
      <t>シュッチョウシャ</t>
    </rPh>
    <rPh sb="48" eb="49">
      <t>スウ</t>
    </rPh>
    <rPh sb="50" eb="52">
      <t>ヒツヨウ</t>
    </rPh>
    <rPh sb="52" eb="55">
      <t>サイテイゲン</t>
    </rPh>
    <rPh sb="60" eb="62">
      <t>フクスウ</t>
    </rPh>
    <rPh sb="62" eb="64">
      <t>アンケン</t>
    </rPh>
    <rPh sb="65" eb="67">
      <t>イチド</t>
    </rPh>
    <rPh sb="68" eb="70">
      <t>シュッチョウ</t>
    </rPh>
    <rPh sb="71" eb="73">
      <t>キカイ</t>
    </rPh>
    <rPh sb="74" eb="75">
      <t>オコナ</t>
    </rPh>
    <rPh sb="80" eb="82">
      <t>ケイヒ</t>
    </rPh>
    <rPh sb="82" eb="84">
      <t>セツヤク</t>
    </rPh>
    <rPh sb="85" eb="86">
      <t>ツト</t>
    </rPh>
    <rPh sb="91" eb="93">
      <t>シュッチョウ</t>
    </rPh>
    <rPh sb="94" eb="95">
      <t>サイ</t>
    </rPh>
    <rPh sb="96" eb="98">
      <t>コウクウ</t>
    </rPh>
    <rPh sb="98" eb="99">
      <t>チン</t>
    </rPh>
    <rPh sb="101" eb="102">
      <t>ヒ</t>
    </rPh>
    <rPh sb="103" eb="104">
      <t>ツヅ</t>
    </rPh>
    <rPh sb="105" eb="106">
      <t>ワ</t>
    </rPh>
    <rPh sb="107" eb="108">
      <t>ビ</t>
    </rPh>
    <rPh sb="109" eb="112">
      <t>コウクウケン</t>
    </rPh>
    <rPh sb="113" eb="115">
      <t>シヨウ</t>
    </rPh>
    <rPh sb="116" eb="118">
      <t>スイショウ</t>
    </rPh>
    <phoneticPr fontId="5"/>
  </si>
  <si>
    <t>外務省</t>
  </si>
  <si>
    <t>-</t>
    <phoneticPr fontId="5"/>
  </si>
  <si>
    <t>-</t>
    <phoneticPr fontId="5"/>
  </si>
  <si>
    <t>-</t>
    <phoneticPr fontId="5"/>
  </si>
  <si>
    <t>-</t>
    <phoneticPr fontId="5"/>
  </si>
  <si>
    <t>-</t>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</si>
  <si>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</si>
  <si>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</si>
  <si>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</si>
  <si>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【一般競争入札】</t>
    <rPh sb="1" eb="3">
      <t>イッパン</t>
    </rPh>
    <rPh sb="3" eb="5">
      <t>キョウソウ</t>
    </rPh>
    <rPh sb="5" eb="7">
      <t>ニュウサツ</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</si>
  <si>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</si>
  <si>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</si>
  <si>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</si>
  <si>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</si>
  <si>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〔音響・会議マイク・録音運用〕</t>
    <rPh sb="1" eb="3">
      <t>オンキョウ</t>
    </rPh>
    <rPh sb="4" eb="6">
      <t>カイギ</t>
    </rPh>
    <rPh sb="10" eb="12">
      <t>ロクオン</t>
    </rPh>
    <rPh sb="12" eb="14">
      <t>ウンヨウ</t>
    </rPh>
    <phoneticPr fontId="25"/>
  </si>
  <si>
    <t>（２）中央アジア地域関連シンポジウム開催経費</t>
    <rPh sb="3" eb="5">
      <t>チュウオウ</t>
    </rPh>
    <rPh sb="8" eb="10">
      <t>チイキ</t>
    </rPh>
    <rPh sb="10" eb="12">
      <t>カンレン</t>
    </rPh>
    <rPh sb="18" eb="20">
      <t>カイサイ</t>
    </rPh>
    <rPh sb="20" eb="22">
      <t>ケイヒ</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</si>
  <si>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</si>
  <si>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</si>
  <si>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</si>
  <si>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</si>
  <si>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〔ワーキンディナー〕</t>
    <phoneticPr fontId="25"/>
  </si>
  <si>
    <t>［ワーキングディナー］</t>
    <phoneticPr fontId="25"/>
  </si>
  <si>
    <t>旅費</t>
    <rPh sb="0" eb="2">
      <t>リョヒ</t>
    </rPh>
    <phoneticPr fontId="25"/>
  </si>
  <si>
    <t>航空賃等</t>
    <rPh sb="0" eb="2">
      <t>コウクウ</t>
    </rPh>
    <rPh sb="2" eb="3">
      <t>チン</t>
    </rPh>
    <rPh sb="3" eb="4">
      <t>トウ</t>
    </rPh>
    <phoneticPr fontId="25"/>
  </si>
  <si>
    <t>招へい費</t>
    <rPh sb="0" eb="1">
      <t>ショウ</t>
    </rPh>
    <rPh sb="3" eb="4">
      <t>ヒ</t>
    </rPh>
    <phoneticPr fontId="25"/>
  </si>
  <si>
    <t>外国旅行代理店</t>
    <rPh sb="0" eb="2">
      <t>ガイコク</t>
    </rPh>
    <rPh sb="2" eb="4">
      <t>リョコウ</t>
    </rPh>
    <rPh sb="4" eb="7">
      <t>ダイリテン</t>
    </rPh>
    <phoneticPr fontId="25"/>
  </si>
  <si>
    <t>諸謝金</t>
    <rPh sb="0" eb="1">
      <t>ショ</t>
    </rPh>
    <rPh sb="1" eb="3">
      <t>シャキン</t>
    </rPh>
    <phoneticPr fontId="25"/>
  </si>
  <si>
    <t>庁費</t>
    <rPh sb="0" eb="2">
      <t>チョウヒ</t>
    </rPh>
    <phoneticPr fontId="25"/>
  </si>
  <si>
    <t>（株）日露エコノミックスセンター</t>
    <rPh sb="1" eb="2">
      <t>カブ</t>
    </rPh>
    <rPh sb="3" eb="5">
      <t>ニチロ</t>
    </rPh>
    <phoneticPr fontId="25"/>
  </si>
  <si>
    <t>（株）インターグループ</t>
    <rPh sb="1" eb="2">
      <t>カブ</t>
    </rPh>
    <phoneticPr fontId="25"/>
  </si>
  <si>
    <t>（株）放送サービスセンター</t>
    <rPh sb="1" eb="2">
      <t>カブ</t>
    </rPh>
    <rPh sb="3" eb="5">
      <t>ホウソウ</t>
    </rPh>
    <phoneticPr fontId="25"/>
  </si>
  <si>
    <t>（株）雄菜</t>
    <rPh sb="1" eb="2">
      <t>カブ</t>
    </rPh>
    <rPh sb="3" eb="5">
      <t>ユウナ</t>
    </rPh>
    <phoneticPr fontId="25"/>
  </si>
  <si>
    <t>☑</t>
  </si>
  <si>
    <t>エモックエンタープライズ</t>
    <phoneticPr fontId="25"/>
  </si>
  <si>
    <t>諸謝金</t>
    <rPh sb="0" eb="1">
      <t>ショ</t>
    </rPh>
    <rPh sb="1" eb="3">
      <t>シャキン</t>
    </rPh>
    <phoneticPr fontId="5"/>
  </si>
  <si>
    <t>（株）サイマルインターナショナル</t>
    <rPh sb="1" eb="2">
      <t>カブ</t>
    </rPh>
    <phoneticPr fontId="5"/>
  </si>
  <si>
    <t>謝金</t>
    <rPh sb="0" eb="2">
      <t>シャキン</t>
    </rPh>
    <phoneticPr fontId="5"/>
  </si>
  <si>
    <t>（株）放送サービスセンター</t>
    <rPh sb="1" eb="2">
      <t>カブ</t>
    </rPh>
    <rPh sb="3" eb="5">
      <t>ホウソウ</t>
    </rPh>
    <phoneticPr fontId="5"/>
  </si>
  <si>
    <t>庁費</t>
    <rPh sb="0" eb="2">
      <t>チョウヒ</t>
    </rPh>
    <phoneticPr fontId="5"/>
  </si>
  <si>
    <t>（株）雄菜</t>
    <rPh sb="1" eb="2">
      <t>カブ</t>
    </rPh>
    <rPh sb="3" eb="5">
      <t>ユウナ</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</si>
  <si>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</si>
  <si>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</si>
  <si>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</si>
  <si>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出張者D</t>
    <rPh sb="0" eb="3">
      <t>シュッチョウシャ</t>
    </rPh>
    <phoneticPr fontId="5"/>
  </si>
  <si>
    <t>出張者Ｅ</t>
    <rPh sb="0" eb="3">
      <t>シュッチョウシャ</t>
    </rPh>
    <phoneticPr fontId="5"/>
  </si>
  <si>
    <t>出張者Ｆ</t>
    <rPh sb="0" eb="3">
      <t>シュッチョウシャ</t>
    </rPh>
    <phoneticPr fontId="5"/>
  </si>
  <si>
    <t>外国出張旅費</t>
    <rPh sb="0" eb="2">
      <t>ガイコク</t>
    </rPh>
    <rPh sb="2" eb="4">
      <t>シュッチョウ</t>
    </rPh>
    <rPh sb="4" eb="6">
      <t>リョヒ</t>
    </rPh>
    <phoneticPr fontId="5"/>
  </si>
  <si>
    <t>ウズベキスタン</t>
  </si>
  <si>
    <t>航空券手配</t>
    <rPh sb="0" eb="3">
      <t>コウクウケン</t>
    </rPh>
    <rPh sb="3" eb="5">
      <t>テハイ</t>
    </rPh>
    <phoneticPr fontId="5"/>
  </si>
  <si>
    <t>（株）日露エコノミックスセンター</t>
    <rPh sb="1" eb="2">
      <t>カブ</t>
    </rPh>
    <rPh sb="3" eb="5">
      <t>ニチロ</t>
    </rPh>
    <phoneticPr fontId="25"/>
  </si>
  <si>
    <t>接遇業務</t>
    <rPh sb="0" eb="2">
      <t>セツグウ</t>
    </rPh>
    <rPh sb="2" eb="4">
      <t>ギョウム</t>
    </rPh>
    <phoneticPr fontId="25"/>
  </si>
  <si>
    <t>（株）インターグループ</t>
    <rPh sb="1" eb="2">
      <t>カブ</t>
    </rPh>
    <phoneticPr fontId="25"/>
  </si>
  <si>
    <t>同時通訳</t>
    <rPh sb="0" eb="2">
      <t>ドウジ</t>
    </rPh>
    <rPh sb="2" eb="4">
      <t>ツウヤク</t>
    </rPh>
    <phoneticPr fontId="25"/>
  </si>
  <si>
    <t>（株）放送サービスセンター</t>
    <rPh sb="1" eb="2">
      <t>カブ</t>
    </rPh>
    <rPh sb="3" eb="5">
      <t>ホウソウ</t>
    </rPh>
    <phoneticPr fontId="25"/>
  </si>
  <si>
    <t>（株）雄菜</t>
    <rPh sb="1" eb="2">
      <t>カブ</t>
    </rPh>
    <rPh sb="3" eb="5">
      <t>ユウナ</t>
    </rPh>
    <phoneticPr fontId="25"/>
  </si>
  <si>
    <t>ワーキングディナー</t>
    <phoneticPr fontId="25"/>
  </si>
  <si>
    <t>エモックエンタープライズ</t>
    <phoneticPr fontId="25"/>
  </si>
  <si>
    <t>（株）サイマルインターナショナル</t>
    <rPh sb="1" eb="2">
      <t>カブ</t>
    </rPh>
    <phoneticPr fontId="5"/>
  </si>
  <si>
    <t>同時通訳</t>
    <rPh sb="0" eb="2">
      <t>ドウジ</t>
    </rPh>
    <rPh sb="2" eb="4">
      <t>ツウヤク</t>
    </rPh>
    <phoneticPr fontId="5"/>
  </si>
  <si>
    <t>（株）放送サービス協会</t>
    <rPh sb="1" eb="2">
      <t>カブ</t>
    </rPh>
    <rPh sb="3" eb="5">
      <t>ホウソウ</t>
    </rPh>
    <rPh sb="9" eb="11">
      <t>キョウカイ</t>
    </rPh>
    <phoneticPr fontId="5"/>
  </si>
  <si>
    <t>音響・会議マイク・録音運用</t>
    <phoneticPr fontId="25"/>
  </si>
  <si>
    <t>音響・会議マイク・録音運用</t>
    <phoneticPr fontId="5"/>
  </si>
  <si>
    <t>（株）雄菜</t>
    <rPh sb="1" eb="2">
      <t>カブ</t>
    </rPh>
    <rPh sb="3" eb="5">
      <t>ユウナ</t>
    </rPh>
    <phoneticPr fontId="5"/>
  </si>
  <si>
    <t>ワーキングディナー</t>
    <phoneticPr fontId="5"/>
  </si>
  <si>
    <t>キルギス</t>
    <phoneticPr fontId="25"/>
  </si>
  <si>
    <t>カザフスタン</t>
    <phoneticPr fontId="25"/>
  </si>
  <si>
    <t>トルクメニスタン</t>
    <phoneticPr fontId="25"/>
  </si>
  <si>
    <t>タジキスタン</t>
    <phoneticPr fontId="25"/>
  </si>
  <si>
    <t>中央アジア・コーカサス各国との政府関係者の往来や協議等を活性化させ，更なる緊密化を図るとともに，政府レベルにとどまらず，人的・知的交流等，民間交流の促進を図っている。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なお，中央アジア・コーカサス各国との協議に関しては，外交日程を工夫することにより，出張を纏めて実施する等，経費節約に努めている。</t>
    <rPh sb="0" eb="2">
      <t>チュウオウ</t>
    </rPh>
    <rPh sb="11" eb="13">
      <t>カクコク</t>
    </rPh>
    <rPh sb="15" eb="17">
      <t>セイフ</t>
    </rPh>
    <rPh sb="17" eb="20">
      <t>カンケイシャ</t>
    </rPh>
    <rPh sb="21" eb="23">
      <t>オウライ</t>
    </rPh>
    <rPh sb="24" eb="26">
      <t>キョウギ</t>
    </rPh>
    <rPh sb="26" eb="27">
      <t>トウ</t>
    </rPh>
    <rPh sb="28" eb="31">
      <t>カッセイカ</t>
    </rPh>
    <rPh sb="34" eb="35">
      <t>サラ</t>
    </rPh>
    <rPh sb="37" eb="40">
      <t>キンミツカ</t>
    </rPh>
    <rPh sb="41" eb="42">
      <t>ハカ</t>
    </rPh>
    <rPh sb="48" eb="50">
      <t>セイフ</t>
    </rPh>
    <rPh sb="60" eb="62">
      <t>ジンテキ</t>
    </rPh>
    <rPh sb="63" eb="65">
      <t>チテキ</t>
    </rPh>
    <rPh sb="65" eb="67">
      <t>コウリュウ</t>
    </rPh>
    <rPh sb="67" eb="68">
      <t>トウ</t>
    </rPh>
    <rPh sb="69" eb="71">
      <t>ミンカン</t>
    </rPh>
    <rPh sb="71" eb="73">
      <t>コウリュウ</t>
    </rPh>
    <rPh sb="74" eb="76">
      <t>ソクシン</t>
    </rPh>
    <rPh sb="77" eb="78">
      <t>ハカ</t>
    </rPh>
    <rPh sb="87" eb="89">
      <t>ニホン</t>
    </rPh>
    <rPh sb="90" eb="92">
      <t>タチバ</t>
    </rPh>
    <rPh sb="93" eb="94">
      <t>タイ</t>
    </rPh>
    <rPh sb="96" eb="98">
      <t>ジョウキ</t>
    </rPh>
    <rPh sb="98" eb="100">
      <t>ショコク</t>
    </rPh>
    <rPh sb="103" eb="105">
      <t>イッソウ</t>
    </rPh>
    <rPh sb="106" eb="108">
      <t>リカイ</t>
    </rPh>
    <rPh sb="109" eb="111">
      <t>ソクシン</t>
    </rPh>
    <rPh sb="120" eb="122">
      <t>チュウオウ</t>
    </rPh>
    <rPh sb="131" eb="133">
      <t>カッコク</t>
    </rPh>
    <rPh sb="135" eb="137">
      <t>キョウギ</t>
    </rPh>
    <rPh sb="138" eb="139">
      <t>カン</t>
    </rPh>
    <rPh sb="143" eb="145">
      <t>ガイコウ</t>
    </rPh>
    <rPh sb="145" eb="147">
      <t>ニッテイ</t>
    </rPh>
    <rPh sb="148" eb="150">
      <t>クフウ</t>
    </rPh>
    <rPh sb="158" eb="160">
      <t>シュッチョウ</t>
    </rPh>
    <rPh sb="161" eb="162">
      <t>マト</t>
    </rPh>
    <rPh sb="164" eb="166">
      <t>ジッシ</t>
    </rPh>
    <rPh sb="168" eb="169">
      <t>ナド</t>
    </rPh>
    <rPh sb="170" eb="172">
      <t>ケイヒ</t>
    </rPh>
    <rPh sb="172" eb="174">
      <t>セツヤク</t>
    </rPh>
    <rPh sb="175" eb="176">
      <t>ツト</t>
    </rPh>
    <phoneticPr fontId="5"/>
  </si>
  <si>
    <t>中央アジア・コーカサス地域は地政学的に重要な位置を占め，また我が国資源外交の観点から重要な地域であることから，同諸国との関係を「中央アジア＋日本」対話の枠組み等を活用しつつ強化する。同時に，我が国と価値観を共有する欧米諸国，中央アジア地域に影響力を有する周辺諸国との協議を行い情報・認識の共有を図り，協力の可能性を探ることで，我が国の対中央アジア・コーカサス戦略を拡充する。</t>
    <rPh sb="0" eb="2">
      <t>チュウオウ</t>
    </rPh>
    <rPh sb="11" eb="13">
      <t>チイキ</t>
    </rPh>
    <rPh sb="45" eb="47">
      <t>チイキ</t>
    </rPh>
    <rPh sb="55" eb="56">
      <t>ドウ</t>
    </rPh>
    <rPh sb="136" eb="137">
      <t>オコナ</t>
    </rPh>
    <rPh sb="179" eb="181">
      <t>センリャク</t>
    </rPh>
    <rPh sb="182" eb="184">
      <t>カクジュウ</t>
    </rPh>
    <phoneticPr fontId="5"/>
  </si>
  <si>
    <t>２００４年８月に我が国の提唱で立ち上げた「中央アジア＋日本」対話の枠組みにおいて，外相会合，高級実務者会合（ＳＯＭ：日本側団長は外務省欧州局審議官，中央アジア諸国の団長は外務次官級），分野別協議等の政府間会合を実施する。また，政府間対話を補完するものとして，我が国及び中央アジア各国の専門家・有識者の参加によるシンポジウム形式の知的対話を行う。この枠組みで，これまでに外相会合を6回，ＳＯＭ12回，知的対話10回，ビジネス対話2回を実施した。</t>
    <rPh sb="205" eb="206">
      <t>カイ</t>
    </rPh>
    <rPh sb="211" eb="213">
      <t>タイワ</t>
    </rPh>
    <rPh sb="214" eb="215">
      <t>カイ</t>
    </rPh>
    <phoneticPr fontId="5"/>
  </si>
  <si>
    <t>平成２９年度には，「中央アジア＋日本」対話・第６回外相会合を実施し，「共同声明」に署名するとともに，運輸・物流分野のこれまでの協力と今後の協力の方向性及び具体的プロジェクトをまとめた「運輸・物流分野地域協力ロードマップ」を採択し，日本としてこの分野での具体的な協力を行うべく，「運輸・物流協力イニシアティブ」を打ち出し，同イニシアティブに基づき，240億円規模の支援を行っていくことを表明した。
また，各種スキームによる招へい事業を成功裏に実施した。特に，各種スキームを利用し実施した東京対話，専門家会合，ビジネス対話を通じて「中央アジア＋日本」対話の枠組みでの議論を深化させることができた。</t>
    <rPh sb="0" eb="2">
      <t>ヘイセイ</t>
    </rPh>
    <rPh sb="4" eb="6">
      <t>ネンド</t>
    </rPh>
    <rPh sb="10" eb="12">
      <t>チュウオウ</t>
    </rPh>
    <rPh sb="16" eb="18">
      <t>ニホン</t>
    </rPh>
    <rPh sb="19" eb="21">
      <t>タイワ</t>
    </rPh>
    <rPh sb="22" eb="23">
      <t>ダイ</t>
    </rPh>
    <rPh sb="24" eb="25">
      <t>カイ</t>
    </rPh>
    <rPh sb="25" eb="27">
      <t>ガイショウ</t>
    </rPh>
    <rPh sb="27" eb="29">
      <t>カイゴウ</t>
    </rPh>
    <rPh sb="30" eb="32">
      <t>ジッシ</t>
    </rPh>
    <rPh sb="35" eb="37">
      <t>キョウドウ</t>
    </rPh>
    <rPh sb="37" eb="39">
      <t>セイメイ</t>
    </rPh>
    <rPh sb="41" eb="43">
      <t>ショメイ</t>
    </rPh>
    <rPh sb="220" eb="222">
      <t>ジッシ</t>
    </rPh>
    <phoneticPr fontId="5"/>
  </si>
  <si>
    <t>中央アジア・コーカサス諸国との政府間協議等は国の役割であることから，地方自治体や民間に委ねるのは不適当。</t>
    <rPh sb="11" eb="13">
      <t>ショコク</t>
    </rPh>
    <phoneticPr fontId="5"/>
  </si>
  <si>
    <t>中央アジア・コーカサス諸国との関係の強化は広く国民のニーズがあり，優先度の高い事業であると言える。</t>
    <rPh sb="11" eb="12">
      <t>ショ</t>
    </rPh>
    <phoneticPr fontId="5"/>
  </si>
  <si>
    <t>実績は概ね見込みに見合っている。</t>
    <rPh sb="5" eb="7">
      <t>ミコ</t>
    </rPh>
    <phoneticPr fontId="5"/>
  </si>
  <si>
    <t>先方政府関係者との直接協議を通じ，効果的に先方政府の政策を把握し，政策形成に役立てることが出来ている。</t>
    <rPh sb="17" eb="20">
      <t>コウカテキ</t>
    </rPh>
    <phoneticPr fontId="5"/>
  </si>
  <si>
    <t>１　ハイレベルの要人往来・政治対話を行うとともに，政府との協議や働きかけを通じて，中央アジア・コーカサス地域と我が国の関係を官民横断的に拡大することで，地政学的重要性を有し，また，エネルギー資源の豊富な中央アジア諸国，エネルギー輸送回廊として重要なコーカサス諸国と我が国の二国間関係の強化に寄与する。
２　中央アジア・コーカサス諸国各外交当局者との協議を行うとともに，同諸国の持続的発展のため，各国との協議や経済協力を実施する。また，エネルギー資源の豊富な中央アジア・コーカサス諸国においても，近年代替エネルギーへの転換意欲が高く，日本の技術への関心が増加しており，代替エネルギー技術を提供可能な日本企業の同諸国への進出を支援する。こうした取組により，民主化・市場経済化を支援することは，更なる二国間関係の強化につながる。
３　｢中央アジア＋日本｣対話の枠組みで高級実務者会合，東京対話を開催するとともに，中央アジアに関係の深い第三国と中央アジアに関する協議を実施する。こうした取組により，中央アジア諸国の安定と繁栄に協力することは，施策目標の達成に寄与する。
４　中央アジア・コーカサス諸国の有識者を我が国に招聘し，我が国有識者と忌憚のない意見交換を行うとともに，中央アジア諸国の将来を担う若手外交官や青年を招聘する。これにより，中央アジア・コーカサス諸国との人的，知的交流を促進させることは，施策目標の達成に寄与する。</t>
    <rPh sb="184" eb="185">
      <t>ドウ</t>
    </rPh>
    <phoneticPr fontId="25"/>
  </si>
  <si>
    <t>442,460</t>
    <phoneticPr fontId="25"/>
  </si>
  <si>
    <t>242</t>
    <phoneticPr fontId="25"/>
  </si>
  <si>
    <t>27</t>
    <phoneticPr fontId="25"/>
  </si>
  <si>
    <t>28</t>
    <phoneticPr fontId="25"/>
  </si>
  <si>
    <t>35</t>
    <phoneticPr fontId="25"/>
  </si>
  <si>
    <t>35</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</si>
</sst>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4"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136071</xdr:colOff>
      <xdr:row>740</xdr:row>
      <xdr:rowOff>348887</xdr:rowOff>
    </xdr:from>
    <xdr:to>
      <xdr:col>28</xdr:col>
      <xdr:colOff>54429</xdr:colOff>
      <xdr:row>741</xdr:row>
      <xdr:rowOff>846667</xdr:rowOff>
    </xdr:to>
    <xdr:sp macro="" textlink="">
      <xdr:nvSpPr>
        <xdr:cNvPr id="34" name="正方形/長方形 33"/>
        <xdr:cNvSpPr/>
      </xdr:nvSpPr>
      <xdr:spPr>
        <a:xfrm>
          <a:off x="4157738" y="47984470"/>
          <a:ext cx="1527024" cy="8470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６．３百万円</a:t>
          </a:r>
          <a:endParaRPr kumimoji="1" lang="en-US" altLang="ja-JP" sz="1100"/>
        </a:p>
        <a:p>
          <a:pPr algn="l"/>
          <a:endParaRPr kumimoji="1" lang="ja-JP" altLang="en-US" sz="1100"/>
        </a:p>
      </xdr:txBody>
    </xdr:sp>
    <xdr:clientData/>
  </xdr:twoCellAnchor>
  <xdr:oneCellAnchor>
    <xdr:from>
      <xdr:col>28</xdr:col>
      <xdr:colOff>163286</xdr:colOff>
      <xdr:row>742</xdr:row>
      <xdr:rowOff>217714</xdr:rowOff>
    </xdr:from>
    <xdr:ext cx="184731" cy="264560"/>
    <xdr:sp macro="" textlink="">
      <xdr:nvSpPr>
        <xdr:cNvPr id="35" name="テキスト ボックス 34"/>
        <xdr:cNvSpPr txBox="1"/>
      </xdr:nvSpPr>
      <xdr:spPr>
        <a:xfrm>
          <a:off x="5763986" y="436898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174500</xdr:colOff>
      <xdr:row>741</xdr:row>
      <xdr:rowOff>846666</xdr:rowOff>
    </xdr:from>
    <xdr:to>
      <xdr:col>24</xdr:col>
      <xdr:colOff>95251</xdr:colOff>
      <xdr:row>742</xdr:row>
      <xdr:rowOff>190503</xdr:rowOff>
    </xdr:to>
    <xdr:cxnSp macro="">
      <xdr:nvCxnSpPr>
        <xdr:cNvPr id="36" name="カギ線コネクタ 35"/>
        <xdr:cNvCxnSpPr>
          <a:stCxn id="34" idx="2"/>
        </xdr:cNvCxnSpPr>
      </xdr:nvCxnSpPr>
      <xdr:spPr>
        <a:xfrm rot="5400000">
          <a:off x="3537415" y="47680501"/>
          <a:ext cx="232837" cy="2534834"/>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741</xdr:row>
      <xdr:rowOff>846667</xdr:rowOff>
    </xdr:from>
    <xdr:to>
      <xdr:col>43</xdr:col>
      <xdr:colOff>1</xdr:colOff>
      <xdr:row>742</xdr:row>
      <xdr:rowOff>190501</xdr:rowOff>
    </xdr:to>
    <xdr:cxnSp macro="">
      <xdr:nvCxnSpPr>
        <xdr:cNvPr id="37" name="カギ線コネクタ 36"/>
        <xdr:cNvCxnSpPr>
          <a:stCxn id="34" idx="2"/>
        </xdr:cNvCxnSpPr>
      </xdr:nvCxnSpPr>
      <xdr:spPr>
        <a:xfrm rot="16200000" flipH="1">
          <a:off x="6667500" y="47085249"/>
          <a:ext cx="232834" cy="3725335"/>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742</xdr:row>
      <xdr:rowOff>217714</xdr:rowOff>
    </xdr:from>
    <xdr:to>
      <xdr:col>11</xdr:col>
      <xdr:colOff>176892</xdr:colOff>
      <xdr:row>742</xdr:row>
      <xdr:rowOff>625928</xdr:rowOff>
    </xdr:to>
    <xdr:cxnSp macro="">
      <xdr:nvCxnSpPr>
        <xdr:cNvPr id="38" name="直線矢印コネクタ 37"/>
        <xdr:cNvCxnSpPr/>
      </xdr:nvCxnSpPr>
      <xdr:spPr>
        <a:xfrm>
          <a:off x="2377167" y="43689814"/>
          <a:ext cx="0" cy="360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743</xdr:row>
      <xdr:rowOff>296333</xdr:rowOff>
    </xdr:from>
    <xdr:to>
      <xdr:col>15</xdr:col>
      <xdr:colOff>27214</xdr:colOff>
      <xdr:row>744</xdr:row>
      <xdr:rowOff>571500</xdr:rowOff>
    </xdr:to>
    <xdr:sp macro="" textlink="">
      <xdr:nvSpPr>
        <xdr:cNvPr id="39" name="正方形/長方形 38"/>
        <xdr:cNvSpPr/>
      </xdr:nvSpPr>
      <xdr:spPr>
        <a:xfrm>
          <a:off x="1635879" y="49889833"/>
          <a:ext cx="1407585" cy="10583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出張者（６名）</a:t>
          </a:r>
          <a:endParaRPr kumimoji="1" lang="en-US" altLang="ja-JP" sz="1100"/>
        </a:p>
        <a:p>
          <a:pPr algn="l"/>
          <a:r>
            <a:rPr kumimoji="1" lang="ja-JP" altLang="en-US" sz="1100"/>
            <a:t>　３．０百万円</a:t>
          </a:r>
          <a:endParaRPr kumimoji="1" lang="en-US" altLang="ja-JP" sz="1100"/>
        </a:p>
        <a:p>
          <a:pPr algn="l"/>
          <a:endParaRPr kumimoji="1" lang="ja-JP" altLang="en-US" sz="1100"/>
        </a:p>
      </xdr:txBody>
    </xdr:sp>
    <xdr:clientData/>
  </xdr:twoCellAnchor>
  <xdr:twoCellAnchor>
    <xdr:from>
      <xdr:col>15</xdr:col>
      <xdr:colOff>190500</xdr:colOff>
      <xdr:row>743</xdr:row>
      <xdr:rowOff>317500</xdr:rowOff>
    </xdr:from>
    <xdr:to>
      <xdr:col>23</xdr:col>
      <xdr:colOff>27215</xdr:colOff>
      <xdr:row>744</xdr:row>
      <xdr:rowOff>557893</xdr:rowOff>
    </xdr:to>
    <xdr:sp macro="" textlink="">
      <xdr:nvSpPr>
        <xdr:cNvPr id="40" name="正方形/長方形 39"/>
        <xdr:cNvSpPr/>
      </xdr:nvSpPr>
      <xdr:spPr>
        <a:xfrm>
          <a:off x="3206750" y="49911000"/>
          <a:ext cx="1445382" cy="10235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a:t>
          </a:r>
          <a:endParaRPr kumimoji="1" lang="en-US" altLang="ja-JP" sz="1100"/>
        </a:p>
        <a:p>
          <a:pPr algn="l"/>
          <a:r>
            <a:rPr kumimoji="1" lang="ja-JP" altLang="en-US" sz="1100"/>
            <a:t>　２．３百万円</a:t>
          </a:r>
          <a:endParaRPr kumimoji="1" lang="en-US" altLang="ja-JP" sz="1100"/>
        </a:p>
        <a:p>
          <a:pPr algn="l"/>
          <a:endParaRPr kumimoji="1" lang="ja-JP" altLang="en-US" sz="1100"/>
        </a:p>
      </xdr:txBody>
    </xdr:sp>
    <xdr:clientData/>
  </xdr:twoCellAnchor>
  <xdr:twoCellAnchor>
    <xdr:from>
      <xdr:col>23</xdr:col>
      <xdr:colOff>108858</xdr:colOff>
      <xdr:row>743</xdr:row>
      <xdr:rowOff>328083</xdr:rowOff>
    </xdr:from>
    <xdr:to>
      <xdr:col>30</xdr:col>
      <xdr:colOff>190500</xdr:colOff>
      <xdr:row>744</xdr:row>
      <xdr:rowOff>544286</xdr:rowOff>
    </xdr:to>
    <xdr:sp macro="" textlink="">
      <xdr:nvSpPr>
        <xdr:cNvPr id="41" name="正方形/長方形 40"/>
        <xdr:cNvSpPr/>
      </xdr:nvSpPr>
      <xdr:spPr>
        <a:xfrm>
          <a:off x="4733775" y="49921583"/>
          <a:ext cx="1489225" cy="9993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（株）日露エコノミックスセンター</a:t>
          </a:r>
          <a:endParaRPr kumimoji="1" lang="en-US" altLang="ja-JP" sz="1100"/>
        </a:p>
        <a:p>
          <a:pPr algn="l"/>
          <a:r>
            <a:rPr kumimoji="1" lang="ja-JP" altLang="en-US" sz="1100"/>
            <a:t>　０．７百万円</a:t>
          </a:r>
          <a:endParaRPr kumimoji="1" lang="en-US" altLang="ja-JP" sz="1100"/>
        </a:p>
        <a:p>
          <a:pPr algn="l"/>
          <a:endParaRPr kumimoji="1" lang="ja-JP" altLang="en-US" sz="1100"/>
        </a:p>
      </xdr:txBody>
    </xdr:sp>
    <xdr:clientData/>
  </xdr:twoCellAnchor>
  <xdr:twoCellAnchor>
    <xdr:from>
      <xdr:col>31</xdr:col>
      <xdr:colOff>181581</xdr:colOff>
      <xdr:row>743</xdr:row>
      <xdr:rowOff>306917</xdr:rowOff>
    </xdr:from>
    <xdr:to>
      <xdr:col>40</xdr:col>
      <xdr:colOff>105834</xdr:colOff>
      <xdr:row>744</xdr:row>
      <xdr:rowOff>554567</xdr:rowOff>
    </xdr:to>
    <xdr:sp macro="" textlink="">
      <xdr:nvSpPr>
        <xdr:cNvPr id="42" name="正方形/長方形 41"/>
        <xdr:cNvSpPr/>
      </xdr:nvSpPr>
      <xdr:spPr>
        <a:xfrm>
          <a:off x="6415164" y="49900417"/>
          <a:ext cx="1734003" cy="10308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（株）インターグループ　　</a:t>
          </a:r>
          <a:endParaRPr kumimoji="1" lang="en-US" altLang="ja-JP" sz="1100"/>
        </a:p>
        <a:p>
          <a:pPr algn="ctr"/>
          <a:r>
            <a:rPr kumimoji="1" lang="ja-JP" altLang="en-US" sz="1100"/>
            <a:t>０．３百万円</a:t>
          </a:r>
          <a:endParaRPr kumimoji="1" lang="en-US" altLang="ja-JP" sz="1100"/>
        </a:p>
        <a:p>
          <a:pPr algn="ctr"/>
          <a:endParaRPr kumimoji="1" lang="ja-JP" altLang="en-US" sz="1000"/>
        </a:p>
      </xdr:txBody>
    </xdr:sp>
    <xdr:clientData/>
  </xdr:twoCellAnchor>
  <xdr:twoCellAnchor>
    <xdr:from>
      <xdr:col>41</xdr:col>
      <xdr:colOff>54428</xdr:colOff>
      <xdr:row>743</xdr:row>
      <xdr:rowOff>306916</xdr:rowOff>
    </xdr:from>
    <xdr:to>
      <xdr:col>48</xdr:col>
      <xdr:colOff>27215</xdr:colOff>
      <xdr:row>744</xdr:row>
      <xdr:rowOff>506488</xdr:rowOff>
    </xdr:to>
    <xdr:sp macro="" textlink="">
      <xdr:nvSpPr>
        <xdr:cNvPr id="43" name="正方形/長方形 42"/>
        <xdr:cNvSpPr/>
      </xdr:nvSpPr>
      <xdr:spPr>
        <a:xfrm>
          <a:off x="8298845" y="49900416"/>
          <a:ext cx="1380370" cy="9827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（株）放送サービスセンター</a:t>
          </a:r>
          <a:endParaRPr kumimoji="1" lang="en-US" altLang="ja-JP" sz="1100"/>
        </a:p>
        <a:p>
          <a:pPr algn="ctr"/>
          <a:r>
            <a:rPr kumimoji="1" lang="ja-JP" altLang="en-US" sz="1100"/>
            <a:t>０．１百万円</a:t>
          </a:r>
          <a:endParaRPr kumimoji="1" lang="en-US" altLang="ja-JP" sz="1100"/>
        </a:p>
        <a:p>
          <a:pPr algn="ctr"/>
          <a:endParaRPr kumimoji="1" lang="ja-JP" altLang="en-US" sz="1100"/>
        </a:p>
      </xdr:txBody>
    </xdr:sp>
    <xdr:clientData/>
  </xdr:twoCellAnchor>
  <xdr:twoCellAnchor>
    <xdr:from>
      <xdr:col>19</xdr:col>
      <xdr:colOff>176893</xdr:colOff>
      <xdr:row>742</xdr:row>
      <xdr:rowOff>176893</xdr:rowOff>
    </xdr:from>
    <xdr:to>
      <xdr:col>19</xdr:col>
      <xdr:colOff>176893</xdr:colOff>
      <xdr:row>742</xdr:row>
      <xdr:rowOff>598714</xdr:rowOff>
    </xdr:to>
    <xdr:cxnSp macro="">
      <xdr:nvCxnSpPr>
        <xdr:cNvPr id="44" name="直線矢印コネクタ 43"/>
        <xdr:cNvCxnSpPr/>
      </xdr:nvCxnSpPr>
      <xdr:spPr>
        <a:xfrm>
          <a:off x="3977368" y="43648993"/>
          <a:ext cx="0" cy="4027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176893</xdr:rowOff>
    </xdr:from>
    <xdr:to>
      <xdr:col>27</xdr:col>
      <xdr:colOff>13607</xdr:colOff>
      <xdr:row>742</xdr:row>
      <xdr:rowOff>571500</xdr:rowOff>
    </xdr:to>
    <xdr:cxnSp macro="">
      <xdr:nvCxnSpPr>
        <xdr:cNvPr id="45" name="直線矢印コネクタ 44"/>
        <xdr:cNvCxnSpPr/>
      </xdr:nvCxnSpPr>
      <xdr:spPr>
        <a:xfrm>
          <a:off x="5400675" y="43648993"/>
          <a:ext cx="13607"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742</xdr:row>
      <xdr:rowOff>190500</xdr:rowOff>
    </xdr:from>
    <xdr:to>
      <xdr:col>34</xdr:col>
      <xdr:colOff>13607</xdr:colOff>
      <xdr:row>742</xdr:row>
      <xdr:rowOff>585107</xdr:rowOff>
    </xdr:to>
    <xdr:cxnSp macro="">
      <xdr:nvCxnSpPr>
        <xdr:cNvPr id="46" name="直線矢印コネクタ 45"/>
        <xdr:cNvCxnSpPr/>
      </xdr:nvCxnSpPr>
      <xdr:spPr>
        <a:xfrm>
          <a:off x="6814457" y="43662600"/>
          <a:ext cx="0" cy="3946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742</xdr:row>
      <xdr:rowOff>190500</xdr:rowOff>
    </xdr:from>
    <xdr:to>
      <xdr:col>42</xdr:col>
      <xdr:colOff>190500</xdr:colOff>
      <xdr:row>742</xdr:row>
      <xdr:rowOff>571500</xdr:rowOff>
    </xdr:to>
    <xdr:cxnSp macro="">
      <xdr:nvCxnSpPr>
        <xdr:cNvPr id="47" name="直線矢印コネクタ 46"/>
        <xdr:cNvCxnSpPr/>
      </xdr:nvCxnSpPr>
      <xdr:spPr>
        <a:xfrm>
          <a:off x="8577943" y="43662600"/>
          <a:ext cx="13607"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194733</xdr:colOff>
      <xdr:row>765</xdr:row>
      <xdr:rowOff>306916</xdr:rowOff>
    </xdr:from>
    <xdr:to>
      <xdr:col>28</xdr:col>
      <xdr:colOff>148167</xdr:colOff>
      <xdr:row>766</xdr:row>
      <xdr:rowOff>740833</xdr:rowOff>
    </xdr:to>
    <xdr:sp macro="" textlink="">
      <xdr:nvSpPr>
        <xdr:cNvPr id="48" name="正方形/長方形 47"/>
        <xdr:cNvSpPr/>
      </xdr:nvSpPr>
      <xdr:spPr>
        <a:xfrm>
          <a:off x="4216400" y="54461833"/>
          <a:ext cx="1562100" cy="7514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３．３百万円</a:t>
          </a:r>
        </a:p>
      </xdr:txBody>
    </xdr:sp>
    <xdr:clientData/>
  </xdr:twoCellAnchor>
  <xdr:twoCellAnchor>
    <xdr:from>
      <xdr:col>8</xdr:col>
      <xdr:colOff>1360</xdr:colOff>
      <xdr:row>767</xdr:row>
      <xdr:rowOff>664026</xdr:rowOff>
    </xdr:from>
    <xdr:to>
      <xdr:col>16</xdr:col>
      <xdr:colOff>66675</xdr:colOff>
      <xdr:row>769</xdr:row>
      <xdr:rowOff>47625</xdr:rowOff>
    </xdr:to>
    <xdr:sp macro="" textlink="">
      <xdr:nvSpPr>
        <xdr:cNvPr id="49" name="正方形/長方形 48"/>
        <xdr:cNvSpPr/>
      </xdr:nvSpPr>
      <xdr:spPr>
        <a:xfrm>
          <a:off x="1601560" y="48050901"/>
          <a:ext cx="1665515" cy="678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エモックエンタープライズ</a:t>
          </a:r>
          <a:endParaRPr kumimoji="1" lang="en-US" altLang="ja-JP" sz="1100"/>
        </a:p>
        <a:p>
          <a:pPr algn="l"/>
          <a:r>
            <a:rPr kumimoji="1" lang="ja-JP" altLang="en-US" sz="1100"/>
            <a:t>　　　０．７百万円</a:t>
          </a:r>
          <a:endParaRPr kumimoji="1" lang="en-US" altLang="ja-JP" sz="1100"/>
        </a:p>
      </xdr:txBody>
    </xdr:sp>
    <xdr:clientData/>
  </xdr:twoCellAnchor>
  <xdr:twoCellAnchor>
    <xdr:from>
      <xdr:col>17</xdr:col>
      <xdr:colOff>83005</xdr:colOff>
      <xdr:row>767</xdr:row>
      <xdr:rowOff>661308</xdr:rowOff>
    </xdr:from>
    <xdr:to>
      <xdr:col>25</xdr:col>
      <xdr:colOff>123825</xdr:colOff>
      <xdr:row>769</xdr:row>
      <xdr:rowOff>38100</xdr:rowOff>
    </xdr:to>
    <xdr:sp macro="" textlink="">
      <xdr:nvSpPr>
        <xdr:cNvPr id="50" name="正方形/長方形 49"/>
        <xdr:cNvSpPr/>
      </xdr:nvSpPr>
      <xdr:spPr>
        <a:xfrm>
          <a:off x="3483430" y="48057708"/>
          <a:ext cx="1641020" cy="66266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外国旅行代理店</a:t>
          </a:r>
          <a:endParaRPr kumimoji="1" lang="en-US" altLang="ja-JP" sz="1100"/>
        </a:p>
        <a:p>
          <a:pPr algn="l"/>
          <a:r>
            <a:rPr kumimoji="1" lang="ja-JP" altLang="en-US" sz="1100"/>
            <a:t>　　１．９百万円</a:t>
          </a:r>
        </a:p>
      </xdr:txBody>
    </xdr:sp>
    <xdr:clientData/>
  </xdr:twoCellAnchor>
  <xdr:twoCellAnchor>
    <xdr:from>
      <xdr:col>27</xdr:col>
      <xdr:colOff>66677</xdr:colOff>
      <xdr:row>768</xdr:row>
      <xdr:rowOff>14966</xdr:rowOff>
    </xdr:from>
    <xdr:to>
      <xdr:col>35</xdr:col>
      <xdr:colOff>57151</xdr:colOff>
      <xdr:row>769</xdr:row>
      <xdr:rowOff>19049</xdr:rowOff>
    </xdr:to>
    <xdr:sp macro="" textlink="">
      <xdr:nvSpPr>
        <xdr:cNvPr id="51" name="正方形/長方形 50"/>
        <xdr:cNvSpPr/>
      </xdr:nvSpPr>
      <xdr:spPr>
        <a:xfrm>
          <a:off x="5467352" y="48068591"/>
          <a:ext cx="1590674" cy="6327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Ｉ　（株）サイマルインターナショナル</a:t>
          </a:r>
          <a:endParaRPr kumimoji="1" lang="en-US" altLang="ja-JP" sz="1100"/>
        </a:p>
        <a:p>
          <a:pPr algn="l"/>
          <a:r>
            <a:rPr kumimoji="1" lang="ja-JP" altLang="en-US" sz="1100"/>
            <a:t>　０．３百万円</a:t>
          </a:r>
          <a:endParaRPr kumimoji="1" lang="en-US" altLang="ja-JP" sz="1100"/>
        </a:p>
        <a:p>
          <a:pPr algn="l"/>
          <a:endParaRPr kumimoji="1" lang="ja-JP" altLang="en-US" sz="1100"/>
        </a:p>
      </xdr:txBody>
    </xdr:sp>
    <xdr:clientData/>
  </xdr:twoCellAnchor>
  <xdr:twoCellAnchor>
    <xdr:from>
      <xdr:col>37</xdr:col>
      <xdr:colOff>36738</xdr:colOff>
      <xdr:row>768</xdr:row>
      <xdr:rowOff>1</xdr:rowOff>
    </xdr:from>
    <xdr:to>
      <xdr:col>44</xdr:col>
      <xdr:colOff>169333</xdr:colOff>
      <xdr:row>769</xdr:row>
      <xdr:rowOff>0</xdr:rowOff>
    </xdr:to>
    <xdr:sp macro="" textlink="">
      <xdr:nvSpPr>
        <xdr:cNvPr id="52" name="正方形/長方形 51"/>
        <xdr:cNvSpPr/>
      </xdr:nvSpPr>
      <xdr:spPr>
        <a:xfrm>
          <a:off x="7476821" y="55774168"/>
          <a:ext cx="1540179" cy="7408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（株）放送サービスセンター</a:t>
          </a:r>
          <a:endParaRPr kumimoji="1" lang="en-US" altLang="ja-JP" sz="1100"/>
        </a:p>
        <a:p>
          <a:pPr algn="l"/>
          <a:r>
            <a:rPr kumimoji="1" lang="ja-JP" altLang="en-US" sz="1100"/>
            <a:t>０．１４百万円</a:t>
          </a:r>
          <a:endParaRPr kumimoji="1" lang="en-US" altLang="ja-JP" sz="1100"/>
        </a:p>
        <a:p>
          <a:pPr algn="l"/>
          <a:endParaRPr kumimoji="1" lang="ja-JP" altLang="en-US" sz="1100"/>
        </a:p>
      </xdr:txBody>
    </xdr:sp>
    <xdr:clientData/>
  </xdr:twoCellAnchor>
  <xdr:twoCellAnchor>
    <xdr:from>
      <xdr:col>14</xdr:col>
      <xdr:colOff>131990</xdr:colOff>
      <xdr:row>770</xdr:row>
      <xdr:rowOff>314325</xdr:rowOff>
    </xdr:from>
    <xdr:to>
      <xdr:col>22</xdr:col>
      <xdr:colOff>161925</xdr:colOff>
      <xdr:row>772</xdr:row>
      <xdr:rowOff>10582</xdr:rowOff>
    </xdr:to>
    <xdr:sp macro="" textlink="">
      <xdr:nvSpPr>
        <xdr:cNvPr id="53" name="正方形/長方形 52"/>
        <xdr:cNvSpPr/>
      </xdr:nvSpPr>
      <xdr:spPr>
        <a:xfrm>
          <a:off x="2947157" y="57146825"/>
          <a:ext cx="1638601" cy="71225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（株）雄菜</a:t>
          </a:r>
          <a:endParaRPr kumimoji="1" lang="en-US" altLang="ja-JP" sz="1100"/>
        </a:p>
        <a:p>
          <a:pPr algn="l"/>
          <a:r>
            <a:rPr kumimoji="1" lang="ja-JP" altLang="en-US" sz="1100"/>
            <a:t>０．１百万円</a:t>
          </a:r>
        </a:p>
      </xdr:txBody>
    </xdr:sp>
    <xdr:clientData/>
  </xdr:twoCellAnchor>
  <xdr:twoCellAnchor>
    <xdr:from>
      <xdr:col>11</xdr:col>
      <xdr:colOff>171450</xdr:colOff>
      <xdr:row>767</xdr:row>
      <xdr:rowOff>0</xdr:rowOff>
    </xdr:from>
    <xdr:to>
      <xdr:col>24</xdr:col>
      <xdr:colOff>47625</xdr:colOff>
      <xdr:row>767</xdr:row>
      <xdr:rowOff>9525</xdr:rowOff>
    </xdr:to>
    <xdr:cxnSp macro="">
      <xdr:nvCxnSpPr>
        <xdr:cNvPr id="55" name="直線コネクタ 54"/>
        <xdr:cNvCxnSpPr/>
      </xdr:nvCxnSpPr>
      <xdr:spPr>
        <a:xfrm flipH="1" flipV="1">
          <a:off x="2383367" y="55192083"/>
          <a:ext cx="2490258"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46567</xdr:colOff>
      <xdr:row>767</xdr:row>
      <xdr:rowOff>0</xdr:rowOff>
    </xdr:from>
    <xdr:to>
      <xdr:col>41</xdr:col>
      <xdr:colOff>190500</xdr:colOff>
      <xdr:row>767</xdr:row>
      <xdr:rowOff>9525</xdr:rowOff>
    </xdr:to>
    <xdr:cxnSp macro="">
      <xdr:nvCxnSpPr>
        <xdr:cNvPr id="56" name="直線コネクタ 55"/>
        <xdr:cNvCxnSpPr/>
      </xdr:nvCxnSpPr>
      <xdr:spPr>
        <a:xfrm flipV="1">
          <a:off x="4872567" y="55192083"/>
          <a:ext cx="35623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767</xdr:row>
      <xdr:rowOff>19050</xdr:rowOff>
    </xdr:from>
    <xdr:to>
      <xdr:col>11</xdr:col>
      <xdr:colOff>171450</xdr:colOff>
      <xdr:row>767</xdr:row>
      <xdr:rowOff>409575</xdr:rowOff>
    </xdr:to>
    <xdr:cxnSp macro="">
      <xdr:nvCxnSpPr>
        <xdr:cNvPr id="57" name="直線矢印コネクタ 56"/>
        <xdr:cNvCxnSpPr/>
      </xdr:nvCxnSpPr>
      <xdr:spPr>
        <a:xfrm>
          <a:off x="2371725" y="47720250"/>
          <a:ext cx="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767</xdr:row>
      <xdr:rowOff>28575</xdr:rowOff>
    </xdr:from>
    <xdr:to>
      <xdr:col>21</xdr:col>
      <xdr:colOff>190500</xdr:colOff>
      <xdr:row>767</xdr:row>
      <xdr:rowOff>400050</xdr:rowOff>
    </xdr:to>
    <xdr:cxnSp macro="">
      <xdr:nvCxnSpPr>
        <xdr:cNvPr id="58" name="直線矢印コネクタ 57"/>
        <xdr:cNvCxnSpPr/>
      </xdr:nvCxnSpPr>
      <xdr:spPr>
        <a:xfrm>
          <a:off x="4391025" y="47729775"/>
          <a:ext cx="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767</xdr:row>
      <xdr:rowOff>9525</xdr:rowOff>
    </xdr:from>
    <xdr:to>
      <xdr:col>32</xdr:col>
      <xdr:colOff>28575</xdr:colOff>
      <xdr:row>767</xdr:row>
      <xdr:rowOff>514350</xdr:rowOff>
    </xdr:to>
    <xdr:cxnSp macro="">
      <xdr:nvCxnSpPr>
        <xdr:cNvPr id="59" name="直線矢印コネクタ 58"/>
        <xdr:cNvCxnSpPr/>
      </xdr:nvCxnSpPr>
      <xdr:spPr>
        <a:xfrm>
          <a:off x="6429375" y="477107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767</xdr:row>
      <xdr:rowOff>28575</xdr:rowOff>
    </xdr:from>
    <xdr:to>
      <xdr:col>42</xdr:col>
      <xdr:colOff>9525</xdr:colOff>
      <xdr:row>767</xdr:row>
      <xdr:rowOff>495300</xdr:rowOff>
    </xdr:to>
    <xdr:cxnSp macro="">
      <xdr:nvCxnSpPr>
        <xdr:cNvPr id="60" name="直線矢印コネクタ 59"/>
        <xdr:cNvCxnSpPr/>
      </xdr:nvCxnSpPr>
      <xdr:spPr>
        <a:xfrm>
          <a:off x="8401050" y="47729775"/>
          <a:ext cx="9525"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767</xdr:row>
      <xdr:rowOff>28575</xdr:rowOff>
    </xdr:from>
    <xdr:to>
      <xdr:col>16</xdr:col>
      <xdr:colOff>171450</xdr:colOff>
      <xdr:row>770</xdr:row>
      <xdr:rowOff>142875</xdr:rowOff>
    </xdr:to>
    <xdr:cxnSp macro="">
      <xdr:nvCxnSpPr>
        <xdr:cNvPr id="61" name="直線矢印コネクタ 60"/>
        <xdr:cNvCxnSpPr/>
      </xdr:nvCxnSpPr>
      <xdr:spPr>
        <a:xfrm>
          <a:off x="3371850" y="47729775"/>
          <a:ext cx="0" cy="1724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742</xdr:row>
      <xdr:rowOff>179294</xdr:rowOff>
    </xdr:from>
    <xdr:to>
      <xdr:col>15</xdr:col>
      <xdr:colOff>112059</xdr:colOff>
      <xdr:row>745</xdr:row>
      <xdr:rowOff>268941</xdr:rowOff>
    </xdr:to>
    <xdr:cxnSp macro="">
      <xdr:nvCxnSpPr>
        <xdr:cNvPr id="62" name="直線矢印コネクタ 61"/>
        <xdr:cNvCxnSpPr/>
      </xdr:nvCxnSpPr>
      <xdr:spPr>
        <a:xfrm flipH="1">
          <a:off x="3101228" y="43651394"/>
          <a:ext cx="11206" cy="16136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191121</xdr:colOff>
      <xdr:row>746</xdr:row>
      <xdr:rowOff>28725</xdr:rowOff>
    </xdr:from>
    <xdr:to>
      <xdr:col>17</xdr:col>
      <xdr:colOff>179917</xdr:colOff>
      <xdr:row>748</xdr:row>
      <xdr:rowOff>42333</xdr:rowOff>
    </xdr:to>
    <xdr:sp macro="" textlink="">
      <xdr:nvSpPr>
        <xdr:cNvPr id="63" name="正方形/長方形 62"/>
        <xdr:cNvSpPr/>
      </xdr:nvSpPr>
      <xdr:spPr>
        <a:xfrm>
          <a:off x="2403038" y="51463725"/>
          <a:ext cx="1195296" cy="7121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（株）雄菜　　　　　　　　</a:t>
          </a:r>
          <a:endParaRPr kumimoji="1" lang="en-US" altLang="ja-JP" sz="1100"/>
        </a:p>
        <a:p>
          <a:pPr algn="ctr"/>
          <a:r>
            <a:rPr kumimoji="1" lang="ja-JP" altLang="en-US" sz="1100"/>
            <a:t>０．２百万円</a:t>
          </a:r>
        </a:p>
      </xdr:txBody>
    </xdr:sp>
    <xdr:clientData/>
  </xdr:twoCellAnchor>
  <xdr:twoCellAnchor>
    <xdr:from>
      <xdr:col>24</xdr:col>
      <xdr:colOff>169333</xdr:colOff>
      <xdr:row>766</xdr:row>
      <xdr:rowOff>740833</xdr:rowOff>
    </xdr:from>
    <xdr:to>
      <xdr:col>24</xdr:col>
      <xdr:colOff>171450</xdr:colOff>
      <xdr:row>767</xdr:row>
      <xdr:rowOff>10583</xdr:rowOff>
    </xdr:to>
    <xdr:cxnSp macro="">
      <xdr:nvCxnSpPr>
        <xdr:cNvPr id="66" name="直線コネクタ 65"/>
        <xdr:cNvCxnSpPr>
          <a:endCxn id="48" idx="2"/>
        </xdr:cNvCxnSpPr>
      </xdr:nvCxnSpPr>
      <xdr:spPr>
        <a:xfrm flipV="1">
          <a:off x="4995333" y="55213250"/>
          <a:ext cx="2117"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34</v>
      </c>
      <c r="AT2" s="225"/>
      <c r="AU2" s="225"/>
      <c r="AV2" s="52" t="str">
        <f>IF(AW2="", "", "-")</f>
        <v/>
      </c>
      <c r="AW2" s="402"/>
      <c r="AX2" s="402"/>
    </row>
    <row r="3" spans="1:50" ht="21" customHeight="1" thickBot="1" x14ac:dyDescent="0.2">
      <c r="A3" s="530" t="s">
        <v>536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588</v>
      </c>
      <c r="AK3" s="532"/>
      <c r="AL3" s="532"/>
      <c r="AM3" s="532"/>
      <c r="AN3" s="532"/>
      <c r="AO3" s="532"/>
      <c r="AP3" s="532"/>
      <c r="AQ3" s="532"/>
      <c r="AR3" s="532"/>
      <c r="AS3" s="532"/>
      <c r="AT3" s="532"/>
      <c r="AU3" s="532"/>
      <c r="AV3" s="532"/>
      <c r="AW3" s="532"/>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5" t="s">
        <v>180</v>
      </c>
      <c r="H5" s="566"/>
      <c r="I5" s="566"/>
      <c r="J5" s="566"/>
      <c r="K5" s="566"/>
      <c r="L5" s="566"/>
      <c r="M5" s="567" t="s">
        <v>66</v>
      </c>
      <c r="N5" s="568"/>
      <c r="O5" s="568"/>
      <c r="P5" s="568"/>
      <c r="Q5" s="568"/>
      <c r="R5" s="569"/>
      <c r="S5" s="570" t="s">
        <v>131</v>
      </c>
      <c r="T5" s="566"/>
      <c r="U5" s="566"/>
      <c r="V5" s="566"/>
      <c r="W5" s="566"/>
      <c r="X5" s="571"/>
      <c r="Y5" s="719" t="s">
        <v>3</v>
      </c>
      <c r="Z5" s="720"/>
      <c r="AA5" s="720"/>
      <c r="AB5" s="720"/>
      <c r="AC5" s="720"/>
      <c r="AD5" s="721"/>
      <c r="AE5" s="722" t="s">
        <v>552</v>
      </c>
      <c r="AF5" s="722"/>
      <c r="AG5" s="722"/>
      <c r="AH5" s="722"/>
      <c r="AI5" s="722"/>
      <c r="AJ5" s="722"/>
      <c r="AK5" s="722"/>
      <c r="AL5" s="722"/>
      <c r="AM5" s="722"/>
      <c r="AN5" s="722"/>
      <c r="AO5" s="722"/>
      <c r="AP5" s="723"/>
      <c r="AQ5" s="724" t="s">
        <v>553</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7"/>
      <c r="W7" s="837"/>
      <c r="X7" s="837"/>
      <c r="Y7" s="400" t="s">
        <v>549</v>
      </c>
      <c r="Z7" s="301"/>
      <c r="AA7" s="301"/>
      <c r="AB7" s="301"/>
      <c r="AC7" s="301"/>
      <c r="AD7" s="401"/>
      <c r="AE7" s="388" t="s">
        <v>555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389</v>
      </c>
      <c r="B8" s="833"/>
      <c r="C8" s="833"/>
      <c r="D8" s="833"/>
      <c r="E8" s="833"/>
      <c r="F8" s="834"/>
      <c r="G8" s="228" t="str">
        <f>入力規則等!A26</f>
        <v>-</v>
      </c>
      <c r="H8" s="229"/>
      <c r="I8" s="229"/>
      <c r="J8" s="229"/>
      <c r="K8" s="229"/>
      <c r="L8" s="229"/>
      <c r="M8" s="229"/>
      <c r="N8" s="229"/>
      <c r="O8" s="229"/>
      <c r="P8" s="229"/>
      <c r="Q8" s="229"/>
      <c r="R8" s="229"/>
      <c r="S8" s="229"/>
      <c r="T8" s="229"/>
      <c r="U8" s="229"/>
      <c r="V8" s="229"/>
      <c r="W8" s="229"/>
      <c r="X8" s="230"/>
      <c r="Y8" s="576" t="s">
        <v>390</v>
      </c>
      <c r="Z8" s="577"/>
      <c r="AA8" s="577"/>
      <c r="AB8" s="577"/>
      <c r="AC8" s="577"/>
      <c r="AD8" s="578"/>
      <c r="AE8" s="742"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3"/>
    </row>
    <row r="9" spans="1:50" ht="58.5" customHeight="1" x14ac:dyDescent="0.15">
      <c r="A9" s="149" t="s">
        <v>23</v>
      </c>
      <c r="B9" s="150"/>
      <c r="C9" s="150"/>
      <c r="D9" s="150"/>
      <c r="E9" s="150"/>
      <c r="F9" s="150"/>
      <c r="G9" s="579" t="s">
        <v>657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4" t="s">
        <v>30</v>
      </c>
      <c r="B10" s="745"/>
      <c r="C10" s="745"/>
      <c r="D10" s="745"/>
      <c r="E10" s="745"/>
      <c r="F10" s="745"/>
      <c r="G10" s="677" t="s">
        <v>658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537</v>
      </c>
      <c r="AL12" s="303"/>
      <c r="AM12" s="303"/>
      <c r="AN12" s="303"/>
      <c r="AO12" s="303"/>
      <c r="AP12" s="303"/>
      <c r="AQ12" s="304"/>
      <c r="AR12" s="308" t="s">
        <v>538</v>
      </c>
      <c r="AS12" s="303"/>
      <c r="AT12" s="303"/>
      <c r="AU12" s="303"/>
      <c r="AV12" s="303"/>
      <c r="AW12" s="303"/>
      <c r="AX12" s="746"/>
    </row>
    <row r="13" spans="1:50" ht="21" customHeight="1" x14ac:dyDescent="0.15">
      <c r="A13" s="146"/>
      <c r="B13" s="147"/>
      <c r="C13" s="147"/>
      <c r="D13" s="147"/>
      <c r="E13" s="147"/>
      <c r="F13" s="148"/>
      <c r="G13" s="747" t="s">
        <v>6</v>
      </c>
      <c r="H13" s="748"/>
      <c r="I13" s="640" t="s">
        <v>7</v>
      </c>
      <c r="J13" s="641"/>
      <c r="K13" s="641"/>
      <c r="L13" s="641"/>
      <c r="M13" s="641"/>
      <c r="N13" s="641"/>
      <c r="O13" s="642"/>
      <c r="P13" s="103">
        <v>17</v>
      </c>
      <c r="Q13" s="104"/>
      <c r="R13" s="104"/>
      <c r="S13" s="104"/>
      <c r="T13" s="104"/>
      <c r="U13" s="104"/>
      <c r="V13" s="105"/>
      <c r="W13" s="103">
        <v>16</v>
      </c>
      <c r="X13" s="104"/>
      <c r="Y13" s="104"/>
      <c r="Z13" s="104"/>
      <c r="AA13" s="104"/>
      <c r="AB13" s="104"/>
      <c r="AC13" s="105"/>
      <c r="AD13" s="103">
        <v>15</v>
      </c>
      <c r="AE13" s="104"/>
      <c r="AF13" s="104"/>
      <c r="AG13" s="104"/>
      <c r="AH13" s="104"/>
      <c r="AI13" s="104"/>
      <c r="AJ13" s="105"/>
      <c r="AK13" s="103">
        <v>14</v>
      </c>
      <c r="AL13" s="104"/>
      <c r="AM13" s="104"/>
      <c r="AN13" s="104"/>
      <c r="AO13" s="104"/>
      <c r="AP13" s="104"/>
      <c r="AQ13" s="105"/>
      <c r="AR13" s="100">
        <v>0</v>
      </c>
      <c r="AS13" s="101"/>
      <c r="AT13" s="101"/>
      <c r="AU13" s="101"/>
      <c r="AV13" s="101"/>
      <c r="AW13" s="101"/>
      <c r="AX13" s="399"/>
    </row>
    <row r="14" spans="1:50" ht="21" customHeight="1" x14ac:dyDescent="0.15">
      <c r="A14" s="146"/>
      <c r="B14" s="147"/>
      <c r="C14" s="147"/>
      <c r="D14" s="147"/>
      <c r="E14" s="147"/>
      <c r="F14" s="148"/>
      <c r="G14" s="749"/>
      <c r="H14" s="750"/>
      <c r="I14" s="582" t="s">
        <v>8</v>
      </c>
      <c r="J14" s="634"/>
      <c r="K14" s="634"/>
      <c r="L14" s="634"/>
      <c r="M14" s="634"/>
      <c r="N14" s="634"/>
      <c r="O14" s="635"/>
      <c r="P14" s="103" t="s">
        <v>589</v>
      </c>
      <c r="Q14" s="104"/>
      <c r="R14" s="104"/>
      <c r="S14" s="104"/>
      <c r="T14" s="104"/>
      <c r="U14" s="104"/>
      <c r="V14" s="105"/>
      <c r="W14" s="103" t="s">
        <v>592</v>
      </c>
      <c r="X14" s="104"/>
      <c r="Y14" s="104"/>
      <c r="Z14" s="104"/>
      <c r="AA14" s="104"/>
      <c r="AB14" s="104"/>
      <c r="AC14" s="105"/>
      <c r="AD14" s="103" t="s">
        <v>466</v>
      </c>
      <c r="AE14" s="104"/>
      <c r="AF14" s="104"/>
      <c r="AG14" s="104"/>
      <c r="AH14" s="104"/>
      <c r="AI14" s="104"/>
      <c r="AJ14" s="105"/>
      <c r="AK14" s="103" t="s">
        <v>466</v>
      </c>
      <c r="AL14" s="104"/>
      <c r="AM14" s="104"/>
      <c r="AN14" s="104"/>
      <c r="AO14" s="104"/>
      <c r="AP14" s="104"/>
      <c r="AQ14" s="105"/>
      <c r="AR14" s="667"/>
      <c r="AS14" s="667"/>
      <c r="AT14" s="667"/>
      <c r="AU14" s="667"/>
      <c r="AV14" s="667"/>
      <c r="AW14" s="667"/>
      <c r="AX14" s="668"/>
    </row>
    <row r="15" spans="1:50" ht="21" customHeight="1" x14ac:dyDescent="0.15">
      <c r="A15" s="146"/>
      <c r="B15" s="147"/>
      <c r="C15" s="147"/>
      <c r="D15" s="147"/>
      <c r="E15" s="147"/>
      <c r="F15" s="148"/>
      <c r="G15" s="749"/>
      <c r="H15" s="750"/>
      <c r="I15" s="582" t="s">
        <v>51</v>
      </c>
      <c r="J15" s="583"/>
      <c r="K15" s="583"/>
      <c r="L15" s="583"/>
      <c r="M15" s="583"/>
      <c r="N15" s="583"/>
      <c r="O15" s="584"/>
      <c r="P15" s="103" t="s">
        <v>589</v>
      </c>
      <c r="Q15" s="104"/>
      <c r="R15" s="104"/>
      <c r="S15" s="104"/>
      <c r="T15" s="104"/>
      <c r="U15" s="104"/>
      <c r="V15" s="105"/>
      <c r="W15" s="103" t="s">
        <v>593</v>
      </c>
      <c r="X15" s="104"/>
      <c r="Y15" s="104"/>
      <c r="Z15" s="104"/>
      <c r="AA15" s="104"/>
      <c r="AB15" s="104"/>
      <c r="AC15" s="105"/>
      <c r="AD15" s="103" t="s">
        <v>466</v>
      </c>
      <c r="AE15" s="104"/>
      <c r="AF15" s="104"/>
      <c r="AG15" s="104"/>
      <c r="AH15" s="104"/>
      <c r="AI15" s="104"/>
      <c r="AJ15" s="105"/>
      <c r="AK15" s="103" t="s">
        <v>466</v>
      </c>
      <c r="AL15" s="104"/>
      <c r="AM15" s="104"/>
      <c r="AN15" s="104"/>
      <c r="AO15" s="104"/>
      <c r="AP15" s="104"/>
      <c r="AQ15" s="105"/>
      <c r="AR15" s="103"/>
      <c r="AS15" s="104"/>
      <c r="AT15" s="104"/>
      <c r="AU15" s="104"/>
      <c r="AV15" s="104"/>
      <c r="AW15" s="104"/>
      <c r="AX15" s="633"/>
    </row>
    <row r="16" spans="1:50" ht="21" customHeight="1" x14ac:dyDescent="0.15">
      <c r="A16" s="146"/>
      <c r="B16" s="147"/>
      <c r="C16" s="147"/>
      <c r="D16" s="147"/>
      <c r="E16" s="147"/>
      <c r="F16" s="148"/>
      <c r="G16" s="749"/>
      <c r="H16" s="750"/>
      <c r="I16" s="582" t="s">
        <v>52</v>
      </c>
      <c r="J16" s="583"/>
      <c r="K16" s="583"/>
      <c r="L16" s="583"/>
      <c r="M16" s="583"/>
      <c r="N16" s="583"/>
      <c r="O16" s="584"/>
      <c r="P16" s="103" t="s">
        <v>590</v>
      </c>
      <c r="Q16" s="104"/>
      <c r="R16" s="104"/>
      <c r="S16" s="104"/>
      <c r="T16" s="104"/>
      <c r="U16" s="104"/>
      <c r="V16" s="105"/>
      <c r="W16" s="103" t="s">
        <v>593</v>
      </c>
      <c r="X16" s="104"/>
      <c r="Y16" s="104"/>
      <c r="Z16" s="104"/>
      <c r="AA16" s="104"/>
      <c r="AB16" s="104"/>
      <c r="AC16" s="105"/>
      <c r="AD16" s="103" t="s">
        <v>466</v>
      </c>
      <c r="AE16" s="104"/>
      <c r="AF16" s="104"/>
      <c r="AG16" s="104"/>
      <c r="AH16" s="104"/>
      <c r="AI16" s="104"/>
      <c r="AJ16" s="105"/>
      <c r="AK16" s="103" t="s">
        <v>466</v>
      </c>
      <c r="AL16" s="104"/>
      <c r="AM16" s="104"/>
      <c r="AN16" s="104"/>
      <c r="AO16" s="104"/>
      <c r="AP16" s="104"/>
      <c r="AQ16" s="105"/>
      <c r="AR16" s="680"/>
      <c r="AS16" s="681"/>
      <c r="AT16" s="681"/>
      <c r="AU16" s="681"/>
      <c r="AV16" s="681"/>
      <c r="AW16" s="681"/>
      <c r="AX16" s="682"/>
    </row>
    <row r="17" spans="1:50" ht="24.75" customHeight="1" x14ac:dyDescent="0.15">
      <c r="A17" s="146"/>
      <c r="B17" s="147"/>
      <c r="C17" s="147"/>
      <c r="D17" s="147"/>
      <c r="E17" s="147"/>
      <c r="F17" s="148"/>
      <c r="G17" s="749"/>
      <c r="H17" s="750"/>
      <c r="I17" s="582" t="s">
        <v>50</v>
      </c>
      <c r="J17" s="634"/>
      <c r="K17" s="634"/>
      <c r="L17" s="634"/>
      <c r="M17" s="634"/>
      <c r="N17" s="634"/>
      <c r="O17" s="635"/>
      <c r="P17" s="103" t="s">
        <v>591</v>
      </c>
      <c r="Q17" s="104"/>
      <c r="R17" s="104"/>
      <c r="S17" s="104"/>
      <c r="T17" s="104"/>
      <c r="U17" s="104"/>
      <c r="V17" s="105"/>
      <c r="W17" s="103" t="s">
        <v>593</v>
      </c>
      <c r="X17" s="104"/>
      <c r="Y17" s="104"/>
      <c r="Z17" s="104"/>
      <c r="AA17" s="104"/>
      <c r="AB17" s="104"/>
      <c r="AC17" s="105"/>
      <c r="AD17" s="103" t="s">
        <v>466</v>
      </c>
      <c r="AE17" s="104"/>
      <c r="AF17" s="104"/>
      <c r="AG17" s="104"/>
      <c r="AH17" s="104"/>
      <c r="AI17" s="104"/>
      <c r="AJ17" s="105"/>
      <c r="AK17" s="103" t="s">
        <v>466</v>
      </c>
      <c r="AL17" s="104"/>
      <c r="AM17" s="104"/>
      <c r="AN17" s="104"/>
      <c r="AO17" s="104"/>
      <c r="AP17" s="104"/>
      <c r="AQ17" s="105"/>
      <c r="AR17" s="397"/>
      <c r="AS17" s="397"/>
      <c r="AT17" s="397"/>
      <c r="AU17" s="397"/>
      <c r="AV17" s="397"/>
      <c r="AW17" s="397"/>
      <c r="AX17" s="398"/>
    </row>
    <row r="18" spans="1:50" ht="24.75" customHeight="1" x14ac:dyDescent="0.15">
      <c r="A18" s="146"/>
      <c r="B18" s="147"/>
      <c r="C18" s="147"/>
      <c r="D18" s="147"/>
      <c r="E18" s="147"/>
      <c r="F18" s="148"/>
      <c r="G18" s="751"/>
      <c r="H18" s="752"/>
      <c r="I18" s="739" t="s">
        <v>20</v>
      </c>
      <c r="J18" s="740"/>
      <c r="K18" s="740"/>
      <c r="L18" s="740"/>
      <c r="M18" s="740"/>
      <c r="N18" s="740"/>
      <c r="O18" s="741"/>
      <c r="P18" s="109">
        <f>SUM(P13:V17)</f>
        <v>17</v>
      </c>
      <c r="Q18" s="110"/>
      <c r="R18" s="110"/>
      <c r="S18" s="110"/>
      <c r="T18" s="110"/>
      <c r="U18" s="110"/>
      <c r="V18" s="111"/>
      <c r="W18" s="109">
        <f>SUM(W13:AC17)</f>
        <v>16</v>
      </c>
      <c r="X18" s="110"/>
      <c r="Y18" s="110"/>
      <c r="Z18" s="110"/>
      <c r="AA18" s="110"/>
      <c r="AB18" s="110"/>
      <c r="AC18" s="111"/>
      <c r="AD18" s="109">
        <f>SUM(AD13:AJ17)</f>
        <v>15</v>
      </c>
      <c r="AE18" s="110"/>
      <c r="AF18" s="110"/>
      <c r="AG18" s="110"/>
      <c r="AH18" s="110"/>
      <c r="AI18" s="110"/>
      <c r="AJ18" s="111"/>
      <c r="AK18" s="109">
        <f>SUM(AK13:AQ17)</f>
        <v>14</v>
      </c>
      <c r="AL18" s="110"/>
      <c r="AM18" s="110"/>
      <c r="AN18" s="110"/>
      <c r="AO18" s="110"/>
      <c r="AP18" s="110"/>
      <c r="AQ18" s="111"/>
      <c r="AR18" s="109">
        <f>SUM(AR13:AX17)</f>
        <v>0</v>
      </c>
      <c r="AS18" s="110"/>
      <c r="AT18" s="110"/>
      <c r="AU18" s="110"/>
      <c r="AV18" s="110"/>
      <c r="AW18" s="110"/>
      <c r="AX18" s="544"/>
    </row>
    <row r="19" spans="1:50" ht="24.75" customHeight="1" x14ac:dyDescent="0.15">
      <c r="A19" s="146"/>
      <c r="B19" s="147"/>
      <c r="C19" s="147"/>
      <c r="D19" s="147"/>
      <c r="E19" s="147"/>
      <c r="F19" s="148"/>
      <c r="G19" s="542" t="s">
        <v>9</v>
      </c>
      <c r="H19" s="543"/>
      <c r="I19" s="543"/>
      <c r="J19" s="543"/>
      <c r="K19" s="543"/>
      <c r="L19" s="543"/>
      <c r="M19" s="543"/>
      <c r="N19" s="543"/>
      <c r="O19" s="543"/>
      <c r="P19" s="103">
        <v>17</v>
      </c>
      <c r="Q19" s="104"/>
      <c r="R19" s="104"/>
      <c r="S19" s="104"/>
      <c r="T19" s="104"/>
      <c r="U19" s="104"/>
      <c r="V19" s="105"/>
      <c r="W19" s="103">
        <v>12</v>
      </c>
      <c r="X19" s="104"/>
      <c r="Y19" s="104"/>
      <c r="Z19" s="104"/>
      <c r="AA19" s="104"/>
      <c r="AB19" s="104"/>
      <c r="AC19" s="105"/>
      <c r="AD19" s="103">
        <v>10</v>
      </c>
      <c r="AE19" s="104"/>
      <c r="AF19" s="104"/>
      <c r="AG19" s="104"/>
      <c r="AH19" s="104"/>
      <c r="AI19" s="104"/>
      <c r="AJ19" s="105"/>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0.75</v>
      </c>
      <c r="X20" s="546"/>
      <c r="Y20" s="546"/>
      <c r="Z20" s="546"/>
      <c r="AA20" s="546"/>
      <c r="AB20" s="546"/>
      <c r="AC20" s="546"/>
      <c r="AD20" s="546">
        <f t="shared" ref="AD20" si="1">IF(AD18=0, "-", SUM(AD19)/AD18)</f>
        <v>0.66666666666666663</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2" t="s">
        <v>498</v>
      </c>
      <c r="H21" s="933"/>
      <c r="I21" s="933"/>
      <c r="J21" s="933"/>
      <c r="K21" s="933"/>
      <c r="L21" s="933"/>
      <c r="M21" s="933"/>
      <c r="N21" s="933"/>
      <c r="O21" s="933"/>
      <c r="P21" s="546">
        <f>IF(P19=0, "-", SUM(P19)/SUM(P13,P14))</f>
        <v>1</v>
      </c>
      <c r="Q21" s="546"/>
      <c r="R21" s="546"/>
      <c r="S21" s="546"/>
      <c r="T21" s="546"/>
      <c r="U21" s="546"/>
      <c r="V21" s="546"/>
      <c r="W21" s="546">
        <f t="shared" ref="W21" si="2">IF(W19=0, "-", SUM(W19)/SUM(W13,W14))</f>
        <v>0.75</v>
      </c>
      <c r="X21" s="546"/>
      <c r="Y21" s="546"/>
      <c r="Z21" s="546"/>
      <c r="AA21" s="546"/>
      <c r="AB21" s="546"/>
      <c r="AC21" s="546"/>
      <c r="AD21" s="546">
        <f t="shared" ref="AD21" si="3">IF(AD19=0, "-", SUM(AD19)/SUM(AD13,AD14))</f>
        <v>0.66666666666666663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541</v>
      </c>
      <c r="B22" s="203"/>
      <c r="C22" s="203"/>
      <c r="D22" s="203"/>
      <c r="E22" s="203"/>
      <c r="F22" s="204"/>
      <c r="G22" s="187" t="s">
        <v>475</v>
      </c>
      <c r="H22" s="188"/>
      <c r="I22" s="188"/>
      <c r="J22" s="188"/>
      <c r="K22" s="188"/>
      <c r="L22" s="188"/>
      <c r="M22" s="188"/>
      <c r="N22" s="188"/>
      <c r="O22" s="189"/>
      <c r="P22" s="211" t="s">
        <v>539</v>
      </c>
      <c r="Q22" s="188"/>
      <c r="R22" s="188"/>
      <c r="S22" s="188"/>
      <c r="T22" s="188"/>
      <c r="U22" s="188"/>
      <c r="V22" s="189"/>
      <c r="W22" s="211" t="s">
        <v>540</v>
      </c>
      <c r="X22" s="188"/>
      <c r="Y22" s="188"/>
      <c r="Z22" s="188"/>
      <c r="AA22" s="188"/>
      <c r="AB22" s="188"/>
      <c r="AC22" s="189"/>
      <c r="AD22" s="211" t="s">
        <v>474</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8.5" customHeight="1" x14ac:dyDescent="0.15">
      <c r="A23" s="205"/>
      <c r="B23" s="206"/>
      <c r="C23" s="206"/>
      <c r="D23" s="206"/>
      <c r="E23" s="206"/>
      <c r="F23" s="207"/>
      <c r="G23" s="190" t="s">
        <v>550</v>
      </c>
      <c r="H23" s="191"/>
      <c r="I23" s="191"/>
      <c r="J23" s="191"/>
      <c r="K23" s="191"/>
      <c r="L23" s="191"/>
      <c r="M23" s="191"/>
      <c r="N23" s="191"/>
      <c r="O23" s="192"/>
      <c r="P23" s="100">
        <v>10</v>
      </c>
      <c r="Q23" s="101"/>
      <c r="R23" s="101"/>
      <c r="S23" s="101"/>
      <c r="T23" s="101"/>
      <c r="U23" s="101"/>
      <c r="V23" s="102"/>
      <c r="W23" s="100"/>
      <c r="X23" s="101"/>
      <c r="Y23" s="101"/>
      <c r="Z23" s="101"/>
      <c r="AA23" s="101"/>
      <c r="AB23" s="101"/>
      <c r="AC23" s="102"/>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557</v>
      </c>
      <c r="H24" s="194"/>
      <c r="I24" s="194"/>
      <c r="J24" s="194"/>
      <c r="K24" s="194"/>
      <c r="L24" s="194"/>
      <c r="M24" s="194"/>
      <c r="N24" s="194"/>
      <c r="O24" s="195"/>
      <c r="P24" s="103">
        <v>4</v>
      </c>
      <c r="Q24" s="104"/>
      <c r="R24" s="104"/>
      <c r="S24" s="104"/>
      <c r="T24" s="104"/>
      <c r="U24" s="104"/>
      <c r="V24" s="105"/>
      <c r="W24" s="103"/>
      <c r="X24" s="104"/>
      <c r="Y24" s="104"/>
      <c r="Z24" s="104"/>
      <c r="AA24" s="104"/>
      <c r="AB24" s="104"/>
      <c r="AC24" s="105"/>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3"/>
      <c r="Q25" s="104"/>
      <c r="R25" s="104"/>
      <c r="S25" s="104"/>
      <c r="T25" s="104"/>
      <c r="U25" s="104"/>
      <c r="V25" s="105"/>
      <c r="W25" s="103"/>
      <c r="X25" s="104"/>
      <c r="Y25" s="104"/>
      <c r="Z25" s="104"/>
      <c r="AA25" s="104"/>
      <c r="AB25" s="104"/>
      <c r="AC25" s="105"/>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3"/>
      <c r="Q26" s="104"/>
      <c r="R26" s="104"/>
      <c r="S26" s="104"/>
      <c r="T26" s="104"/>
      <c r="U26" s="104"/>
      <c r="V26" s="105"/>
      <c r="W26" s="103"/>
      <c r="X26" s="104"/>
      <c r="Y26" s="104"/>
      <c r="Z26" s="104"/>
      <c r="AA26" s="104"/>
      <c r="AB26" s="104"/>
      <c r="AC26" s="105"/>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3"/>
      <c r="Q27" s="104"/>
      <c r="R27" s="104"/>
      <c r="S27" s="104"/>
      <c r="T27" s="104"/>
      <c r="U27" s="104"/>
      <c r="V27" s="105"/>
      <c r="W27" s="103"/>
      <c r="X27" s="104"/>
      <c r="Y27" s="104"/>
      <c r="Z27" s="104"/>
      <c r="AA27" s="104"/>
      <c r="AB27" s="104"/>
      <c r="AC27" s="105"/>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479</v>
      </c>
      <c r="H28" s="197"/>
      <c r="I28" s="197"/>
      <c r="J28" s="197"/>
      <c r="K28" s="197"/>
      <c r="L28" s="197"/>
      <c r="M28" s="197"/>
      <c r="N28" s="197"/>
      <c r="O28" s="198"/>
      <c r="P28" s="109">
        <f>P29-SUM(P23:P27)</f>
        <v>0</v>
      </c>
      <c r="Q28" s="110"/>
      <c r="R28" s="110"/>
      <c r="S28" s="110"/>
      <c r="T28" s="110"/>
      <c r="U28" s="110"/>
      <c r="V28" s="111"/>
      <c r="W28" s="109">
        <f>W29-SUM(W23:W27)</f>
        <v>0</v>
      </c>
      <c r="X28" s="110"/>
      <c r="Y28" s="110"/>
      <c r="Z28" s="110"/>
      <c r="AA28" s="110"/>
      <c r="AB28" s="110"/>
      <c r="AC28" s="111"/>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1.75" customHeight="1" thickBot="1" x14ac:dyDescent="0.2">
      <c r="A29" s="208"/>
      <c r="B29" s="209"/>
      <c r="C29" s="209"/>
      <c r="D29" s="209"/>
      <c r="E29" s="209"/>
      <c r="F29" s="210"/>
      <c r="G29" s="199" t="s">
        <v>476</v>
      </c>
      <c r="H29" s="200"/>
      <c r="I29" s="200"/>
      <c r="J29" s="200"/>
      <c r="K29" s="200"/>
      <c r="L29" s="200"/>
      <c r="M29" s="200"/>
      <c r="N29" s="200"/>
      <c r="O29" s="201"/>
      <c r="P29" s="232">
        <f>AK13</f>
        <v>14</v>
      </c>
      <c r="Q29" s="233"/>
      <c r="R29" s="233"/>
      <c r="S29" s="233"/>
      <c r="T29" s="233"/>
      <c r="U29" s="233"/>
      <c r="V29" s="234"/>
      <c r="W29" s="232">
        <f>AR13</f>
        <v>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hidden="1" customHeight="1" x14ac:dyDescent="0.15">
      <c r="A30" s="516" t="s">
        <v>492</v>
      </c>
      <c r="B30" s="517"/>
      <c r="C30" s="517"/>
      <c r="D30" s="517"/>
      <c r="E30" s="517"/>
      <c r="F30" s="518"/>
      <c r="G30" s="652" t="s">
        <v>265</v>
      </c>
      <c r="H30" s="395"/>
      <c r="I30" s="395"/>
      <c r="J30" s="395"/>
      <c r="K30" s="395"/>
      <c r="L30" s="395"/>
      <c r="M30" s="395"/>
      <c r="N30" s="395"/>
      <c r="O30" s="586"/>
      <c r="P30" s="585" t="s">
        <v>59</v>
      </c>
      <c r="Q30" s="395"/>
      <c r="R30" s="395"/>
      <c r="S30" s="395"/>
      <c r="T30" s="395"/>
      <c r="U30" s="395"/>
      <c r="V30" s="395"/>
      <c r="W30" s="395"/>
      <c r="X30" s="586"/>
      <c r="Y30" s="472"/>
      <c r="Z30" s="473"/>
      <c r="AA30" s="474"/>
      <c r="AB30" s="391" t="s">
        <v>11</v>
      </c>
      <c r="AC30" s="392"/>
      <c r="AD30" s="393"/>
      <c r="AE30" s="391" t="s">
        <v>357</v>
      </c>
      <c r="AF30" s="392"/>
      <c r="AG30" s="392"/>
      <c r="AH30" s="393"/>
      <c r="AI30" s="391" t="s">
        <v>363</v>
      </c>
      <c r="AJ30" s="392"/>
      <c r="AK30" s="392"/>
      <c r="AL30" s="393"/>
      <c r="AM30" s="394" t="s">
        <v>472</v>
      </c>
      <c r="AN30" s="394"/>
      <c r="AO30" s="394"/>
      <c r="AP30" s="391"/>
      <c r="AQ30" s="643" t="s">
        <v>355</v>
      </c>
      <c r="AR30" s="644"/>
      <c r="AS30" s="644"/>
      <c r="AT30" s="645"/>
      <c r="AU30" s="395" t="s">
        <v>253</v>
      </c>
      <c r="AV30" s="395"/>
      <c r="AW30" s="395"/>
      <c r="AX30" s="396"/>
    </row>
    <row r="31" spans="1:50" ht="18.75" hidden="1"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5"/>
      <c r="Z31" s="476"/>
      <c r="AA31" s="477"/>
      <c r="AB31" s="337"/>
      <c r="AC31" s="338"/>
      <c r="AD31" s="339"/>
      <c r="AE31" s="337"/>
      <c r="AF31" s="338"/>
      <c r="AG31" s="338"/>
      <c r="AH31" s="339"/>
      <c r="AI31" s="337"/>
      <c r="AJ31" s="338"/>
      <c r="AK31" s="338"/>
      <c r="AL31" s="339"/>
      <c r="AM31" s="381"/>
      <c r="AN31" s="381"/>
      <c r="AO31" s="381"/>
      <c r="AP31" s="337"/>
      <c r="AQ31" s="222"/>
      <c r="AR31" s="140"/>
      <c r="AS31" s="141" t="s">
        <v>356</v>
      </c>
      <c r="AT31" s="176"/>
      <c r="AU31" s="276"/>
      <c r="AV31" s="276"/>
      <c r="AW31" s="384" t="s">
        <v>300</v>
      </c>
      <c r="AX31" s="385"/>
    </row>
    <row r="32" spans="1:50" ht="23.25" hidden="1" customHeight="1" x14ac:dyDescent="0.15">
      <c r="A32" s="522"/>
      <c r="B32" s="520"/>
      <c r="C32" s="520"/>
      <c r="D32" s="520"/>
      <c r="E32" s="520"/>
      <c r="F32" s="521"/>
      <c r="G32" s="547"/>
      <c r="H32" s="548"/>
      <c r="I32" s="548"/>
      <c r="J32" s="548"/>
      <c r="K32" s="548"/>
      <c r="L32" s="548"/>
      <c r="M32" s="548"/>
      <c r="N32" s="548"/>
      <c r="O32" s="549"/>
      <c r="P32" s="165"/>
      <c r="Q32" s="165"/>
      <c r="R32" s="165"/>
      <c r="S32" s="165"/>
      <c r="T32" s="165"/>
      <c r="U32" s="165"/>
      <c r="V32" s="165"/>
      <c r="W32" s="165"/>
      <c r="X32" s="236"/>
      <c r="Y32" s="343" t="s">
        <v>12</v>
      </c>
      <c r="Z32" s="556"/>
      <c r="AA32" s="557"/>
      <c r="AB32" s="558"/>
      <c r="AC32" s="558"/>
      <c r="AD32" s="558"/>
      <c r="AE32" s="369"/>
      <c r="AF32" s="370"/>
      <c r="AG32" s="370"/>
      <c r="AH32" s="370"/>
      <c r="AI32" s="369"/>
      <c r="AJ32" s="370"/>
      <c r="AK32" s="370"/>
      <c r="AL32" s="370"/>
      <c r="AM32" s="369"/>
      <c r="AN32" s="370"/>
      <c r="AO32" s="370"/>
      <c r="AP32" s="370"/>
      <c r="AQ32" s="106"/>
      <c r="AR32" s="107"/>
      <c r="AS32" s="107"/>
      <c r="AT32" s="108"/>
      <c r="AU32" s="370"/>
      <c r="AV32" s="370"/>
      <c r="AW32" s="370"/>
      <c r="AX32" s="372"/>
    </row>
    <row r="33" spans="1:50" ht="23.25" hidden="1"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8" t="s">
        <v>54</v>
      </c>
      <c r="Z33" s="303"/>
      <c r="AA33" s="304"/>
      <c r="AB33" s="529"/>
      <c r="AC33" s="529"/>
      <c r="AD33" s="529"/>
      <c r="AE33" s="369"/>
      <c r="AF33" s="370"/>
      <c r="AG33" s="370"/>
      <c r="AH33" s="370"/>
      <c r="AI33" s="369"/>
      <c r="AJ33" s="370"/>
      <c r="AK33" s="370"/>
      <c r="AL33" s="370"/>
      <c r="AM33" s="369"/>
      <c r="AN33" s="370"/>
      <c r="AO33" s="370"/>
      <c r="AP33" s="370"/>
      <c r="AQ33" s="106"/>
      <c r="AR33" s="107"/>
      <c r="AS33" s="107"/>
      <c r="AT33" s="108"/>
      <c r="AU33" s="370"/>
      <c r="AV33" s="370"/>
      <c r="AW33" s="370"/>
      <c r="AX33" s="372"/>
    </row>
    <row r="34" spans="1:50" ht="23.25" hidden="1"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8" t="s">
        <v>13</v>
      </c>
      <c r="Z34" s="303"/>
      <c r="AA34" s="304"/>
      <c r="AB34" s="504" t="s">
        <v>301</v>
      </c>
      <c r="AC34" s="504"/>
      <c r="AD34" s="504"/>
      <c r="AE34" s="369"/>
      <c r="AF34" s="370"/>
      <c r="AG34" s="370"/>
      <c r="AH34" s="370"/>
      <c r="AI34" s="369"/>
      <c r="AJ34" s="370"/>
      <c r="AK34" s="370"/>
      <c r="AL34" s="370"/>
      <c r="AM34" s="369"/>
      <c r="AN34" s="370"/>
      <c r="AO34" s="370"/>
      <c r="AP34" s="370"/>
      <c r="AQ34" s="106"/>
      <c r="AR34" s="107"/>
      <c r="AS34" s="107"/>
      <c r="AT34" s="108"/>
      <c r="AU34" s="370"/>
      <c r="AV34" s="370"/>
      <c r="AW34" s="370"/>
      <c r="AX34" s="372"/>
    </row>
    <row r="35" spans="1:50" ht="23.25" hidden="1" customHeight="1" x14ac:dyDescent="0.15">
      <c r="A35" s="903" t="s">
        <v>529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6" t="s">
        <v>492</v>
      </c>
      <c r="B37" s="647"/>
      <c r="C37" s="647"/>
      <c r="D37" s="647"/>
      <c r="E37" s="647"/>
      <c r="F37" s="648"/>
      <c r="G37" s="572" t="s">
        <v>265</v>
      </c>
      <c r="H37" s="386"/>
      <c r="I37" s="386"/>
      <c r="J37" s="386"/>
      <c r="K37" s="386"/>
      <c r="L37" s="386"/>
      <c r="M37" s="386"/>
      <c r="N37" s="386"/>
      <c r="O37" s="573"/>
      <c r="P37" s="636" t="s">
        <v>59</v>
      </c>
      <c r="Q37" s="386"/>
      <c r="R37" s="386"/>
      <c r="S37" s="386"/>
      <c r="T37" s="386"/>
      <c r="U37" s="386"/>
      <c r="V37" s="386"/>
      <c r="W37" s="386"/>
      <c r="X37" s="573"/>
      <c r="Y37" s="637"/>
      <c r="Z37" s="638"/>
      <c r="AA37" s="639"/>
      <c r="AB37" s="373" t="s">
        <v>11</v>
      </c>
      <c r="AC37" s="374"/>
      <c r="AD37" s="375"/>
      <c r="AE37" s="373" t="s">
        <v>357</v>
      </c>
      <c r="AF37" s="374"/>
      <c r="AG37" s="374"/>
      <c r="AH37" s="375"/>
      <c r="AI37" s="373" t="s">
        <v>363</v>
      </c>
      <c r="AJ37" s="374"/>
      <c r="AK37" s="374"/>
      <c r="AL37" s="375"/>
      <c r="AM37" s="380" t="s">
        <v>472</v>
      </c>
      <c r="AN37" s="380"/>
      <c r="AO37" s="380"/>
      <c r="AP37" s="373"/>
      <c r="AQ37" s="272" t="s">
        <v>355</v>
      </c>
      <c r="AR37" s="273"/>
      <c r="AS37" s="273"/>
      <c r="AT37" s="274"/>
      <c r="AU37" s="386" t="s">
        <v>253</v>
      </c>
      <c r="AV37" s="386"/>
      <c r="AW37" s="386"/>
      <c r="AX37" s="387"/>
    </row>
    <row r="38" spans="1:50" ht="18.75" hidden="1"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5"/>
      <c r="Z38" s="476"/>
      <c r="AA38" s="477"/>
      <c r="AB38" s="337"/>
      <c r="AC38" s="338"/>
      <c r="AD38" s="339"/>
      <c r="AE38" s="337"/>
      <c r="AF38" s="338"/>
      <c r="AG38" s="338"/>
      <c r="AH38" s="339"/>
      <c r="AI38" s="337"/>
      <c r="AJ38" s="338"/>
      <c r="AK38" s="338"/>
      <c r="AL38" s="339"/>
      <c r="AM38" s="381"/>
      <c r="AN38" s="381"/>
      <c r="AO38" s="381"/>
      <c r="AP38" s="337"/>
      <c r="AQ38" s="222"/>
      <c r="AR38" s="140"/>
      <c r="AS38" s="141" t="s">
        <v>356</v>
      </c>
      <c r="AT38" s="176"/>
      <c r="AU38" s="276"/>
      <c r="AV38" s="276"/>
      <c r="AW38" s="384" t="s">
        <v>300</v>
      </c>
      <c r="AX38" s="385"/>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3" t="s">
        <v>12</v>
      </c>
      <c r="Z39" s="556"/>
      <c r="AA39" s="557"/>
      <c r="AB39" s="558"/>
      <c r="AC39" s="558"/>
      <c r="AD39" s="558"/>
      <c r="AE39" s="369"/>
      <c r="AF39" s="370"/>
      <c r="AG39" s="370"/>
      <c r="AH39" s="370"/>
      <c r="AI39" s="369"/>
      <c r="AJ39" s="370"/>
      <c r="AK39" s="370"/>
      <c r="AL39" s="370"/>
      <c r="AM39" s="369"/>
      <c r="AN39" s="370"/>
      <c r="AO39" s="370"/>
      <c r="AP39" s="370"/>
      <c r="AQ39" s="106"/>
      <c r="AR39" s="107"/>
      <c r="AS39" s="107"/>
      <c r="AT39" s="108"/>
      <c r="AU39" s="370"/>
      <c r="AV39" s="370"/>
      <c r="AW39" s="370"/>
      <c r="AX39" s="372"/>
    </row>
    <row r="40" spans="1:50" ht="23.2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8" t="s">
        <v>54</v>
      </c>
      <c r="Z40" s="303"/>
      <c r="AA40" s="304"/>
      <c r="AB40" s="529"/>
      <c r="AC40" s="529"/>
      <c r="AD40" s="529"/>
      <c r="AE40" s="369"/>
      <c r="AF40" s="370"/>
      <c r="AG40" s="370"/>
      <c r="AH40" s="370"/>
      <c r="AI40" s="369"/>
      <c r="AJ40" s="370"/>
      <c r="AK40" s="370"/>
      <c r="AL40" s="370"/>
      <c r="AM40" s="369"/>
      <c r="AN40" s="370"/>
      <c r="AO40" s="370"/>
      <c r="AP40" s="370"/>
      <c r="AQ40" s="106"/>
      <c r="AR40" s="107"/>
      <c r="AS40" s="107"/>
      <c r="AT40" s="108"/>
      <c r="AU40" s="370"/>
      <c r="AV40" s="370"/>
      <c r="AW40" s="370"/>
      <c r="AX40" s="372"/>
    </row>
    <row r="41" spans="1:50" ht="23.25" hidden="1" customHeight="1" x14ac:dyDescent="0.15">
      <c r="A41" s="649"/>
      <c r="B41" s="650"/>
      <c r="C41" s="650"/>
      <c r="D41" s="650"/>
      <c r="E41" s="650"/>
      <c r="F41" s="651"/>
      <c r="G41" s="553"/>
      <c r="H41" s="554"/>
      <c r="I41" s="554"/>
      <c r="J41" s="554"/>
      <c r="K41" s="554"/>
      <c r="L41" s="554"/>
      <c r="M41" s="554"/>
      <c r="N41" s="554"/>
      <c r="O41" s="555"/>
      <c r="P41" s="168"/>
      <c r="Q41" s="168"/>
      <c r="R41" s="168"/>
      <c r="S41" s="168"/>
      <c r="T41" s="168"/>
      <c r="U41" s="168"/>
      <c r="V41" s="168"/>
      <c r="W41" s="168"/>
      <c r="X41" s="241"/>
      <c r="Y41" s="308" t="s">
        <v>13</v>
      </c>
      <c r="Z41" s="303"/>
      <c r="AA41" s="304"/>
      <c r="AB41" s="504" t="s">
        <v>301</v>
      </c>
      <c r="AC41" s="504"/>
      <c r="AD41" s="504"/>
      <c r="AE41" s="369"/>
      <c r="AF41" s="370"/>
      <c r="AG41" s="370"/>
      <c r="AH41" s="370"/>
      <c r="AI41" s="369"/>
      <c r="AJ41" s="370"/>
      <c r="AK41" s="370"/>
      <c r="AL41" s="370"/>
      <c r="AM41" s="369"/>
      <c r="AN41" s="370"/>
      <c r="AO41" s="370"/>
      <c r="AP41" s="370"/>
      <c r="AQ41" s="106"/>
      <c r="AR41" s="107"/>
      <c r="AS41" s="107"/>
      <c r="AT41" s="108"/>
      <c r="AU41" s="370"/>
      <c r="AV41" s="370"/>
      <c r="AW41" s="370"/>
      <c r="AX41" s="372"/>
    </row>
    <row r="42" spans="1:50" ht="23.25" hidden="1"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6" t="s">
        <v>492</v>
      </c>
      <c r="B44" s="647"/>
      <c r="C44" s="647"/>
      <c r="D44" s="647"/>
      <c r="E44" s="647"/>
      <c r="F44" s="648"/>
      <c r="G44" s="572" t="s">
        <v>265</v>
      </c>
      <c r="H44" s="386"/>
      <c r="I44" s="386"/>
      <c r="J44" s="386"/>
      <c r="K44" s="386"/>
      <c r="L44" s="386"/>
      <c r="M44" s="386"/>
      <c r="N44" s="386"/>
      <c r="O44" s="573"/>
      <c r="P44" s="636" t="s">
        <v>59</v>
      </c>
      <c r="Q44" s="386"/>
      <c r="R44" s="386"/>
      <c r="S44" s="386"/>
      <c r="T44" s="386"/>
      <c r="U44" s="386"/>
      <c r="V44" s="386"/>
      <c r="W44" s="386"/>
      <c r="X44" s="573"/>
      <c r="Y44" s="637"/>
      <c r="Z44" s="638"/>
      <c r="AA44" s="639"/>
      <c r="AB44" s="373" t="s">
        <v>11</v>
      </c>
      <c r="AC44" s="374"/>
      <c r="AD44" s="375"/>
      <c r="AE44" s="373" t="s">
        <v>357</v>
      </c>
      <c r="AF44" s="374"/>
      <c r="AG44" s="374"/>
      <c r="AH44" s="375"/>
      <c r="AI44" s="373" t="s">
        <v>363</v>
      </c>
      <c r="AJ44" s="374"/>
      <c r="AK44" s="374"/>
      <c r="AL44" s="375"/>
      <c r="AM44" s="380" t="s">
        <v>472</v>
      </c>
      <c r="AN44" s="380"/>
      <c r="AO44" s="380"/>
      <c r="AP44" s="373"/>
      <c r="AQ44" s="272" t="s">
        <v>355</v>
      </c>
      <c r="AR44" s="273"/>
      <c r="AS44" s="273"/>
      <c r="AT44" s="274"/>
      <c r="AU44" s="386" t="s">
        <v>253</v>
      </c>
      <c r="AV44" s="386"/>
      <c r="AW44" s="386"/>
      <c r="AX44" s="387"/>
    </row>
    <row r="45" spans="1:50" ht="18.75" hidden="1"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5"/>
      <c r="Z45" s="476"/>
      <c r="AA45" s="477"/>
      <c r="AB45" s="337"/>
      <c r="AC45" s="338"/>
      <c r="AD45" s="339"/>
      <c r="AE45" s="337"/>
      <c r="AF45" s="338"/>
      <c r="AG45" s="338"/>
      <c r="AH45" s="339"/>
      <c r="AI45" s="337"/>
      <c r="AJ45" s="338"/>
      <c r="AK45" s="338"/>
      <c r="AL45" s="339"/>
      <c r="AM45" s="381"/>
      <c r="AN45" s="381"/>
      <c r="AO45" s="381"/>
      <c r="AP45" s="337"/>
      <c r="AQ45" s="222"/>
      <c r="AR45" s="140"/>
      <c r="AS45" s="141" t="s">
        <v>356</v>
      </c>
      <c r="AT45" s="176"/>
      <c r="AU45" s="276"/>
      <c r="AV45" s="276"/>
      <c r="AW45" s="384" t="s">
        <v>300</v>
      </c>
      <c r="AX45" s="385"/>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3" t="s">
        <v>12</v>
      </c>
      <c r="Z46" s="556"/>
      <c r="AA46" s="557"/>
      <c r="AB46" s="558"/>
      <c r="AC46" s="558"/>
      <c r="AD46" s="558"/>
      <c r="AE46" s="369"/>
      <c r="AF46" s="370"/>
      <c r="AG46" s="370"/>
      <c r="AH46" s="370"/>
      <c r="AI46" s="369"/>
      <c r="AJ46" s="370"/>
      <c r="AK46" s="370"/>
      <c r="AL46" s="370"/>
      <c r="AM46" s="369"/>
      <c r="AN46" s="370"/>
      <c r="AO46" s="370"/>
      <c r="AP46" s="370"/>
      <c r="AQ46" s="106"/>
      <c r="AR46" s="107"/>
      <c r="AS46" s="107"/>
      <c r="AT46" s="108"/>
      <c r="AU46" s="370"/>
      <c r="AV46" s="370"/>
      <c r="AW46" s="370"/>
      <c r="AX46" s="372"/>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8" t="s">
        <v>54</v>
      </c>
      <c r="Z47" s="303"/>
      <c r="AA47" s="304"/>
      <c r="AB47" s="529"/>
      <c r="AC47" s="529"/>
      <c r="AD47" s="529"/>
      <c r="AE47" s="369"/>
      <c r="AF47" s="370"/>
      <c r="AG47" s="370"/>
      <c r="AH47" s="370"/>
      <c r="AI47" s="369"/>
      <c r="AJ47" s="370"/>
      <c r="AK47" s="370"/>
      <c r="AL47" s="370"/>
      <c r="AM47" s="369"/>
      <c r="AN47" s="370"/>
      <c r="AO47" s="370"/>
      <c r="AP47" s="370"/>
      <c r="AQ47" s="106"/>
      <c r="AR47" s="107"/>
      <c r="AS47" s="107"/>
      <c r="AT47" s="108"/>
      <c r="AU47" s="370"/>
      <c r="AV47" s="370"/>
      <c r="AW47" s="370"/>
      <c r="AX47" s="372"/>
    </row>
    <row r="48" spans="1:50" ht="23.25" hidden="1" customHeight="1" x14ac:dyDescent="0.15">
      <c r="A48" s="649"/>
      <c r="B48" s="650"/>
      <c r="C48" s="650"/>
      <c r="D48" s="650"/>
      <c r="E48" s="650"/>
      <c r="F48" s="651"/>
      <c r="G48" s="553"/>
      <c r="H48" s="554"/>
      <c r="I48" s="554"/>
      <c r="J48" s="554"/>
      <c r="K48" s="554"/>
      <c r="L48" s="554"/>
      <c r="M48" s="554"/>
      <c r="N48" s="554"/>
      <c r="O48" s="555"/>
      <c r="P48" s="168"/>
      <c r="Q48" s="168"/>
      <c r="R48" s="168"/>
      <c r="S48" s="168"/>
      <c r="T48" s="168"/>
      <c r="U48" s="168"/>
      <c r="V48" s="168"/>
      <c r="W48" s="168"/>
      <c r="X48" s="241"/>
      <c r="Y48" s="308" t="s">
        <v>13</v>
      </c>
      <c r="Z48" s="303"/>
      <c r="AA48" s="304"/>
      <c r="AB48" s="504" t="s">
        <v>301</v>
      </c>
      <c r="AC48" s="504"/>
      <c r="AD48" s="504"/>
      <c r="AE48" s="369"/>
      <c r="AF48" s="370"/>
      <c r="AG48" s="370"/>
      <c r="AH48" s="370"/>
      <c r="AI48" s="369"/>
      <c r="AJ48" s="370"/>
      <c r="AK48" s="370"/>
      <c r="AL48" s="370"/>
      <c r="AM48" s="369"/>
      <c r="AN48" s="370"/>
      <c r="AO48" s="370"/>
      <c r="AP48" s="370"/>
      <c r="AQ48" s="106"/>
      <c r="AR48" s="107"/>
      <c r="AS48" s="107"/>
      <c r="AT48" s="108"/>
      <c r="AU48" s="370"/>
      <c r="AV48" s="370"/>
      <c r="AW48" s="370"/>
      <c r="AX48" s="372"/>
    </row>
    <row r="49" spans="1:50" ht="23.25" hidden="1"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9" t="s">
        <v>492</v>
      </c>
      <c r="B51" s="520"/>
      <c r="C51" s="520"/>
      <c r="D51" s="520"/>
      <c r="E51" s="520"/>
      <c r="F51" s="521"/>
      <c r="G51" s="572" t="s">
        <v>265</v>
      </c>
      <c r="H51" s="386"/>
      <c r="I51" s="386"/>
      <c r="J51" s="386"/>
      <c r="K51" s="386"/>
      <c r="L51" s="386"/>
      <c r="M51" s="386"/>
      <c r="N51" s="386"/>
      <c r="O51" s="573"/>
      <c r="P51" s="636" t="s">
        <v>59</v>
      </c>
      <c r="Q51" s="386"/>
      <c r="R51" s="386"/>
      <c r="S51" s="386"/>
      <c r="T51" s="386"/>
      <c r="U51" s="386"/>
      <c r="V51" s="386"/>
      <c r="W51" s="386"/>
      <c r="X51" s="573"/>
      <c r="Y51" s="637"/>
      <c r="Z51" s="638"/>
      <c r="AA51" s="639"/>
      <c r="AB51" s="373" t="s">
        <v>11</v>
      </c>
      <c r="AC51" s="374"/>
      <c r="AD51" s="375"/>
      <c r="AE51" s="373" t="s">
        <v>357</v>
      </c>
      <c r="AF51" s="374"/>
      <c r="AG51" s="374"/>
      <c r="AH51" s="375"/>
      <c r="AI51" s="373" t="s">
        <v>363</v>
      </c>
      <c r="AJ51" s="374"/>
      <c r="AK51" s="374"/>
      <c r="AL51" s="375"/>
      <c r="AM51" s="380" t="s">
        <v>472</v>
      </c>
      <c r="AN51" s="380"/>
      <c r="AO51" s="380"/>
      <c r="AP51" s="373"/>
      <c r="AQ51" s="272" t="s">
        <v>355</v>
      </c>
      <c r="AR51" s="273"/>
      <c r="AS51" s="273"/>
      <c r="AT51" s="274"/>
      <c r="AU51" s="382" t="s">
        <v>253</v>
      </c>
      <c r="AV51" s="382"/>
      <c r="AW51" s="382"/>
      <c r="AX51" s="383"/>
    </row>
    <row r="52" spans="1:50" ht="18.75" hidden="1"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5"/>
      <c r="Z52" s="476"/>
      <c r="AA52" s="477"/>
      <c r="AB52" s="337"/>
      <c r="AC52" s="338"/>
      <c r="AD52" s="339"/>
      <c r="AE52" s="337"/>
      <c r="AF52" s="338"/>
      <c r="AG52" s="338"/>
      <c r="AH52" s="339"/>
      <c r="AI52" s="337"/>
      <c r="AJ52" s="338"/>
      <c r="AK52" s="338"/>
      <c r="AL52" s="339"/>
      <c r="AM52" s="381"/>
      <c r="AN52" s="381"/>
      <c r="AO52" s="381"/>
      <c r="AP52" s="337"/>
      <c r="AQ52" s="222"/>
      <c r="AR52" s="140"/>
      <c r="AS52" s="141" t="s">
        <v>356</v>
      </c>
      <c r="AT52" s="176"/>
      <c r="AU52" s="276"/>
      <c r="AV52" s="276"/>
      <c r="AW52" s="384" t="s">
        <v>300</v>
      </c>
      <c r="AX52" s="385"/>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3" t="s">
        <v>12</v>
      </c>
      <c r="Z53" s="556"/>
      <c r="AA53" s="557"/>
      <c r="AB53" s="558"/>
      <c r="AC53" s="558"/>
      <c r="AD53" s="558"/>
      <c r="AE53" s="369"/>
      <c r="AF53" s="370"/>
      <c r="AG53" s="370"/>
      <c r="AH53" s="370"/>
      <c r="AI53" s="369"/>
      <c r="AJ53" s="370"/>
      <c r="AK53" s="370"/>
      <c r="AL53" s="370"/>
      <c r="AM53" s="369"/>
      <c r="AN53" s="370"/>
      <c r="AO53" s="370"/>
      <c r="AP53" s="370"/>
      <c r="AQ53" s="106"/>
      <c r="AR53" s="107"/>
      <c r="AS53" s="107"/>
      <c r="AT53" s="108"/>
      <c r="AU53" s="370"/>
      <c r="AV53" s="370"/>
      <c r="AW53" s="370"/>
      <c r="AX53" s="372"/>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8" t="s">
        <v>54</v>
      </c>
      <c r="Z54" s="303"/>
      <c r="AA54" s="304"/>
      <c r="AB54" s="529"/>
      <c r="AC54" s="529"/>
      <c r="AD54" s="529"/>
      <c r="AE54" s="369"/>
      <c r="AF54" s="370"/>
      <c r="AG54" s="370"/>
      <c r="AH54" s="370"/>
      <c r="AI54" s="369"/>
      <c r="AJ54" s="370"/>
      <c r="AK54" s="370"/>
      <c r="AL54" s="370"/>
      <c r="AM54" s="369"/>
      <c r="AN54" s="370"/>
      <c r="AO54" s="370"/>
      <c r="AP54" s="370"/>
      <c r="AQ54" s="106"/>
      <c r="AR54" s="107"/>
      <c r="AS54" s="107"/>
      <c r="AT54" s="108"/>
      <c r="AU54" s="370"/>
      <c r="AV54" s="370"/>
      <c r="AW54" s="370"/>
      <c r="AX54" s="372"/>
    </row>
    <row r="55" spans="1:50" ht="23.25" hidden="1" customHeight="1" x14ac:dyDescent="0.15">
      <c r="A55" s="649"/>
      <c r="B55" s="650"/>
      <c r="C55" s="650"/>
      <c r="D55" s="650"/>
      <c r="E55" s="650"/>
      <c r="F55" s="651"/>
      <c r="G55" s="553"/>
      <c r="H55" s="554"/>
      <c r="I55" s="554"/>
      <c r="J55" s="554"/>
      <c r="K55" s="554"/>
      <c r="L55" s="554"/>
      <c r="M55" s="554"/>
      <c r="N55" s="554"/>
      <c r="O55" s="555"/>
      <c r="P55" s="168"/>
      <c r="Q55" s="168"/>
      <c r="R55" s="168"/>
      <c r="S55" s="168"/>
      <c r="T55" s="168"/>
      <c r="U55" s="168"/>
      <c r="V55" s="168"/>
      <c r="W55" s="168"/>
      <c r="X55" s="241"/>
      <c r="Y55" s="308" t="s">
        <v>13</v>
      </c>
      <c r="Z55" s="303"/>
      <c r="AA55" s="304"/>
      <c r="AB55" s="468" t="s">
        <v>14</v>
      </c>
      <c r="AC55" s="468"/>
      <c r="AD55" s="468"/>
      <c r="AE55" s="369"/>
      <c r="AF55" s="370"/>
      <c r="AG55" s="370"/>
      <c r="AH55" s="370"/>
      <c r="AI55" s="369"/>
      <c r="AJ55" s="370"/>
      <c r="AK55" s="370"/>
      <c r="AL55" s="370"/>
      <c r="AM55" s="369"/>
      <c r="AN55" s="370"/>
      <c r="AO55" s="370"/>
      <c r="AP55" s="370"/>
      <c r="AQ55" s="106"/>
      <c r="AR55" s="107"/>
      <c r="AS55" s="107"/>
      <c r="AT55" s="108"/>
      <c r="AU55" s="370"/>
      <c r="AV55" s="370"/>
      <c r="AW55" s="370"/>
      <c r="AX55" s="372"/>
    </row>
    <row r="56" spans="1:50" ht="23.25" hidden="1"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9" t="s">
        <v>492</v>
      </c>
      <c r="B58" s="520"/>
      <c r="C58" s="520"/>
      <c r="D58" s="520"/>
      <c r="E58" s="520"/>
      <c r="F58" s="521"/>
      <c r="G58" s="572" t="s">
        <v>265</v>
      </c>
      <c r="H58" s="386"/>
      <c r="I58" s="386"/>
      <c r="J58" s="386"/>
      <c r="K58" s="386"/>
      <c r="L58" s="386"/>
      <c r="M58" s="386"/>
      <c r="N58" s="386"/>
      <c r="O58" s="573"/>
      <c r="P58" s="636" t="s">
        <v>59</v>
      </c>
      <c r="Q58" s="386"/>
      <c r="R58" s="386"/>
      <c r="S58" s="386"/>
      <c r="T58" s="386"/>
      <c r="U58" s="386"/>
      <c r="V58" s="386"/>
      <c r="W58" s="386"/>
      <c r="X58" s="573"/>
      <c r="Y58" s="637"/>
      <c r="Z58" s="638"/>
      <c r="AA58" s="639"/>
      <c r="AB58" s="373" t="s">
        <v>11</v>
      </c>
      <c r="AC58" s="374"/>
      <c r="AD58" s="375"/>
      <c r="AE58" s="373" t="s">
        <v>357</v>
      </c>
      <c r="AF58" s="374"/>
      <c r="AG58" s="374"/>
      <c r="AH58" s="375"/>
      <c r="AI58" s="373" t="s">
        <v>363</v>
      </c>
      <c r="AJ58" s="374"/>
      <c r="AK58" s="374"/>
      <c r="AL58" s="375"/>
      <c r="AM58" s="380" t="s">
        <v>472</v>
      </c>
      <c r="AN58" s="380"/>
      <c r="AO58" s="380"/>
      <c r="AP58" s="373"/>
      <c r="AQ58" s="272" t="s">
        <v>355</v>
      </c>
      <c r="AR58" s="273"/>
      <c r="AS58" s="273"/>
      <c r="AT58" s="274"/>
      <c r="AU58" s="382" t="s">
        <v>253</v>
      </c>
      <c r="AV58" s="382"/>
      <c r="AW58" s="382"/>
      <c r="AX58" s="383"/>
    </row>
    <row r="59" spans="1:50" ht="18.75" hidden="1"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5"/>
      <c r="Z59" s="476"/>
      <c r="AA59" s="477"/>
      <c r="AB59" s="337"/>
      <c r="AC59" s="338"/>
      <c r="AD59" s="339"/>
      <c r="AE59" s="337"/>
      <c r="AF59" s="338"/>
      <c r="AG59" s="338"/>
      <c r="AH59" s="339"/>
      <c r="AI59" s="337"/>
      <c r="AJ59" s="338"/>
      <c r="AK59" s="338"/>
      <c r="AL59" s="339"/>
      <c r="AM59" s="381"/>
      <c r="AN59" s="381"/>
      <c r="AO59" s="381"/>
      <c r="AP59" s="337"/>
      <c r="AQ59" s="222"/>
      <c r="AR59" s="140"/>
      <c r="AS59" s="141" t="s">
        <v>356</v>
      </c>
      <c r="AT59" s="176"/>
      <c r="AU59" s="276"/>
      <c r="AV59" s="276"/>
      <c r="AW59" s="384" t="s">
        <v>300</v>
      </c>
      <c r="AX59" s="385"/>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3" t="s">
        <v>12</v>
      </c>
      <c r="Z60" s="556"/>
      <c r="AA60" s="557"/>
      <c r="AB60" s="558"/>
      <c r="AC60" s="558"/>
      <c r="AD60" s="558"/>
      <c r="AE60" s="369"/>
      <c r="AF60" s="370"/>
      <c r="AG60" s="370"/>
      <c r="AH60" s="370"/>
      <c r="AI60" s="369"/>
      <c r="AJ60" s="370"/>
      <c r="AK60" s="370"/>
      <c r="AL60" s="370"/>
      <c r="AM60" s="369"/>
      <c r="AN60" s="370"/>
      <c r="AO60" s="370"/>
      <c r="AP60" s="370"/>
      <c r="AQ60" s="106"/>
      <c r="AR60" s="107"/>
      <c r="AS60" s="107"/>
      <c r="AT60" s="108"/>
      <c r="AU60" s="370"/>
      <c r="AV60" s="370"/>
      <c r="AW60" s="370"/>
      <c r="AX60" s="372"/>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8" t="s">
        <v>54</v>
      </c>
      <c r="Z61" s="303"/>
      <c r="AA61" s="304"/>
      <c r="AB61" s="529"/>
      <c r="AC61" s="529"/>
      <c r="AD61" s="529"/>
      <c r="AE61" s="369"/>
      <c r="AF61" s="370"/>
      <c r="AG61" s="370"/>
      <c r="AH61" s="370"/>
      <c r="AI61" s="369"/>
      <c r="AJ61" s="370"/>
      <c r="AK61" s="370"/>
      <c r="AL61" s="370"/>
      <c r="AM61" s="369"/>
      <c r="AN61" s="370"/>
      <c r="AO61" s="370"/>
      <c r="AP61" s="370"/>
      <c r="AQ61" s="106"/>
      <c r="AR61" s="107"/>
      <c r="AS61" s="107"/>
      <c r="AT61" s="108"/>
      <c r="AU61" s="370"/>
      <c r="AV61" s="370"/>
      <c r="AW61" s="370"/>
      <c r="AX61" s="372"/>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8" t="s">
        <v>13</v>
      </c>
      <c r="Z62" s="303"/>
      <c r="AA62" s="304"/>
      <c r="AB62" s="504" t="s">
        <v>14</v>
      </c>
      <c r="AC62" s="504"/>
      <c r="AD62" s="504"/>
      <c r="AE62" s="369"/>
      <c r="AF62" s="370"/>
      <c r="AG62" s="370"/>
      <c r="AH62" s="370"/>
      <c r="AI62" s="369"/>
      <c r="AJ62" s="370"/>
      <c r="AK62" s="370"/>
      <c r="AL62" s="370"/>
      <c r="AM62" s="369"/>
      <c r="AN62" s="370"/>
      <c r="AO62" s="370"/>
      <c r="AP62" s="370"/>
      <c r="AQ62" s="106"/>
      <c r="AR62" s="107"/>
      <c r="AS62" s="107"/>
      <c r="AT62" s="108"/>
      <c r="AU62" s="370"/>
      <c r="AV62" s="370"/>
      <c r="AW62" s="370"/>
      <c r="AX62" s="372"/>
    </row>
    <row r="63" spans="1:50" ht="23.25" hidden="1"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488</v>
      </c>
      <c r="X65" s="876"/>
      <c r="Y65" s="879"/>
      <c r="Z65" s="879"/>
      <c r="AA65" s="880"/>
      <c r="AB65" s="873" t="s">
        <v>11</v>
      </c>
      <c r="AC65" s="869"/>
      <c r="AD65" s="870"/>
      <c r="AE65" s="373" t="s">
        <v>357</v>
      </c>
      <c r="AF65" s="374"/>
      <c r="AG65" s="374"/>
      <c r="AH65" s="375"/>
      <c r="AI65" s="373" t="s">
        <v>363</v>
      </c>
      <c r="AJ65" s="374"/>
      <c r="AK65" s="374"/>
      <c r="AL65" s="375"/>
      <c r="AM65" s="380" t="s">
        <v>472</v>
      </c>
      <c r="AN65" s="380"/>
      <c r="AO65" s="380"/>
      <c r="AP65" s="373"/>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37"/>
      <c r="AQ66" s="275"/>
      <c r="AR66" s="276"/>
      <c r="AS66" s="871" t="s">
        <v>356</v>
      </c>
      <c r="AT66" s="872"/>
      <c r="AU66" s="276"/>
      <c r="AV66" s="276"/>
      <c r="AW66" s="871" t="s">
        <v>491</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519</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519</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520</v>
      </c>
      <c r="AC69" s="981"/>
      <c r="AD69" s="981"/>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x14ac:dyDescent="0.15">
      <c r="A70" s="857" t="s">
        <v>499</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518</v>
      </c>
      <c r="X70" s="950"/>
      <c r="Y70" s="955" t="s">
        <v>12</v>
      </c>
      <c r="Z70" s="955"/>
      <c r="AA70" s="956"/>
      <c r="AB70" s="957" t="s">
        <v>519</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519</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520</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3" t="s">
        <v>493</v>
      </c>
      <c r="B73" s="844"/>
      <c r="C73" s="844"/>
      <c r="D73" s="844"/>
      <c r="E73" s="844"/>
      <c r="F73" s="845"/>
      <c r="G73" s="812"/>
      <c r="H73" s="173" t="s">
        <v>265</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3" t="s">
        <v>357</v>
      </c>
      <c r="AF73" s="374"/>
      <c r="AG73" s="374"/>
      <c r="AH73" s="375"/>
      <c r="AI73" s="373" t="s">
        <v>363</v>
      </c>
      <c r="AJ73" s="374"/>
      <c r="AK73" s="374"/>
      <c r="AL73" s="375"/>
      <c r="AM73" s="380" t="s">
        <v>472</v>
      </c>
      <c r="AN73" s="380"/>
      <c r="AO73" s="380"/>
      <c r="AP73" s="373"/>
      <c r="AQ73" s="180" t="s">
        <v>355</v>
      </c>
      <c r="AR73" s="173"/>
      <c r="AS73" s="173"/>
      <c r="AT73" s="174"/>
      <c r="AU73" s="278" t="s">
        <v>253</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7"/>
      <c r="AF74" s="338"/>
      <c r="AG74" s="338"/>
      <c r="AH74" s="339"/>
      <c r="AI74" s="337"/>
      <c r="AJ74" s="338"/>
      <c r="AK74" s="338"/>
      <c r="AL74" s="339"/>
      <c r="AM74" s="381"/>
      <c r="AN74" s="381"/>
      <c r="AO74" s="381"/>
      <c r="AP74" s="337"/>
      <c r="AQ74" s="222"/>
      <c r="AR74" s="140"/>
      <c r="AS74" s="141" t="s">
        <v>356</v>
      </c>
      <c r="AT74" s="176"/>
      <c r="AU74" s="222"/>
      <c r="AV74" s="140"/>
      <c r="AW74" s="141" t="s">
        <v>300</v>
      </c>
      <c r="AX74" s="142"/>
    </row>
    <row r="75" spans="1:50" ht="23.25" hidden="1" customHeight="1" x14ac:dyDescent="0.15">
      <c r="A75" s="846"/>
      <c r="B75" s="847"/>
      <c r="C75" s="847"/>
      <c r="D75" s="847"/>
      <c r="E75" s="847"/>
      <c r="F75" s="848"/>
      <c r="G75" s="784" t="s">
        <v>364</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06"/>
      <c r="AF75" s="107"/>
      <c r="AG75" s="107"/>
      <c r="AH75" s="107"/>
      <c r="AI75" s="106"/>
      <c r="AJ75" s="107"/>
      <c r="AK75" s="107"/>
      <c r="AL75" s="107"/>
      <c r="AM75" s="106"/>
      <c r="AN75" s="107"/>
      <c r="AO75" s="107"/>
      <c r="AP75" s="107"/>
      <c r="AQ75" s="106"/>
      <c r="AR75" s="107"/>
      <c r="AS75" s="107"/>
      <c r="AT75" s="108"/>
      <c r="AU75" s="370"/>
      <c r="AV75" s="370"/>
      <c r="AW75" s="370"/>
      <c r="AX75" s="372"/>
    </row>
    <row r="76" spans="1:50" ht="23.25" hidden="1" customHeight="1" x14ac:dyDescent="0.15">
      <c r="A76" s="846"/>
      <c r="B76" s="847"/>
      <c r="C76" s="847"/>
      <c r="D76" s="847"/>
      <c r="E76" s="847"/>
      <c r="F76" s="848"/>
      <c r="G76" s="785"/>
      <c r="H76" s="238"/>
      <c r="I76" s="238"/>
      <c r="J76" s="238"/>
      <c r="K76" s="238"/>
      <c r="L76" s="238"/>
      <c r="M76" s="238"/>
      <c r="N76" s="238"/>
      <c r="O76" s="239"/>
      <c r="P76" s="238"/>
      <c r="Q76" s="238"/>
      <c r="R76" s="238"/>
      <c r="S76" s="238"/>
      <c r="T76" s="238"/>
      <c r="U76" s="238"/>
      <c r="V76" s="238"/>
      <c r="W76" s="238"/>
      <c r="X76" s="239"/>
      <c r="Y76" s="231" t="s">
        <v>54</v>
      </c>
      <c r="Z76" s="123"/>
      <c r="AA76" s="124"/>
      <c r="AB76" s="226"/>
      <c r="AC76" s="226"/>
      <c r="AD76" s="226"/>
      <c r="AE76" s="106"/>
      <c r="AF76" s="107"/>
      <c r="AG76" s="107"/>
      <c r="AH76" s="107"/>
      <c r="AI76" s="106"/>
      <c r="AJ76" s="107"/>
      <c r="AK76" s="107"/>
      <c r="AL76" s="107"/>
      <c r="AM76" s="106"/>
      <c r="AN76" s="107"/>
      <c r="AO76" s="107"/>
      <c r="AP76" s="107"/>
      <c r="AQ76" s="106"/>
      <c r="AR76" s="107"/>
      <c r="AS76" s="107"/>
      <c r="AT76" s="108"/>
      <c r="AU76" s="370"/>
      <c r="AV76" s="370"/>
      <c r="AW76" s="370"/>
      <c r="AX76" s="372"/>
    </row>
    <row r="77" spans="1:50" ht="23.25" hidden="1" customHeight="1" x14ac:dyDescent="0.15">
      <c r="A77" s="846"/>
      <c r="B77" s="847"/>
      <c r="C77" s="847"/>
      <c r="D77" s="847"/>
      <c r="E77" s="847"/>
      <c r="F77" s="848"/>
      <c r="G77" s="786"/>
      <c r="H77" s="168"/>
      <c r="I77" s="168"/>
      <c r="J77" s="168"/>
      <c r="K77" s="168"/>
      <c r="L77" s="168"/>
      <c r="M77" s="168"/>
      <c r="N77" s="168"/>
      <c r="O77" s="241"/>
      <c r="P77" s="238"/>
      <c r="Q77" s="238"/>
      <c r="R77" s="238"/>
      <c r="S77" s="238"/>
      <c r="T77" s="238"/>
      <c r="U77" s="238"/>
      <c r="V77" s="238"/>
      <c r="W77" s="238"/>
      <c r="X77" s="239"/>
      <c r="Y77" s="180" t="s">
        <v>13</v>
      </c>
      <c r="Z77" s="173"/>
      <c r="AA77" s="174"/>
      <c r="AB77" s="242" t="s">
        <v>14</v>
      </c>
      <c r="AC77" s="242"/>
      <c r="AD77" s="242"/>
      <c r="AE77" s="376"/>
      <c r="AF77" s="377"/>
      <c r="AG77" s="377"/>
      <c r="AH77" s="377"/>
      <c r="AI77" s="376"/>
      <c r="AJ77" s="377"/>
      <c r="AK77" s="377"/>
      <c r="AL77" s="377"/>
      <c r="AM77" s="376"/>
      <c r="AN77" s="377"/>
      <c r="AO77" s="377"/>
      <c r="AP77" s="377"/>
      <c r="AQ77" s="106"/>
      <c r="AR77" s="107"/>
      <c r="AS77" s="107"/>
      <c r="AT77" s="108"/>
      <c r="AU77" s="370"/>
      <c r="AV77" s="370"/>
      <c r="AW77" s="370"/>
      <c r="AX77" s="372"/>
    </row>
    <row r="78" spans="1:50" ht="69.75" hidden="1" customHeight="1" x14ac:dyDescent="0.15">
      <c r="A78" s="917" t="s">
        <v>532</v>
      </c>
      <c r="B78" s="918"/>
      <c r="C78" s="918"/>
      <c r="D78" s="918"/>
      <c r="E78" s="915" t="s">
        <v>465</v>
      </c>
      <c r="F78" s="916"/>
      <c r="G78" s="57" t="s">
        <v>365</v>
      </c>
      <c r="H78" s="795"/>
      <c r="I78" s="249"/>
      <c r="J78" s="249"/>
      <c r="K78" s="249"/>
      <c r="L78" s="249"/>
      <c r="M78" s="249"/>
      <c r="N78" s="249"/>
      <c r="O78" s="796"/>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487</v>
      </c>
      <c r="AP79" s="153"/>
      <c r="AQ79" s="153"/>
      <c r="AR79" s="81" t="s">
        <v>485</v>
      </c>
      <c r="AS79" s="152"/>
      <c r="AT79" s="153"/>
      <c r="AU79" s="153"/>
      <c r="AV79" s="153"/>
      <c r="AW79" s="153"/>
      <c r="AX79" s="154"/>
    </row>
    <row r="80" spans="1:50" ht="18.75" customHeight="1" x14ac:dyDescent="0.15">
      <c r="A80" s="526" t="s">
        <v>266</v>
      </c>
      <c r="B80" s="852" t="s">
        <v>484</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473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7"/>
      <c r="B81" s="855"/>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27"/>
      <c r="B82" s="855"/>
      <c r="C82" s="559"/>
      <c r="D82" s="559"/>
      <c r="E82" s="559"/>
      <c r="F82" s="560"/>
      <c r="G82" s="508" t="s">
        <v>558</v>
      </c>
      <c r="H82" s="508"/>
      <c r="I82" s="508"/>
      <c r="J82" s="508"/>
      <c r="K82" s="508"/>
      <c r="L82" s="508"/>
      <c r="M82" s="508"/>
      <c r="N82" s="508"/>
      <c r="O82" s="508"/>
      <c r="P82" s="508"/>
      <c r="Q82" s="508"/>
      <c r="R82" s="508"/>
      <c r="S82" s="508"/>
      <c r="T82" s="508"/>
      <c r="U82" s="508"/>
      <c r="V82" s="508"/>
      <c r="W82" s="508"/>
      <c r="X82" s="508"/>
      <c r="Y82" s="508"/>
      <c r="Z82" s="508"/>
      <c r="AA82" s="757"/>
      <c r="AB82" s="507" t="s">
        <v>559</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55"/>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8"/>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x14ac:dyDescent="0.15">
      <c r="A84" s="527"/>
      <c r="B84" s="856"/>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9"/>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264</v>
      </c>
      <c r="C85" s="559"/>
      <c r="D85" s="559"/>
      <c r="E85" s="559"/>
      <c r="F85" s="560"/>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465" t="s">
        <v>11</v>
      </c>
      <c r="AC85" s="466"/>
      <c r="AD85" s="467"/>
      <c r="AE85" s="373" t="s">
        <v>357</v>
      </c>
      <c r="AF85" s="374"/>
      <c r="AG85" s="374"/>
      <c r="AH85" s="375"/>
      <c r="AI85" s="373" t="s">
        <v>363</v>
      </c>
      <c r="AJ85" s="374"/>
      <c r="AK85" s="374"/>
      <c r="AL85" s="375"/>
      <c r="AM85" s="380" t="s">
        <v>472</v>
      </c>
      <c r="AN85" s="380"/>
      <c r="AO85" s="380"/>
      <c r="AP85" s="373"/>
      <c r="AQ85" s="180" t="s">
        <v>355</v>
      </c>
      <c r="AR85" s="173"/>
      <c r="AS85" s="173"/>
      <c r="AT85" s="174"/>
      <c r="AU85" s="378" t="s">
        <v>253</v>
      </c>
      <c r="AV85" s="378"/>
      <c r="AW85" s="378"/>
      <c r="AX85" s="379"/>
      <c r="AY85" s="10"/>
      <c r="AZ85" s="10"/>
      <c r="BA85" s="10"/>
      <c r="BB85" s="10"/>
      <c r="BC85" s="10"/>
    </row>
    <row r="86" spans="1:60" ht="18.75"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7"/>
      <c r="Z86" s="178"/>
      <c r="AA86" s="179"/>
      <c r="AB86" s="337"/>
      <c r="AC86" s="338"/>
      <c r="AD86" s="339"/>
      <c r="AE86" s="337"/>
      <c r="AF86" s="338"/>
      <c r="AG86" s="338"/>
      <c r="AH86" s="339"/>
      <c r="AI86" s="337"/>
      <c r="AJ86" s="338"/>
      <c r="AK86" s="338"/>
      <c r="AL86" s="339"/>
      <c r="AM86" s="381"/>
      <c r="AN86" s="381"/>
      <c r="AO86" s="381"/>
      <c r="AP86" s="337"/>
      <c r="AQ86" s="275">
        <v>30</v>
      </c>
      <c r="AR86" s="276"/>
      <c r="AS86" s="141" t="s">
        <v>356</v>
      </c>
      <c r="AT86" s="176"/>
      <c r="AU86" s="276"/>
      <c r="AV86" s="276"/>
      <c r="AW86" s="384" t="s">
        <v>300</v>
      </c>
      <c r="AX86" s="385"/>
      <c r="AY86" s="10"/>
      <c r="AZ86" s="10"/>
      <c r="BA86" s="10"/>
      <c r="BB86" s="10"/>
      <c r="BC86" s="10"/>
      <c r="BD86" s="10"/>
      <c r="BE86" s="10"/>
      <c r="BF86" s="10"/>
      <c r="BG86" s="10"/>
      <c r="BH86" s="10"/>
    </row>
    <row r="87" spans="1:60" ht="23.25" customHeight="1" x14ac:dyDescent="0.15">
      <c r="A87" s="527"/>
      <c r="B87" s="559"/>
      <c r="C87" s="559"/>
      <c r="D87" s="559"/>
      <c r="E87" s="559"/>
      <c r="F87" s="560"/>
      <c r="G87" s="235" t="s">
        <v>550</v>
      </c>
      <c r="H87" s="165"/>
      <c r="I87" s="165"/>
      <c r="J87" s="165"/>
      <c r="K87" s="165"/>
      <c r="L87" s="165"/>
      <c r="M87" s="165"/>
      <c r="N87" s="165"/>
      <c r="O87" s="236"/>
      <c r="P87" s="165" t="s">
        <v>560</v>
      </c>
      <c r="Q87" s="805"/>
      <c r="R87" s="805"/>
      <c r="S87" s="805"/>
      <c r="T87" s="805"/>
      <c r="U87" s="805"/>
      <c r="V87" s="805"/>
      <c r="W87" s="805"/>
      <c r="X87" s="806"/>
      <c r="Y87" s="760" t="s">
        <v>62</v>
      </c>
      <c r="Z87" s="761"/>
      <c r="AA87" s="762"/>
      <c r="AB87" s="558" t="s">
        <v>561</v>
      </c>
      <c r="AC87" s="558"/>
      <c r="AD87" s="558"/>
      <c r="AE87" s="369">
        <v>40</v>
      </c>
      <c r="AF87" s="370"/>
      <c r="AG87" s="370"/>
      <c r="AH87" s="370"/>
      <c r="AI87" s="369">
        <v>30</v>
      </c>
      <c r="AJ87" s="370"/>
      <c r="AK87" s="370"/>
      <c r="AL87" s="370"/>
      <c r="AM87" s="369">
        <v>32</v>
      </c>
      <c r="AN87" s="370"/>
      <c r="AO87" s="370"/>
      <c r="AP87" s="370"/>
      <c r="AQ87" s="106"/>
      <c r="AR87" s="107"/>
      <c r="AS87" s="107"/>
      <c r="AT87" s="108"/>
      <c r="AU87" s="370"/>
      <c r="AV87" s="370"/>
      <c r="AW87" s="370"/>
      <c r="AX87" s="372"/>
    </row>
    <row r="88" spans="1:60" ht="23.25" customHeight="1" x14ac:dyDescent="0.15">
      <c r="A88" s="527"/>
      <c r="B88" s="559"/>
      <c r="C88" s="559"/>
      <c r="D88" s="559"/>
      <c r="E88" s="559"/>
      <c r="F88" s="560"/>
      <c r="G88" s="237"/>
      <c r="H88" s="238"/>
      <c r="I88" s="238"/>
      <c r="J88" s="238"/>
      <c r="K88" s="238"/>
      <c r="L88" s="238"/>
      <c r="M88" s="238"/>
      <c r="N88" s="238"/>
      <c r="O88" s="239"/>
      <c r="P88" s="807"/>
      <c r="Q88" s="807"/>
      <c r="R88" s="807"/>
      <c r="S88" s="807"/>
      <c r="T88" s="807"/>
      <c r="U88" s="807"/>
      <c r="V88" s="807"/>
      <c r="W88" s="807"/>
      <c r="X88" s="808"/>
      <c r="Y88" s="734" t="s">
        <v>54</v>
      </c>
      <c r="Z88" s="735"/>
      <c r="AA88" s="736"/>
      <c r="AB88" s="529" t="s">
        <v>561</v>
      </c>
      <c r="AC88" s="529"/>
      <c r="AD88" s="529"/>
      <c r="AE88" s="369">
        <v>30</v>
      </c>
      <c r="AF88" s="370"/>
      <c r="AG88" s="370"/>
      <c r="AH88" s="370"/>
      <c r="AI88" s="369">
        <v>30</v>
      </c>
      <c r="AJ88" s="370"/>
      <c r="AK88" s="370"/>
      <c r="AL88" s="370"/>
      <c r="AM88" s="369">
        <v>30</v>
      </c>
      <c r="AN88" s="370"/>
      <c r="AO88" s="370"/>
      <c r="AP88" s="370"/>
      <c r="AQ88" s="106">
        <v>30</v>
      </c>
      <c r="AR88" s="107"/>
      <c r="AS88" s="107"/>
      <c r="AT88" s="108"/>
      <c r="AU88" s="370"/>
      <c r="AV88" s="370"/>
      <c r="AW88" s="370"/>
      <c r="AX88" s="372"/>
      <c r="AY88" s="10"/>
      <c r="AZ88" s="10"/>
      <c r="BA88" s="10"/>
      <c r="BB88" s="10"/>
      <c r="BC88" s="10"/>
    </row>
    <row r="89" spans="1:60" ht="23.25" customHeight="1" thickBot="1" x14ac:dyDescent="0.2">
      <c r="A89" s="527"/>
      <c r="B89" s="561"/>
      <c r="C89" s="561"/>
      <c r="D89" s="561"/>
      <c r="E89" s="561"/>
      <c r="F89" s="562"/>
      <c r="G89" s="240"/>
      <c r="H89" s="168"/>
      <c r="I89" s="168"/>
      <c r="J89" s="168"/>
      <c r="K89" s="168"/>
      <c r="L89" s="168"/>
      <c r="M89" s="168"/>
      <c r="N89" s="168"/>
      <c r="O89" s="241"/>
      <c r="P89" s="309"/>
      <c r="Q89" s="309"/>
      <c r="R89" s="309"/>
      <c r="S89" s="309"/>
      <c r="T89" s="309"/>
      <c r="U89" s="309"/>
      <c r="V89" s="309"/>
      <c r="W89" s="309"/>
      <c r="X89" s="809"/>
      <c r="Y89" s="734" t="s">
        <v>13</v>
      </c>
      <c r="Z89" s="735"/>
      <c r="AA89" s="736"/>
      <c r="AB89" s="468" t="s">
        <v>14</v>
      </c>
      <c r="AC89" s="468"/>
      <c r="AD89" s="468"/>
      <c r="AE89" s="369">
        <v>133</v>
      </c>
      <c r="AF89" s="370"/>
      <c r="AG89" s="370"/>
      <c r="AH89" s="370"/>
      <c r="AI89" s="369">
        <v>100</v>
      </c>
      <c r="AJ89" s="370"/>
      <c r="AK89" s="370"/>
      <c r="AL89" s="370"/>
      <c r="AM89" s="369">
        <v>106</v>
      </c>
      <c r="AN89" s="370"/>
      <c r="AO89" s="370"/>
      <c r="AP89" s="370"/>
      <c r="AQ89" s="106"/>
      <c r="AR89" s="107"/>
      <c r="AS89" s="107"/>
      <c r="AT89" s="108"/>
      <c r="AU89" s="370"/>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465" t="s">
        <v>11</v>
      </c>
      <c r="AC90" s="466"/>
      <c r="AD90" s="467"/>
      <c r="AE90" s="373" t="s">
        <v>357</v>
      </c>
      <c r="AF90" s="374"/>
      <c r="AG90" s="374"/>
      <c r="AH90" s="375"/>
      <c r="AI90" s="373" t="s">
        <v>363</v>
      </c>
      <c r="AJ90" s="374"/>
      <c r="AK90" s="374"/>
      <c r="AL90" s="375"/>
      <c r="AM90" s="380" t="s">
        <v>472</v>
      </c>
      <c r="AN90" s="380"/>
      <c r="AO90" s="380"/>
      <c r="AP90" s="373"/>
      <c r="AQ90" s="180" t="s">
        <v>355</v>
      </c>
      <c r="AR90" s="173"/>
      <c r="AS90" s="173"/>
      <c r="AT90" s="174"/>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7"/>
      <c r="Z91" s="178"/>
      <c r="AA91" s="179"/>
      <c r="AB91" s="337"/>
      <c r="AC91" s="338"/>
      <c r="AD91" s="339"/>
      <c r="AE91" s="337"/>
      <c r="AF91" s="338"/>
      <c r="AG91" s="338"/>
      <c r="AH91" s="339"/>
      <c r="AI91" s="337"/>
      <c r="AJ91" s="338"/>
      <c r="AK91" s="338"/>
      <c r="AL91" s="339"/>
      <c r="AM91" s="381"/>
      <c r="AN91" s="381"/>
      <c r="AO91" s="381"/>
      <c r="AP91" s="337"/>
      <c r="AQ91" s="275"/>
      <c r="AR91" s="276"/>
      <c r="AS91" s="141" t="s">
        <v>356</v>
      </c>
      <c r="AT91" s="176"/>
      <c r="AU91" s="276"/>
      <c r="AV91" s="276"/>
      <c r="AW91" s="384" t="s">
        <v>300</v>
      </c>
      <c r="AX91" s="385"/>
      <c r="AY91" s="10"/>
      <c r="AZ91" s="10"/>
      <c r="BA91" s="10"/>
      <c r="BB91" s="10"/>
      <c r="BC91" s="10"/>
    </row>
    <row r="92" spans="1:60" ht="23.25" hidden="1" customHeight="1" x14ac:dyDescent="0.15">
      <c r="A92" s="527"/>
      <c r="B92" s="559"/>
      <c r="C92" s="559"/>
      <c r="D92" s="559"/>
      <c r="E92" s="559"/>
      <c r="F92" s="560"/>
      <c r="G92" s="235"/>
      <c r="H92" s="165"/>
      <c r="I92" s="165"/>
      <c r="J92" s="165"/>
      <c r="K92" s="165"/>
      <c r="L92" s="165"/>
      <c r="M92" s="165"/>
      <c r="N92" s="165"/>
      <c r="O92" s="236"/>
      <c r="P92" s="165"/>
      <c r="Q92" s="805"/>
      <c r="R92" s="805"/>
      <c r="S92" s="805"/>
      <c r="T92" s="805"/>
      <c r="U92" s="805"/>
      <c r="V92" s="805"/>
      <c r="W92" s="805"/>
      <c r="X92" s="806"/>
      <c r="Y92" s="760" t="s">
        <v>62</v>
      </c>
      <c r="Z92" s="761"/>
      <c r="AA92" s="762"/>
      <c r="AB92" s="558"/>
      <c r="AC92" s="558"/>
      <c r="AD92" s="558"/>
      <c r="AE92" s="369"/>
      <c r="AF92" s="370"/>
      <c r="AG92" s="370"/>
      <c r="AH92" s="370"/>
      <c r="AI92" s="369"/>
      <c r="AJ92" s="370"/>
      <c r="AK92" s="370"/>
      <c r="AL92" s="370"/>
      <c r="AM92" s="369"/>
      <c r="AN92" s="370"/>
      <c r="AO92" s="370"/>
      <c r="AP92" s="370"/>
      <c r="AQ92" s="106"/>
      <c r="AR92" s="107"/>
      <c r="AS92" s="107"/>
      <c r="AT92" s="108"/>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7"/>
      <c r="H93" s="238"/>
      <c r="I93" s="238"/>
      <c r="J93" s="238"/>
      <c r="K93" s="238"/>
      <c r="L93" s="238"/>
      <c r="M93" s="238"/>
      <c r="N93" s="238"/>
      <c r="O93" s="239"/>
      <c r="P93" s="807"/>
      <c r="Q93" s="807"/>
      <c r="R93" s="807"/>
      <c r="S93" s="807"/>
      <c r="T93" s="807"/>
      <c r="U93" s="807"/>
      <c r="V93" s="807"/>
      <c r="W93" s="807"/>
      <c r="X93" s="808"/>
      <c r="Y93" s="734" t="s">
        <v>54</v>
      </c>
      <c r="Z93" s="735"/>
      <c r="AA93" s="736"/>
      <c r="AB93" s="529"/>
      <c r="AC93" s="529"/>
      <c r="AD93" s="529"/>
      <c r="AE93" s="369"/>
      <c r="AF93" s="370"/>
      <c r="AG93" s="370"/>
      <c r="AH93" s="370"/>
      <c r="AI93" s="369"/>
      <c r="AJ93" s="370"/>
      <c r="AK93" s="370"/>
      <c r="AL93" s="370"/>
      <c r="AM93" s="369"/>
      <c r="AN93" s="370"/>
      <c r="AO93" s="370"/>
      <c r="AP93" s="370"/>
      <c r="AQ93" s="106"/>
      <c r="AR93" s="107"/>
      <c r="AS93" s="107"/>
      <c r="AT93" s="108"/>
      <c r="AU93" s="370"/>
      <c r="AV93" s="370"/>
      <c r="AW93" s="370"/>
      <c r="AX93" s="372"/>
    </row>
    <row r="94" spans="1:60" ht="23.25" hidden="1" customHeight="1" x14ac:dyDescent="0.15">
      <c r="A94" s="527"/>
      <c r="B94" s="561"/>
      <c r="C94" s="561"/>
      <c r="D94" s="561"/>
      <c r="E94" s="561"/>
      <c r="F94" s="562"/>
      <c r="G94" s="240"/>
      <c r="H94" s="168"/>
      <c r="I94" s="168"/>
      <c r="J94" s="168"/>
      <c r="K94" s="168"/>
      <c r="L94" s="168"/>
      <c r="M94" s="168"/>
      <c r="N94" s="168"/>
      <c r="O94" s="241"/>
      <c r="P94" s="309"/>
      <c r="Q94" s="309"/>
      <c r="R94" s="309"/>
      <c r="S94" s="309"/>
      <c r="T94" s="309"/>
      <c r="U94" s="309"/>
      <c r="V94" s="309"/>
      <c r="W94" s="309"/>
      <c r="X94" s="809"/>
      <c r="Y94" s="734" t="s">
        <v>13</v>
      </c>
      <c r="Z94" s="735"/>
      <c r="AA94" s="736"/>
      <c r="AB94" s="468" t="s">
        <v>14</v>
      </c>
      <c r="AC94" s="468"/>
      <c r="AD94" s="468"/>
      <c r="AE94" s="369"/>
      <c r="AF94" s="370"/>
      <c r="AG94" s="370"/>
      <c r="AH94" s="370"/>
      <c r="AI94" s="369"/>
      <c r="AJ94" s="370"/>
      <c r="AK94" s="370"/>
      <c r="AL94" s="370"/>
      <c r="AM94" s="369"/>
      <c r="AN94" s="370"/>
      <c r="AO94" s="370"/>
      <c r="AP94" s="370"/>
      <c r="AQ94" s="106"/>
      <c r="AR94" s="107"/>
      <c r="AS94" s="107"/>
      <c r="AT94" s="108"/>
      <c r="AU94" s="370"/>
      <c r="AV94" s="370"/>
      <c r="AW94" s="370"/>
      <c r="AX94" s="372"/>
      <c r="AY94" s="10"/>
      <c r="AZ94" s="10"/>
      <c r="BA94" s="10"/>
      <c r="BB94" s="10"/>
      <c r="BC94" s="10"/>
    </row>
    <row r="95" spans="1:60" ht="18.75" hidden="1" customHeight="1" x14ac:dyDescent="0.15">
      <c r="A95" s="527"/>
      <c r="B95" s="559" t="s">
        <v>264</v>
      </c>
      <c r="C95" s="559"/>
      <c r="D95" s="559"/>
      <c r="E95" s="559"/>
      <c r="F95" s="560"/>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465" t="s">
        <v>11</v>
      </c>
      <c r="AC95" s="466"/>
      <c r="AD95" s="467"/>
      <c r="AE95" s="373" t="s">
        <v>357</v>
      </c>
      <c r="AF95" s="374"/>
      <c r="AG95" s="374"/>
      <c r="AH95" s="375"/>
      <c r="AI95" s="373" t="s">
        <v>363</v>
      </c>
      <c r="AJ95" s="374"/>
      <c r="AK95" s="374"/>
      <c r="AL95" s="375"/>
      <c r="AM95" s="380" t="s">
        <v>472</v>
      </c>
      <c r="AN95" s="380"/>
      <c r="AO95" s="380"/>
      <c r="AP95" s="373"/>
      <c r="AQ95" s="180" t="s">
        <v>355</v>
      </c>
      <c r="AR95" s="173"/>
      <c r="AS95" s="173"/>
      <c r="AT95" s="174"/>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7"/>
      <c r="Z96" s="178"/>
      <c r="AA96" s="179"/>
      <c r="AB96" s="337"/>
      <c r="AC96" s="338"/>
      <c r="AD96" s="339"/>
      <c r="AE96" s="337"/>
      <c r="AF96" s="338"/>
      <c r="AG96" s="338"/>
      <c r="AH96" s="339"/>
      <c r="AI96" s="337"/>
      <c r="AJ96" s="338"/>
      <c r="AK96" s="338"/>
      <c r="AL96" s="339"/>
      <c r="AM96" s="381"/>
      <c r="AN96" s="381"/>
      <c r="AO96" s="381"/>
      <c r="AP96" s="337"/>
      <c r="AQ96" s="275"/>
      <c r="AR96" s="276"/>
      <c r="AS96" s="141" t="s">
        <v>356</v>
      </c>
      <c r="AT96" s="176"/>
      <c r="AU96" s="276"/>
      <c r="AV96" s="276"/>
      <c r="AW96" s="384" t="s">
        <v>300</v>
      </c>
      <c r="AX96" s="385"/>
    </row>
    <row r="97" spans="1:60" ht="23.25" hidden="1" customHeight="1" x14ac:dyDescent="0.15">
      <c r="A97" s="527"/>
      <c r="B97" s="559"/>
      <c r="C97" s="559"/>
      <c r="D97" s="559"/>
      <c r="E97" s="559"/>
      <c r="F97" s="560"/>
      <c r="G97" s="235"/>
      <c r="H97" s="165"/>
      <c r="I97" s="165"/>
      <c r="J97" s="165"/>
      <c r="K97" s="165"/>
      <c r="L97" s="165"/>
      <c r="M97" s="165"/>
      <c r="N97" s="165"/>
      <c r="O97" s="236"/>
      <c r="P97" s="165"/>
      <c r="Q97" s="805"/>
      <c r="R97" s="805"/>
      <c r="S97" s="805"/>
      <c r="T97" s="805"/>
      <c r="U97" s="805"/>
      <c r="V97" s="805"/>
      <c r="W97" s="805"/>
      <c r="X97" s="806"/>
      <c r="Y97" s="760" t="s">
        <v>62</v>
      </c>
      <c r="Z97" s="761"/>
      <c r="AA97" s="762"/>
      <c r="AB97" s="411"/>
      <c r="AC97" s="412"/>
      <c r="AD97" s="413"/>
      <c r="AE97" s="369"/>
      <c r="AF97" s="370"/>
      <c r="AG97" s="370"/>
      <c r="AH97" s="371"/>
      <c r="AI97" s="369"/>
      <c r="AJ97" s="370"/>
      <c r="AK97" s="370"/>
      <c r="AL97" s="371"/>
      <c r="AM97" s="369"/>
      <c r="AN97" s="370"/>
      <c r="AO97" s="370"/>
      <c r="AP97" s="370"/>
      <c r="AQ97" s="106"/>
      <c r="AR97" s="107"/>
      <c r="AS97" s="107"/>
      <c r="AT97" s="108"/>
      <c r="AU97" s="370"/>
      <c r="AV97" s="370"/>
      <c r="AW97" s="370"/>
      <c r="AX97" s="372"/>
      <c r="AY97" s="10"/>
      <c r="AZ97" s="10"/>
      <c r="BA97" s="10"/>
      <c r="BB97" s="10"/>
      <c r="BC97" s="10"/>
    </row>
    <row r="98" spans="1:60" ht="23.25" hidden="1" customHeight="1" x14ac:dyDescent="0.15">
      <c r="A98" s="527"/>
      <c r="B98" s="559"/>
      <c r="C98" s="559"/>
      <c r="D98" s="559"/>
      <c r="E98" s="559"/>
      <c r="F98" s="560"/>
      <c r="G98" s="237"/>
      <c r="H98" s="238"/>
      <c r="I98" s="238"/>
      <c r="J98" s="238"/>
      <c r="K98" s="238"/>
      <c r="L98" s="238"/>
      <c r="M98" s="238"/>
      <c r="N98" s="238"/>
      <c r="O98" s="239"/>
      <c r="P98" s="807"/>
      <c r="Q98" s="807"/>
      <c r="R98" s="807"/>
      <c r="S98" s="807"/>
      <c r="T98" s="807"/>
      <c r="U98" s="807"/>
      <c r="V98" s="807"/>
      <c r="W98" s="807"/>
      <c r="X98" s="808"/>
      <c r="Y98" s="734" t="s">
        <v>54</v>
      </c>
      <c r="Z98" s="735"/>
      <c r="AA98" s="736"/>
      <c r="AB98" s="802"/>
      <c r="AC98" s="803"/>
      <c r="AD98" s="804"/>
      <c r="AE98" s="369"/>
      <c r="AF98" s="370"/>
      <c r="AG98" s="370"/>
      <c r="AH98" s="371"/>
      <c r="AI98" s="369"/>
      <c r="AJ98" s="370"/>
      <c r="AK98" s="370"/>
      <c r="AL98" s="371"/>
      <c r="AM98" s="369"/>
      <c r="AN98" s="370"/>
      <c r="AO98" s="370"/>
      <c r="AP98" s="370"/>
      <c r="AQ98" s="106"/>
      <c r="AR98" s="107"/>
      <c r="AS98" s="107"/>
      <c r="AT98" s="108"/>
      <c r="AU98" s="370"/>
      <c r="AV98" s="370"/>
      <c r="AW98" s="370"/>
      <c r="AX98" s="372"/>
      <c r="AY98" s="10"/>
      <c r="AZ98" s="10"/>
      <c r="BA98" s="10"/>
      <c r="BB98" s="10"/>
      <c r="BC98" s="10"/>
      <c r="BD98" s="10"/>
      <c r="BE98" s="10"/>
      <c r="BF98" s="10"/>
      <c r="BG98" s="10"/>
      <c r="BH98" s="10"/>
    </row>
    <row r="99" spans="1:60" ht="23.25" hidden="1" customHeight="1" thickBot="1" x14ac:dyDescent="0.2">
      <c r="A99" s="528"/>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87" t="s">
        <v>13</v>
      </c>
      <c r="Z99" s="488"/>
      <c r="AA99" s="489"/>
      <c r="AB99" s="469" t="s">
        <v>14</v>
      </c>
      <c r="AC99" s="470"/>
      <c r="AD99" s="471"/>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2"/>
      <c r="Z100" s="473"/>
      <c r="AA100" s="474"/>
      <c r="AB100" s="863" t="s">
        <v>11</v>
      </c>
      <c r="AC100" s="863"/>
      <c r="AD100" s="863"/>
      <c r="AE100" s="829" t="s">
        <v>357</v>
      </c>
      <c r="AF100" s="830"/>
      <c r="AG100" s="830"/>
      <c r="AH100" s="831"/>
      <c r="AI100" s="829" t="s">
        <v>363</v>
      </c>
      <c r="AJ100" s="830"/>
      <c r="AK100" s="830"/>
      <c r="AL100" s="831"/>
      <c r="AM100" s="829" t="s">
        <v>472</v>
      </c>
      <c r="AN100" s="830"/>
      <c r="AO100" s="830"/>
      <c r="AP100" s="831"/>
      <c r="AQ100" s="934" t="s">
        <v>495</v>
      </c>
      <c r="AR100" s="935"/>
      <c r="AS100" s="935"/>
      <c r="AT100" s="936"/>
      <c r="AU100" s="934" t="s">
        <v>542</v>
      </c>
      <c r="AV100" s="935"/>
      <c r="AW100" s="935"/>
      <c r="AX100" s="937"/>
    </row>
    <row r="101" spans="1:60" ht="23.25" customHeight="1" x14ac:dyDescent="0.15">
      <c r="A101" s="498"/>
      <c r="B101" s="499"/>
      <c r="C101" s="499"/>
      <c r="D101" s="499"/>
      <c r="E101" s="499"/>
      <c r="F101" s="500"/>
      <c r="G101" s="165" t="s">
        <v>579</v>
      </c>
      <c r="H101" s="165"/>
      <c r="I101" s="165"/>
      <c r="J101" s="165"/>
      <c r="K101" s="165"/>
      <c r="L101" s="165"/>
      <c r="M101" s="165"/>
      <c r="N101" s="165"/>
      <c r="O101" s="165"/>
      <c r="P101" s="165"/>
      <c r="Q101" s="165"/>
      <c r="R101" s="165"/>
      <c r="S101" s="165"/>
      <c r="T101" s="165"/>
      <c r="U101" s="165"/>
      <c r="V101" s="165"/>
      <c r="W101" s="165"/>
      <c r="X101" s="236"/>
      <c r="Y101" s="819" t="s">
        <v>55</v>
      </c>
      <c r="Z101" s="720"/>
      <c r="AA101" s="721"/>
      <c r="AB101" s="558" t="s">
        <v>561</v>
      </c>
      <c r="AC101" s="558"/>
      <c r="AD101" s="558"/>
      <c r="AE101" s="369">
        <v>16</v>
      </c>
      <c r="AF101" s="370"/>
      <c r="AG101" s="370"/>
      <c r="AH101" s="371"/>
      <c r="AI101" s="369">
        <v>13</v>
      </c>
      <c r="AJ101" s="370"/>
      <c r="AK101" s="370"/>
      <c r="AL101" s="371"/>
      <c r="AM101" s="369">
        <v>16</v>
      </c>
      <c r="AN101" s="370"/>
      <c r="AO101" s="370"/>
      <c r="AP101" s="371"/>
      <c r="AQ101" s="369"/>
      <c r="AR101" s="370"/>
      <c r="AS101" s="370"/>
      <c r="AT101" s="371"/>
      <c r="AU101" s="369"/>
      <c r="AV101" s="370"/>
      <c r="AW101" s="370"/>
      <c r="AX101" s="371"/>
    </row>
    <row r="102" spans="1:60" ht="46.5" customHeight="1" thickBot="1" x14ac:dyDescent="0.2">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4"/>
      <c r="AA102" s="345"/>
      <c r="AB102" s="558" t="s">
        <v>561</v>
      </c>
      <c r="AC102" s="558"/>
      <c r="AD102" s="558"/>
      <c r="AE102" s="363">
        <v>14</v>
      </c>
      <c r="AF102" s="363"/>
      <c r="AG102" s="363"/>
      <c r="AH102" s="363"/>
      <c r="AI102" s="363">
        <v>14</v>
      </c>
      <c r="AJ102" s="363"/>
      <c r="AK102" s="363"/>
      <c r="AL102" s="363"/>
      <c r="AM102" s="363">
        <v>14</v>
      </c>
      <c r="AN102" s="363"/>
      <c r="AO102" s="363"/>
      <c r="AP102" s="363"/>
      <c r="AQ102" s="820">
        <v>14</v>
      </c>
      <c r="AR102" s="821"/>
      <c r="AS102" s="821"/>
      <c r="AT102" s="822"/>
      <c r="AU102" s="820"/>
      <c r="AV102" s="821"/>
      <c r="AW102" s="821"/>
      <c r="AX102" s="822"/>
    </row>
    <row r="103" spans="1:60" ht="31.5" hidden="1" customHeight="1" x14ac:dyDescent="0.15">
      <c r="A103" s="495" t="s">
        <v>494</v>
      </c>
      <c r="B103" s="496"/>
      <c r="C103" s="496"/>
      <c r="D103" s="496"/>
      <c r="E103" s="496"/>
      <c r="F103" s="497"/>
      <c r="G103" s="735" t="s">
        <v>60</v>
      </c>
      <c r="H103" s="735"/>
      <c r="I103" s="735"/>
      <c r="J103" s="735"/>
      <c r="K103" s="735"/>
      <c r="L103" s="735"/>
      <c r="M103" s="735"/>
      <c r="N103" s="735"/>
      <c r="O103" s="735"/>
      <c r="P103" s="735"/>
      <c r="Q103" s="735"/>
      <c r="R103" s="735"/>
      <c r="S103" s="735"/>
      <c r="T103" s="735"/>
      <c r="U103" s="735"/>
      <c r="V103" s="735"/>
      <c r="W103" s="735"/>
      <c r="X103" s="736"/>
      <c r="Y103" s="475"/>
      <c r="Z103" s="476"/>
      <c r="AA103" s="477"/>
      <c r="AB103" s="308" t="s">
        <v>11</v>
      </c>
      <c r="AC103" s="303"/>
      <c r="AD103" s="304"/>
      <c r="AE103" s="308" t="s">
        <v>357</v>
      </c>
      <c r="AF103" s="303"/>
      <c r="AG103" s="303"/>
      <c r="AH103" s="304"/>
      <c r="AI103" s="308" t="s">
        <v>363</v>
      </c>
      <c r="AJ103" s="303"/>
      <c r="AK103" s="303"/>
      <c r="AL103" s="304"/>
      <c r="AM103" s="308" t="s">
        <v>472</v>
      </c>
      <c r="AN103" s="303"/>
      <c r="AO103" s="303"/>
      <c r="AP103" s="304"/>
      <c r="AQ103" s="365" t="s">
        <v>495</v>
      </c>
      <c r="AR103" s="366"/>
      <c r="AS103" s="366"/>
      <c r="AT103" s="367"/>
      <c r="AU103" s="365" t="s">
        <v>542</v>
      </c>
      <c r="AV103" s="366"/>
      <c r="AW103" s="366"/>
      <c r="AX103" s="368"/>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1"/>
      <c r="AC105" s="412"/>
      <c r="AD105" s="413"/>
      <c r="AE105" s="363"/>
      <c r="AF105" s="363"/>
      <c r="AG105" s="363"/>
      <c r="AH105" s="363"/>
      <c r="AI105" s="363"/>
      <c r="AJ105" s="363"/>
      <c r="AK105" s="363"/>
      <c r="AL105" s="363"/>
      <c r="AM105" s="363"/>
      <c r="AN105" s="363"/>
      <c r="AO105" s="363"/>
      <c r="AP105" s="363"/>
      <c r="AQ105" s="369"/>
      <c r="AR105" s="370"/>
      <c r="AS105" s="370"/>
      <c r="AT105" s="371"/>
      <c r="AU105" s="820"/>
      <c r="AV105" s="821"/>
      <c r="AW105" s="821"/>
      <c r="AX105" s="822"/>
    </row>
    <row r="106" spans="1:60" ht="31.5" hidden="1" customHeight="1" x14ac:dyDescent="0.15">
      <c r="A106" s="495" t="s">
        <v>494</v>
      </c>
      <c r="B106" s="496"/>
      <c r="C106" s="496"/>
      <c r="D106" s="496"/>
      <c r="E106" s="496"/>
      <c r="F106" s="497"/>
      <c r="G106" s="735" t="s">
        <v>60</v>
      </c>
      <c r="H106" s="735"/>
      <c r="I106" s="735"/>
      <c r="J106" s="735"/>
      <c r="K106" s="735"/>
      <c r="L106" s="735"/>
      <c r="M106" s="735"/>
      <c r="N106" s="735"/>
      <c r="O106" s="735"/>
      <c r="P106" s="735"/>
      <c r="Q106" s="735"/>
      <c r="R106" s="735"/>
      <c r="S106" s="735"/>
      <c r="T106" s="735"/>
      <c r="U106" s="735"/>
      <c r="V106" s="735"/>
      <c r="W106" s="735"/>
      <c r="X106" s="736"/>
      <c r="Y106" s="475"/>
      <c r="Z106" s="476"/>
      <c r="AA106" s="477"/>
      <c r="AB106" s="308" t="s">
        <v>11</v>
      </c>
      <c r="AC106" s="303"/>
      <c r="AD106" s="304"/>
      <c r="AE106" s="308" t="s">
        <v>357</v>
      </c>
      <c r="AF106" s="303"/>
      <c r="AG106" s="303"/>
      <c r="AH106" s="304"/>
      <c r="AI106" s="308" t="s">
        <v>363</v>
      </c>
      <c r="AJ106" s="303"/>
      <c r="AK106" s="303"/>
      <c r="AL106" s="304"/>
      <c r="AM106" s="308" t="s">
        <v>472</v>
      </c>
      <c r="AN106" s="303"/>
      <c r="AO106" s="303"/>
      <c r="AP106" s="304"/>
      <c r="AQ106" s="365" t="s">
        <v>495</v>
      </c>
      <c r="AR106" s="366"/>
      <c r="AS106" s="366"/>
      <c r="AT106" s="367"/>
      <c r="AU106" s="365" t="s">
        <v>542</v>
      </c>
      <c r="AV106" s="366"/>
      <c r="AW106" s="366"/>
      <c r="AX106" s="368"/>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x14ac:dyDescent="0.15">
      <c r="A109" s="495" t="s">
        <v>494</v>
      </c>
      <c r="B109" s="496"/>
      <c r="C109" s="496"/>
      <c r="D109" s="496"/>
      <c r="E109" s="496"/>
      <c r="F109" s="497"/>
      <c r="G109" s="735" t="s">
        <v>60</v>
      </c>
      <c r="H109" s="735"/>
      <c r="I109" s="735"/>
      <c r="J109" s="735"/>
      <c r="K109" s="735"/>
      <c r="L109" s="735"/>
      <c r="M109" s="735"/>
      <c r="N109" s="735"/>
      <c r="O109" s="735"/>
      <c r="P109" s="735"/>
      <c r="Q109" s="735"/>
      <c r="R109" s="735"/>
      <c r="S109" s="735"/>
      <c r="T109" s="735"/>
      <c r="U109" s="735"/>
      <c r="V109" s="735"/>
      <c r="W109" s="735"/>
      <c r="X109" s="736"/>
      <c r="Y109" s="475"/>
      <c r="Z109" s="476"/>
      <c r="AA109" s="477"/>
      <c r="AB109" s="308" t="s">
        <v>11</v>
      </c>
      <c r="AC109" s="303"/>
      <c r="AD109" s="304"/>
      <c r="AE109" s="308" t="s">
        <v>357</v>
      </c>
      <c r="AF109" s="303"/>
      <c r="AG109" s="303"/>
      <c r="AH109" s="304"/>
      <c r="AI109" s="308" t="s">
        <v>363</v>
      </c>
      <c r="AJ109" s="303"/>
      <c r="AK109" s="303"/>
      <c r="AL109" s="304"/>
      <c r="AM109" s="308" t="s">
        <v>472</v>
      </c>
      <c r="AN109" s="303"/>
      <c r="AO109" s="303"/>
      <c r="AP109" s="304"/>
      <c r="AQ109" s="365" t="s">
        <v>495</v>
      </c>
      <c r="AR109" s="366"/>
      <c r="AS109" s="366"/>
      <c r="AT109" s="367"/>
      <c r="AU109" s="365" t="s">
        <v>542</v>
      </c>
      <c r="AV109" s="366"/>
      <c r="AW109" s="366"/>
      <c r="AX109" s="368"/>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x14ac:dyDescent="0.15">
      <c r="A112" s="495" t="s">
        <v>494</v>
      </c>
      <c r="B112" s="496"/>
      <c r="C112" s="496"/>
      <c r="D112" s="496"/>
      <c r="E112" s="496"/>
      <c r="F112" s="497"/>
      <c r="G112" s="735" t="s">
        <v>60</v>
      </c>
      <c r="H112" s="735"/>
      <c r="I112" s="735"/>
      <c r="J112" s="735"/>
      <c r="K112" s="735"/>
      <c r="L112" s="735"/>
      <c r="M112" s="735"/>
      <c r="N112" s="735"/>
      <c r="O112" s="735"/>
      <c r="P112" s="735"/>
      <c r="Q112" s="735"/>
      <c r="R112" s="735"/>
      <c r="S112" s="735"/>
      <c r="T112" s="735"/>
      <c r="U112" s="735"/>
      <c r="V112" s="735"/>
      <c r="W112" s="735"/>
      <c r="X112" s="736"/>
      <c r="Y112" s="475"/>
      <c r="Z112" s="476"/>
      <c r="AA112" s="477"/>
      <c r="AB112" s="308" t="s">
        <v>11</v>
      </c>
      <c r="AC112" s="303"/>
      <c r="AD112" s="304"/>
      <c r="AE112" s="308" t="s">
        <v>357</v>
      </c>
      <c r="AF112" s="303"/>
      <c r="AG112" s="303"/>
      <c r="AH112" s="304"/>
      <c r="AI112" s="308" t="s">
        <v>363</v>
      </c>
      <c r="AJ112" s="303"/>
      <c r="AK112" s="303"/>
      <c r="AL112" s="304"/>
      <c r="AM112" s="308" t="s">
        <v>472</v>
      </c>
      <c r="AN112" s="303"/>
      <c r="AO112" s="303"/>
      <c r="AP112" s="304"/>
      <c r="AQ112" s="365" t="s">
        <v>495</v>
      </c>
      <c r="AR112" s="366"/>
      <c r="AS112" s="366"/>
      <c r="AT112" s="367"/>
      <c r="AU112" s="365" t="s">
        <v>542</v>
      </c>
      <c r="AV112" s="366"/>
      <c r="AW112" s="366"/>
      <c r="AX112" s="368"/>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hidden="1"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357</v>
      </c>
      <c r="AF115" s="303"/>
      <c r="AG115" s="303"/>
      <c r="AH115" s="304"/>
      <c r="AI115" s="308" t="s">
        <v>363</v>
      </c>
      <c r="AJ115" s="303"/>
      <c r="AK115" s="303"/>
      <c r="AL115" s="304"/>
      <c r="AM115" s="308" t="s">
        <v>472</v>
      </c>
      <c r="AN115" s="303"/>
      <c r="AO115" s="303"/>
      <c r="AP115" s="304"/>
      <c r="AQ115" s="340" t="s">
        <v>543</v>
      </c>
      <c r="AR115" s="341"/>
      <c r="AS115" s="341"/>
      <c r="AT115" s="341"/>
      <c r="AU115" s="341"/>
      <c r="AV115" s="341"/>
      <c r="AW115" s="341"/>
      <c r="AX115" s="342"/>
    </row>
    <row r="116" spans="1:50" ht="23.25" hidden="1" customHeight="1" x14ac:dyDescent="0.15">
      <c r="A116" s="297"/>
      <c r="B116" s="298"/>
      <c r="C116" s="298"/>
      <c r="D116" s="298"/>
      <c r="E116" s="298"/>
      <c r="F116" s="299"/>
      <c r="G116" s="356" t="s">
        <v>562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v>1062</v>
      </c>
      <c r="AF116" s="363"/>
      <c r="AG116" s="363"/>
      <c r="AH116" s="363"/>
      <c r="AI116" s="363">
        <v>1230</v>
      </c>
      <c r="AJ116" s="363"/>
      <c r="AK116" s="363"/>
      <c r="AL116" s="363"/>
      <c r="AM116" s="363"/>
      <c r="AN116" s="363"/>
      <c r="AO116" s="363"/>
      <c r="AP116" s="363"/>
      <c r="AQ116" s="369"/>
      <c r="AR116" s="370"/>
      <c r="AS116" s="370"/>
      <c r="AT116" s="370"/>
      <c r="AU116" s="370"/>
      <c r="AV116" s="370"/>
      <c r="AW116" s="370"/>
      <c r="AX116" s="372"/>
    </row>
    <row r="117" spans="1:50" ht="46.5" hidden="1"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503</v>
      </c>
      <c r="AC117" s="347"/>
      <c r="AD117" s="348"/>
      <c r="AE117" s="311" t="s">
        <v>563</v>
      </c>
      <c r="AF117" s="311"/>
      <c r="AG117" s="311"/>
      <c r="AH117" s="311"/>
      <c r="AI117" s="311" t="s">
        <v>564</v>
      </c>
      <c r="AJ117" s="311"/>
      <c r="AK117" s="311"/>
      <c r="AL117" s="311"/>
      <c r="AM117" s="311"/>
      <c r="AN117" s="311"/>
      <c r="AO117" s="311"/>
      <c r="AP117" s="311"/>
      <c r="AQ117" s="311" t="s">
        <v>565</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357</v>
      </c>
      <c r="AF118" s="303"/>
      <c r="AG118" s="303"/>
      <c r="AH118" s="304"/>
      <c r="AI118" s="308" t="s">
        <v>363</v>
      </c>
      <c r="AJ118" s="303"/>
      <c r="AK118" s="303"/>
      <c r="AL118" s="304"/>
      <c r="AM118" s="308" t="s">
        <v>472</v>
      </c>
      <c r="AN118" s="303"/>
      <c r="AO118" s="303"/>
      <c r="AP118" s="304"/>
      <c r="AQ118" s="340" t="s">
        <v>543</v>
      </c>
      <c r="AR118" s="341"/>
      <c r="AS118" s="341"/>
      <c r="AT118" s="341"/>
      <c r="AU118" s="341"/>
      <c r="AV118" s="341"/>
      <c r="AW118" s="341"/>
      <c r="AX118" s="342"/>
    </row>
    <row r="119" spans="1:50" ht="23.25" hidden="1" customHeight="1" x14ac:dyDescent="0.15">
      <c r="A119" s="297"/>
      <c r="B119" s="298"/>
      <c r="C119" s="298"/>
      <c r="D119" s="298"/>
      <c r="E119" s="298"/>
      <c r="F119" s="299"/>
      <c r="G119" s="356" t="s">
        <v>504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503</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357</v>
      </c>
      <c r="AF121" s="303"/>
      <c r="AG121" s="303"/>
      <c r="AH121" s="304"/>
      <c r="AI121" s="308" t="s">
        <v>363</v>
      </c>
      <c r="AJ121" s="303"/>
      <c r="AK121" s="303"/>
      <c r="AL121" s="304"/>
      <c r="AM121" s="308" t="s">
        <v>472</v>
      </c>
      <c r="AN121" s="303"/>
      <c r="AO121" s="303"/>
      <c r="AP121" s="304"/>
      <c r="AQ121" s="340" t="s">
        <v>543</v>
      </c>
      <c r="AR121" s="341"/>
      <c r="AS121" s="341"/>
      <c r="AT121" s="341"/>
      <c r="AU121" s="341"/>
      <c r="AV121" s="341"/>
      <c r="AW121" s="341"/>
      <c r="AX121" s="342"/>
    </row>
    <row r="122" spans="1:50" ht="23.25" hidden="1" customHeight="1" x14ac:dyDescent="0.15">
      <c r="A122" s="297"/>
      <c r="B122" s="298"/>
      <c r="C122" s="298"/>
      <c r="D122" s="298"/>
      <c r="E122" s="298"/>
      <c r="F122" s="299"/>
      <c r="G122" s="356" t="s">
        <v>505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506</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357</v>
      </c>
      <c r="AF124" s="303"/>
      <c r="AG124" s="303"/>
      <c r="AH124" s="304"/>
      <c r="AI124" s="308" t="s">
        <v>363</v>
      </c>
      <c r="AJ124" s="303"/>
      <c r="AK124" s="303"/>
      <c r="AL124" s="304"/>
      <c r="AM124" s="308" t="s">
        <v>472</v>
      </c>
      <c r="AN124" s="303"/>
      <c r="AO124" s="303"/>
      <c r="AP124" s="304"/>
      <c r="AQ124" s="340" t="s">
        <v>543</v>
      </c>
      <c r="AR124" s="341"/>
      <c r="AS124" s="341"/>
      <c r="AT124" s="341"/>
      <c r="AU124" s="341"/>
      <c r="AV124" s="341"/>
      <c r="AW124" s="341"/>
      <c r="AX124" s="342"/>
    </row>
    <row r="125" spans="1:50" ht="23.25" hidden="1" customHeight="1" x14ac:dyDescent="0.15">
      <c r="A125" s="297"/>
      <c r="B125" s="298"/>
      <c r="C125" s="298"/>
      <c r="D125" s="298"/>
      <c r="E125" s="298"/>
      <c r="F125" s="299"/>
      <c r="G125" s="356" t="s">
        <v>505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503</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3"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357</v>
      </c>
      <c r="AF127" s="303"/>
      <c r="AG127" s="303"/>
      <c r="AH127" s="304"/>
      <c r="AI127" s="308" t="s">
        <v>363</v>
      </c>
      <c r="AJ127" s="303"/>
      <c r="AK127" s="303"/>
      <c r="AL127" s="304"/>
      <c r="AM127" s="308" t="s">
        <v>472</v>
      </c>
      <c r="AN127" s="303"/>
      <c r="AO127" s="303"/>
      <c r="AP127" s="304"/>
      <c r="AQ127" s="340" t="s">
        <v>543</v>
      </c>
      <c r="AR127" s="341"/>
      <c r="AS127" s="341"/>
      <c r="AT127" s="341"/>
      <c r="AU127" s="341"/>
      <c r="AV127" s="341"/>
      <c r="AW127" s="341"/>
      <c r="AX127" s="342"/>
    </row>
    <row r="128" spans="1:50" ht="23.25" hidden="1" customHeight="1" x14ac:dyDescent="0.15">
      <c r="A128" s="297"/>
      <c r="B128" s="298"/>
      <c r="C128" s="298"/>
      <c r="D128" s="298"/>
      <c r="E128" s="298"/>
      <c r="F128" s="299"/>
      <c r="G128" s="356" t="s">
        <v>505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503</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369</v>
      </c>
      <c r="B130" s="997"/>
      <c r="C130" s="996" t="s">
        <v>366</v>
      </c>
      <c r="D130" s="997"/>
      <c r="E130" s="313" t="s">
        <v>399</v>
      </c>
      <c r="F130" s="314"/>
      <c r="G130" s="315" t="s">
        <v>566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7"/>
      <c r="C131" s="256"/>
      <c r="D131" s="257"/>
      <c r="E131" s="243" t="s">
        <v>398</v>
      </c>
      <c r="F131" s="244"/>
      <c r="G131" s="240" t="s">
        <v>550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15">
      <c r="A132" s="1000"/>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4" t="s">
        <v>380</v>
      </c>
      <c r="AV132" s="284"/>
      <c r="AW132" s="284"/>
      <c r="AX132" s="285"/>
    </row>
    <row r="133" spans="1:50" ht="18.75" hidden="1" customHeight="1" x14ac:dyDescent="0.15">
      <c r="A133" s="1000"/>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c r="AR133" s="276"/>
      <c r="AS133" s="141" t="s">
        <v>356</v>
      </c>
      <c r="AT133" s="176"/>
      <c r="AU133" s="140"/>
      <c r="AV133" s="140"/>
      <c r="AW133" s="141" t="s">
        <v>300</v>
      </c>
      <c r="AX133" s="142"/>
    </row>
    <row r="134" spans="1:50" ht="39.75" hidden="1" customHeight="1" x14ac:dyDescent="0.15">
      <c r="A134" s="1000"/>
      <c r="B134" s="257"/>
      <c r="C134" s="256"/>
      <c r="D134" s="257"/>
      <c r="E134" s="256"/>
      <c r="F134" s="319"/>
      <c r="G134" s="235"/>
      <c r="H134" s="165"/>
      <c r="I134" s="165"/>
      <c r="J134" s="165"/>
      <c r="K134" s="165"/>
      <c r="L134" s="165"/>
      <c r="M134" s="165"/>
      <c r="N134" s="165"/>
      <c r="O134" s="165"/>
      <c r="P134" s="165"/>
      <c r="Q134" s="165"/>
      <c r="R134" s="165"/>
      <c r="S134" s="165"/>
      <c r="T134" s="165"/>
      <c r="U134" s="165"/>
      <c r="V134" s="165"/>
      <c r="W134" s="165"/>
      <c r="X134" s="236"/>
      <c r="Y134" s="134" t="s">
        <v>379</v>
      </c>
      <c r="Z134" s="135"/>
      <c r="AA134" s="136"/>
      <c r="AB134" s="286"/>
      <c r="AC134" s="226"/>
      <c r="AD134" s="226"/>
      <c r="AE134" s="271"/>
      <c r="AF134" s="107"/>
      <c r="AG134" s="107"/>
      <c r="AH134" s="107"/>
      <c r="AI134" s="271"/>
      <c r="AJ134" s="107"/>
      <c r="AK134" s="107"/>
      <c r="AL134" s="107"/>
      <c r="AM134" s="271"/>
      <c r="AN134" s="107"/>
      <c r="AO134" s="107"/>
      <c r="AP134" s="107"/>
      <c r="AQ134" s="271"/>
      <c r="AR134" s="107"/>
      <c r="AS134" s="107"/>
      <c r="AT134" s="107"/>
      <c r="AU134" s="271"/>
      <c r="AV134" s="107"/>
      <c r="AW134" s="107"/>
      <c r="AX134" s="227"/>
    </row>
    <row r="135" spans="1:50" ht="39.75" hidden="1" customHeight="1" x14ac:dyDescent="0.15">
      <c r="A135" s="1000"/>
      <c r="B135" s="257"/>
      <c r="C135" s="256"/>
      <c r="D135" s="257"/>
      <c r="E135" s="256"/>
      <c r="F135" s="319"/>
      <c r="G135" s="240"/>
      <c r="H135" s="168"/>
      <c r="I135" s="168"/>
      <c r="J135" s="168"/>
      <c r="K135" s="168"/>
      <c r="L135" s="168"/>
      <c r="M135" s="168"/>
      <c r="N135" s="168"/>
      <c r="O135" s="168"/>
      <c r="P135" s="168"/>
      <c r="Q135" s="168"/>
      <c r="R135" s="168"/>
      <c r="S135" s="168"/>
      <c r="T135" s="168"/>
      <c r="U135" s="168"/>
      <c r="V135" s="168"/>
      <c r="W135" s="168"/>
      <c r="X135" s="241"/>
      <c r="Y135" s="231" t="s">
        <v>54</v>
      </c>
      <c r="Z135" s="123"/>
      <c r="AA135" s="124"/>
      <c r="AB135" s="291"/>
      <c r="AC135" s="137"/>
      <c r="AD135" s="137"/>
      <c r="AE135" s="271"/>
      <c r="AF135" s="107"/>
      <c r="AG135" s="107"/>
      <c r="AH135" s="107"/>
      <c r="AI135" s="271"/>
      <c r="AJ135" s="107"/>
      <c r="AK135" s="107"/>
      <c r="AL135" s="107"/>
      <c r="AM135" s="271"/>
      <c r="AN135" s="107"/>
      <c r="AO135" s="107"/>
      <c r="AP135" s="107"/>
      <c r="AQ135" s="271"/>
      <c r="AR135" s="107"/>
      <c r="AS135" s="107"/>
      <c r="AT135" s="107"/>
      <c r="AU135" s="271"/>
      <c r="AV135" s="107"/>
      <c r="AW135" s="107"/>
      <c r="AX135" s="227"/>
    </row>
    <row r="136" spans="1:50" ht="18.75" hidden="1" customHeight="1" x14ac:dyDescent="0.15">
      <c r="A136" s="1000"/>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4" t="s">
        <v>380</v>
      </c>
      <c r="AV136" s="284"/>
      <c r="AW136" s="284"/>
      <c r="AX136" s="285"/>
    </row>
    <row r="137" spans="1:50" ht="18.75" hidden="1" customHeight="1" x14ac:dyDescent="0.15">
      <c r="A137" s="1000"/>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1000"/>
      <c r="B138" s="257"/>
      <c r="C138" s="256"/>
      <c r="D138" s="257"/>
      <c r="E138" s="256"/>
      <c r="F138" s="319"/>
      <c r="G138" s="235"/>
      <c r="H138" s="165"/>
      <c r="I138" s="165"/>
      <c r="J138" s="165"/>
      <c r="K138" s="165"/>
      <c r="L138" s="165"/>
      <c r="M138" s="165"/>
      <c r="N138" s="165"/>
      <c r="O138" s="165"/>
      <c r="P138" s="165"/>
      <c r="Q138" s="165"/>
      <c r="R138" s="165"/>
      <c r="S138" s="165"/>
      <c r="T138" s="165"/>
      <c r="U138" s="165"/>
      <c r="V138" s="165"/>
      <c r="W138" s="165"/>
      <c r="X138" s="236"/>
      <c r="Y138" s="134" t="s">
        <v>379</v>
      </c>
      <c r="Z138" s="135"/>
      <c r="AA138" s="136"/>
      <c r="AB138" s="286"/>
      <c r="AC138" s="226"/>
      <c r="AD138" s="226"/>
      <c r="AE138" s="271"/>
      <c r="AF138" s="107"/>
      <c r="AG138" s="107"/>
      <c r="AH138" s="107"/>
      <c r="AI138" s="271"/>
      <c r="AJ138" s="107"/>
      <c r="AK138" s="107"/>
      <c r="AL138" s="107"/>
      <c r="AM138" s="271"/>
      <c r="AN138" s="107"/>
      <c r="AO138" s="107"/>
      <c r="AP138" s="107"/>
      <c r="AQ138" s="271"/>
      <c r="AR138" s="107"/>
      <c r="AS138" s="107"/>
      <c r="AT138" s="107"/>
      <c r="AU138" s="271"/>
      <c r="AV138" s="107"/>
      <c r="AW138" s="107"/>
      <c r="AX138" s="227"/>
    </row>
    <row r="139" spans="1:50" ht="39.75" hidden="1" customHeight="1" x14ac:dyDescent="0.15">
      <c r="A139" s="1000"/>
      <c r="B139" s="257"/>
      <c r="C139" s="256"/>
      <c r="D139" s="257"/>
      <c r="E139" s="256"/>
      <c r="F139" s="319"/>
      <c r="G139" s="240"/>
      <c r="H139" s="168"/>
      <c r="I139" s="168"/>
      <c r="J139" s="168"/>
      <c r="K139" s="168"/>
      <c r="L139" s="168"/>
      <c r="M139" s="168"/>
      <c r="N139" s="168"/>
      <c r="O139" s="168"/>
      <c r="P139" s="168"/>
      <c r="Q139" s="168"/>
      <c r="R139" s="168"/>
      <c r="S139" s="168"/>
      <c r="T139" s="168"/>
      <c r="U139" s="168"/>
      <c r="V139" s="168"/>
      <c r="W139" s="168"/>
      <c r="X139" s="241"/>
      <c r="Y139" s="231" t="s">
        <v>54</v>
      </c>
      <c r="Z139" s="123"/>
      <c r="AA139" s="124"/>
      <c r="AB139" s="291"/>
      <c r="AC139" s="137"/>
      <c r="AD139" s="137"/>
      <c r="AE139" s="271"/>
      <c r="AF139" s="107"/>
      <c r="AG139" s="107"/>
      <c r="AH139" s="107"/>
      <c r="AI139" s="271"/>
      <c r="AJ139" s="107"/>
      <c r="AK139" s="107"/>
      <c r="AL139" s="107"/>
      <c r="AM139" s="271"/>
      <c r="AN139" s="107"/>
      <c r="AO139" s="107"/>
      <c r="AP139" s="107"/>
      <c r="AQ139" s="271"/>
      <c r="AR139" s="107"/>
      <c r="AS139" s="107"/>
      <c r="AT139" s="107"/>
      <c r="AU139" s="271"/>
      <c r="AV139" s="107"/>
      <c r="AW139" s="107"/>
      <c r="AX139" s="227"/>
    </row>
    <row r="140" spans="1:50" ht="18.75" hidden="1" customHeight="1" x14ac:dyDescent="0.15">
      <c r="A140" s="1000"/>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4" t="s">
        <v>380</v>
      </c>
      <c r="AV140" s="284"/>
      <c r="AW140" s="284"/>
      <c r="AX140" s="285"/>
    </row>
    <row r="141" spans="1:50" ht="18.75" hidden="1" customHeight="1" x14ac:dyDescent="0.15">
      <c r="A141" s="1000"/>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1000"/>
      <c r="B142" s="257"/>
      <c r="C142" s="256"/>
      <c r="D142" s="257"/>
      <c r="E142" s="256"/>
      <c r="F142" s="319"/>
      <c r="G142" s="235"/>
      <c r="H142" s="165"/>
      <c r="I142" s="165"/>
      <c r="J142" s="165"/>
      <c r="K142" s="165"/>
      <c r="L142" s="165"/>
      <c r="M142" s="165"/>
      <c r="N142" s="165"/>
      <c r="O142" s="165"/>
      <c r="P142" s="165"/>
      <c r="Q142" s="165"/>
      <c r="R142" s="165"/>
      <c r="S142" s="165"/>
      <c r="T142" s="165"/>
      <c r="U142" s="165"/>
      <c r="V142" s="165"/>
      <c r="W142" s="165"/>
      <c r="X142" s="236"/>
      <c r="Y142" s="134" t="s">
        <v>379</v>
      </c>
      <c r="Z142" s="135"/>
      <c r="AA142" s="136"/>
      <c r="AB142" s="286"/>
      <c r="AC142" s="226"/>
      <c r="AD142" s="226"/>
      <c r="AE142" s="271"/>
      <c r="AF142" s="107"/>
      <c r="AG142" s="107"/>
      <c r="AH142" s="107"/>
      <c r="AI142" s="271"/>
      <c r="AJ142" s="107"/>
      <c r="AK142" s="107"/>
      <c r="AL142" s="107"/>
      <c r="AM142" s="271"/>
      <c r="AN142" s="107"/>
      <c r="AO142" s="107"/>
      <c r="AP142" s="107"/>
      <c r="AQ142" s="271"/>
      <c r="AR142" s="107"/>
      <c r="AS142" s="107"/>
      <c r="AT142" s="107"/>
      <c r="AU142" s="271"/>
      <c r="AV142" s="107"/>
      <c r="AW142" s="107"/>
      <c r="AX142" s="227"/>
    </row>
    <row r="143" spans="1:50" ht="39.75" hidden="1" customHeight="1" x14ac:dyDescent="0.15">
      <c r="A143" s="1000"/>
      <c r="B143" s="257"/>
      <c r="C143" s="256"/>
      <c r="D143" s="257"/>
      <c r="E143" s="256"/>
      <c r="F143" s="319"/>
      <c r="G143" s="240"/>
      <c r="H143" s="168"/>
      <c r="I143" s="168"/>
      <c r="J143" s="168"/>
      <c r="K143" s="168"/>
      <c r="L143" s="168"/>
      <c r="M143" s="168"/>
      <c r="N143" s="168"/>
      <c r="O143" s="168"/>
      <c r="P143" s="168"/>
      <c r="Q143" s="168"/>
      <c r="R143" s="168"/>
      <c r="S143" s="168"/>
      <c r="T143" s="168"/>
      <c r="U143" s="168"/>
      <c r="V143" s="168"/>
      <c r="W143" s="168"/>
      <c r="X143" s="241"/>
      <c r="Y143" s="231" t="s">
        <v>54</v>
      </c>
      <c r="Z143" s="123"/>
      <c r="AA143" s="124"/>
      <c r="AB143" s="291"/>
      <c r="AC143" s="137"/>
      <c r="AD143" s="137"/>
      <c r="AE143" s="271"/>
      <c r="AF143" s="107"/>
      <c r="AG143" s="107"/>
      <c r="AH143" s="107"/>
      <c r="AI143" s="271"/>
      <c r="AJ143" s="107"/>
      <c r="AK143" s="107"/>
      <c r="AL143" s="107"/>
      <c r="AM143" s="271"/>
      <c r="AN143" s="107"/>
      <c r="AO143" s="107"/>
      <c r="AP143" s="107"/>
      <c r="AQ143" s="271"/>
      <c r="AR143" s="107"/>
      <c r="AS143" s="107"/>
      <c r="AT143" s="107"/>
      <c r="AU143" s="271"/>
      <c r="AV143" s="107"/>
      <c r="AW143" s="107"/>
      <c r="AX143" s="227"/>
    </row>
    <row r="144" spans="1:50" ht="18.75" hidden="1" customHeight="1" x14ac:dyDescent="0.15">
      <c r="A144" s="1000"/>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4" t="s">
        <v>380</v>
      </c>
      <c r="AV144" s="284"/>
      <c r="AW144" s="284"/>
      <c r="AX144" s="285"/>
    </row>
    <row r="145" spans="1:50" ht="18.75" hidden="1" customHeight="1" x14ac:dyDescent="0.15">
      <c r="A145" s="1000"/>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1000"/>
      <c r="B146" s="257"/>
      <c r="C146" s="256"/>
      <c r="D146" s="257"/>
      <c r="E146" s="256"/>
      <c r="F146" s="319"/>
      <c r="G146" s="235"/>
      <c r="H146" s="165"/>
      <c r="I146" s="165"/>
      <c r="J146" s="165"/>
      <c r="K146" s="165"/>
      <c r="L146" s="165"/>
      <c r="M146" s="165"/>
      <c r="N146" s="165"/>
      <c r="O146" s="165"/>
      <c r="P146" s="165"/>
      <c r="Q146" s="165"/>
      <c r="R146" s="165"/>
      <c r="S146" s="165"/>
      <c r="T146" s="165"/>
      <c r="U146" s="165"/>
      <c r="V146" s="165"/>
      <c r="W146" s="165"/>
      <c r="X146" s="236"/>
      <c r="Y146" s="134" t="s">
        <v>379</v>
      </c>
      <c r="Z146" s="135"/>
      <c r="AA146" s="136"/>
      <c r="AB146" s="286"/>
      <c r="AC146" s="226"/>
      <c r="AD146" s="226"/>
      <c r="AE146" s="271"/>
      <c r="AF146" s="107"/>
      <c r="AG146" s="107"/>
      <c r="AH146" s="107"/>
      <c r="AI146" s="271"/>
      <c r="AJ146" s="107"/>
      <c r="AK146" s="107"/>
      <c r="AL146" s="107"/>
      <c r="AM146" s="271"/>
      <c r="AN146" s="107"/>
      <c r="AO146" s="107"/>
      <c r="AP146" s="107"/>
      <c r="AQ146" s="271"/>
      <c r="AR146" s="107"/>
      <c r="AS146" s="107"/>
      <c r="AT146" s="107"/>
      <c r="AU146" s="271"/>
      <c r="AV146" s="107"/>
      <c r="AW146" s="107"/>
      <c r="AX146" s="227"/>
    </row>
    <row r="147" spans="1:50" ht="39.75" hidden="1" customHeight="1" x14ac:dyDescent="0.15">
      <c r="A147" s="1000"/>
      <c r="B147" s="257"/>
      <c r="C147" s="256"/>
      <c r="D147" s="257"/>
      <c r="E147" s="256"/>
      <c r="F147" s="319"/>
      <c r="G147" s="240"/>
      <c r="H147" s="168"/>
      <c r="I147" s="168"/>
      <c r="J147" s="168"/>
      <c r="K147" s="168"/>
      <c r="L147" s="168"/>
      <c r="M147" s="168"/>
      <c r="N147" s="168"/>
      <c r="O147" s="168"/>
      <c r="P147" s="168"/>
      <c r="Q147" s="168"/>
      <c r="R147" s="168"/>
      <c r="S147" s="168"/>
      <c r="T147" s="168"/>
      <c r="U147" s="168"/>
      <c r="V147" s="168"/>
      <c r="W147" s="168"/>
      <c r="X147" s="241"/>
      <c r="Y147" s="231" t="s">
        <v>54</v>
      </c>
      <c r="Z147" s="123"/>
      <c r="AA147" s="124"/>
      <c r="AB147" s="291"/>
      <c r="AC147" s="137"/>
      <c r="AD147" s="137"/>
      <c r="AE147" s="271"/>
      <c r="AF147" s="107"/>
      <c r="AG147" s="107"/>
      <c r="AH147" s="107"/>
      <c r="AI147" s="271"/>
      <c r="AJ147" s="107"/>
      <c r="AK147" s="107"/>
      <c r="AL147" s="107"/>
      <c r="AM147" s="271"/>
      <c r="AN147" s="107"/>
      <c r="AO147" s="107"/>
      <c r="AP147" s="107"/>
      <c r="AQ147" s="271"/>
      <c r="AR147" s="107"/>
      <c r="AS147" s="107"/>
      <c r="AT147" s="107"/>
      <c r="AU147" s="271"/>
      <c r="AV147" s="107"/>
      <c r="AW147" s="107"/>
      <c r="AX147" s="227"/>
    </row>
    <row r="148" spans="1:50" ht="18.75" hidden="1" customHeight="1" x14ac:dyDescent="0.15">
      <c r="A148" s="1000"/>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4" t="s">
        <v>380</v>
      </c>
      <c r="AV148" s="284"/>
      <c r="AW148" s="284"/>
      <c r="AX148" s="285"/>
    </row>
    <row r="149" spans="1:50" ht="18.75" hidden="1" customHeight="1" x14ac:dyDescent="0.15">
      <c r="A149" s="1000"/>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1000"/>
      <c r="B150" s="257"/>
      <c r="C150" s="256"/>
      <c r="D150" s="257"/>
      <c r="E150" s="256"/>
      <c r="F150" s="319"/>
      <c r="G150" s="235"/>
      <c r="H150" s="165"/>
      <c r="I150" s="165"/>
      <c r="J150" s="165"/>
      <c r="K150" s="165"/>
      <c r="L150" s="165"/>
      <c r="M150" s="165"/>
      <c r="N150" s="165"/>
      <c r="O150" s="165"/>
      <c r="P150" s="165"/>
      <c r="Q150" s="165"/>
      <c r="R150" s="165"/>
      <c r="S150" s="165"/>
      <c r="T150" s="165"/>
      <c r="U150" s="165"/>
      <c r="V150" s="165"/>
      <c r="W150" s="165"/>
      <c r="X150" s="236"/>
      <c r="Y150" s="134" t="s">
        <v>379</v>
      </c>
      <c r="Z150" s="135"/>
      <c r="AA150" s="136"/>
      <c r="AB150" s="286"/>
      <c r="AC150" s="226"/>
      <c r="AD150" s="226"/>
      <c r="AE150" s="271"/>
      <c r="AF150" s="107"/>
      <c r="AG150" s="107"/>
      <c r="AH150" s="107"/>
      <c r="AI150" s="271"/>
      <c r="AJ150" s="107"/>
      <c r="AK150" s="107"/>
      <c r="AL150" s="107"/>
      <c r="AM150" s="271"/>
      <c r="AN150" s="107"/>
      <c r="AO150" s="107"/>
      <c r="AP150" s="107"/>
      <c r="AQ150" s="271"/>
      <c r="AR150" s="107"/>
      <c r="AS150" s="107"/>
      <c r="AT150" s="107"/>
      <c r="AU150" s="271"/>
      <c r="AV150" s="107"/>
      <c r="AW150" s="107"/>
      <c r="AX150" s="227"/>
    </row>
    <row r="151" spans="1:50" ht="39.75" hidden="1" customHeight="1" x14ac:dyDescent="0.15">
      <c r="A151" s="1000"/>
      <c r="B151" s="257"/>
      <c r="C151" s="256"/>
      <c r="D151" s="257"/>
      <c r="E151" s="256"/>
      <c r="F151" s="319"/>
      <c r="G151" s="240"/>
      <c r="H151" s="168"/>
      <c r="I151" s="168"/>
      <c r="J151" s="168"/>
      <c r="K151" s="168"/>
      <c r="L151" s="168"/>
      <c r="M151" s="168"/>
      <c r="N151" s="168"/>
      <c r="O151" s="168"/>
      <c r="P151" s="168"/>
      <c r="Q151" s="168"/>
      <c r="R151" s="168"/>
      <c r="S151" s="168"/>
      <c r="T151" s="168"/>
      <c r="U151" s="168"/>
      <c r="V151" s="168"/>
      <c r="W151" s="168"/>
      <c r="X151" s="241"/>
      <c r="Y151" s="231" t="s">
        <v>54</v>
      </c>
      <c r="Z151" s="123"/>
      <c r="AA151" s="124"/>
      <c r="AB151" s="291"/>
      <c r="AC151" s="137"/>
      <c r="AD151" s="137"/>
      <c r="AE151" s="271"/>
      <c r="AF151" s="107"/>
      <c r="AG151" s="107"/>
      <c r="AH151" s="107"/>
      <c r="AI151" s="271"/>
      <c r="AJ151" s="107"/>
      <c r="AK151" s="107"/>
      <c r="AL151" s="107"/>
      <c r="AM151" s="271"/>
      <c r="AN151" s="107"/>
      <c r="AO151" s="107"/>
      <c r="AP151" s="107"/>
      <c r="AQ151" s="271"/>
      <c r="AR151" s="107"/>
      <c r="AS151" s="107"/>
      <c r="AT151" s="107"/>
      <c r="AU151" s="271"/>
      <c r="AV151" s="107"/>
      <c r="AW151" s="107"/>
      <c r="AX151" s="227"/>
    </row>
    <row r="152" spans="1:50" ht="22.5" customHeight="1" x14ac:dyDescent="0.15">
      <c r="A152" s="1000"/>
      <c r="B152" s="257"/>
      <c r="C152" s="256"/>
      <c r="D152" s="257"/>
      <c r="E152" s="256"/>
      <c r="F152" s="319"/>
      <c r="G152" s="277" t="s">
        <v>381</v>
      </c>
      <c r="H152" s="173"/>
      <c r="I152" s="173"/>
      <c r="J152" s="173"/>
      <c r="K152" s="173"/>
      <c r="L152" s="173"/>
      <c r="M152" s="173"/>
      <c r="N152" s="173"/>
      <c r="O152" s="173"/>
      <c r="P152" s="174"/>
      <c r="Q152" s="180" t="s">
        <v>477</v>
      </c>
      <c r="R152" s="173"/>
      <c r="S152" s="173"/>
      <c r="T152" s="173"/>
      <c r="U152" s="173"/>
      <c r="V152" s="173"/>
      <c r="W152" s="173"/>
      <c r="X152" s="173"/>
      <c r="Y152" s="173"/>
      <c r="Z152" s="173"/>
      <c r="AA152" s="173"/>
      <c r="AB152" s="292" t="s">
        <v>478</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00"/>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7"/>
      <c r="C154" s="256"/>
      <c r="D154" s="257"/>
      <c r="E154" s="256"/>
      <c r="F154" s="319"/>
      <c r="G154" s="235" t="s">
        <v>586</v>
      </c>
      <c r="H154" s="165"/>
      <c r="I154" s="165"/>
      <c r="J154" s="165"/>
      <c r="K154" s="165"/>
      <c r="L154" s="165"/>
      <c r="M154" s="165"/>
      <c r="N154" s="165"/>
      <c r="O154" s="165"/>
      <c r="P154" s="236"/>
      <c r="Q154" s="164" t="s">
        <v>580</v>
      </c>
      <c r="R154" s="165"/>
      <c r="S154" s="165"/>
      <c r="T154" s="165"/>
      <c r="U154" s="165"/>
      <c r="V154" s="165"/>
      <c r="W154" s="165"/>
      <c r="X154" s="165"/>
      <c r="Y154" s="165"/>
      <c r="Z154" s="165"/>
      <c r="AA154" s="929"/>
      <c r="AB154" s="260" t="s">
        <v>567</v>
      </c>
      <c r="AC154" s="261"/>
      <c r="AD154" s="261"/>
      <c r="AE154" s="266" t="s">
        <v>582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0"/>
      <c r="B155" s="257"/>
      <c r="C155" s="256"/>
      <c r="D155" s="257"/>
      <c r="E155" s="256"/>
      <c r="F155" s="319"/>
      <c r="G155" s="237"/>
      <c r="H155" s="238"/>
      <c r="I155" s="238"/>
      <c r="J155" s="238"/>
      <c r="K155" s="238"/>
      <c r="L155" s="238"/>
      <c r="M155" s="238"/>
      <c r="N155" s="238"/>
      <c r="O155" s="238"/>
      <c r="P155" s="239"/>
      <c r="Q155" s="436"/>
      <c r="R155" s="238"/>
      <c r="S155" s="238"/>
      <c r="T155" s="238"/>
      <c r="U155" s="238"/>
      <c r="V155" s="238"/>
      <c r="W155" s="238"/>
      <c r="X155" s="238"/>
      <c r="Y155" s="238"/>
      <c r="Z155" s="238"/>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0"/>
      <c r="B156" s="257"/>
      <c r="C156" s="256"/>
      <c r="D156" s="257"/>
      <c r="E156" s="256"/>
      <c r="F156" s="319"/>
      <c r="G156" s="237"/>
      <c r="H156" s="238"/>
      <c r="I156" s="238"/>
      <c r="J156" s="238"/>
      <c r="K156" s="238"/>
      <c r="L156" s="238"/>
      <c r="M156" s="238"/>
      <c r="N156" s="238"/>
      <c r="O156" s="238"/>
      <c r="P156" s="239"/>
      <c r="Q156" s="436"/>
      <c r="R156" s="238"/>
      <c r="S156" s="238"/>
      <c r="T156" s="238"/>
      <c r="U156" s="238"/>
      <c r="V156" s="238"/>
      <c r="W156" s="238"/>
      <c r="X156" s="238"/>
      <c r="Y156" s="238"/>
      <c r="Z156" s="238"/>
      <c r="AA156" s="930"/>
      <c r="AB156" s="262"/>
      <c r="AC156" s="263"/>
      <c r="AD156" s="263"/>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0"/>
      <c r="B157" s="257"/>
      <c r="C157" s="256"/>
      <c r="D157" s="257"/>
      <c r="E157" s="256"/>
      <c r="F157" s="319"/>
      <c r="G157" s="237"/>
      <c r="H157" s="238"/>
      <c r="I157" s="238"/>
      <c r="J157" s="238"/>
      <c r="K157" s="238"/>
      <c r="L157" s="238"/>
      <c r="M157" s="238"/>
      <c r="N157" s="238"/>
      <c r="O157" s="238"/>
      <c r="P157" s="239"/>
      <c r="Q157" s="436"/>
      <c r="R157" s="238"/>
      <c r="S157" s="238"/>
      <c r="T157" s="238"/>
      <c r="U157" s="238"/>
      <c r="V157" s="238"/>
      <c r="W157" s="238"/>
      <c r="X157" s="238"/>
      <c r="Y157" s="238"/>
      <c r="Z157" s="238"/>
      <c r="AA157" s="930"/>
      <c r="AB157" s="262"/>
      <c r="AC157" s="263"/>
      <c r="AD157" s="263"/>
      <c r="AE157" s="164" t="s">
        <v>584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15.75" customHeight="1" x14ac:dyDescent="0.15">
      <c r="A158" s="1000"/>
      <c r="B158" s="257"/>
      <c r="C158" s="256"/>
      <c r="D158" s="257"/>
      <c r="E158" s="256"/>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x14ac:dyDescent="0.15">
      <c r="A159" s="1000"/>
      <c r="B159" s="257"/>
      <c r="C159" s="256"/>
      <c r="D159" s="257"/>
      <c r="E159" s="256"/>
      <c r="F159" s="319"/>
      <c r="G159" s="277" t="s">
        <v>381</v>
      </c>
      <c r="H159" s="173"/>
      <c r="I159" s="173"/>
      <c r="J159" s="173"/>
      <c r="K159" s="173"/>
      <c r="L159" s="173"/>
      <c r="M159" s="173"/>
      <c r="N159" s="173"/>
      <c r="O159" s="173"/>
      <c r="P159" s="174"/>
      <c r="Q159" s="180" t="s">
        <v>477</v>
      </c>
      <c r="R159" s="173"/>
      <c r="S159" s="173"/>
      <c r="T159" s="173"/>
      <c r="U159" s="173"/>
      <c r="V159" s="173"/>
      <c r="W159" s="173"/>
      <c r="X159" s="173"/>
      <c r="Y159" s="173"/>
      <c r="Z159" s="173"/>
      <c r="AA159" s="173"/>
      <c r="AB159" s="292" t="s">
        <v>478</v>
      </c>
      <c r="AC159" s="173"/>
      <c r="AD159" s="174"/>
      <c r="AE159" s="278"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x14ac:dyDescent="0.15">
      <c r="A160" s="1000"/>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customHeight="1" x14ac:dyDescent="0.15">
      <c r="A161" s="1000"/>
      <c r="B161" s="257"/>
      <c r="C161" s="256"/>
      <c r="D161" s="257"/>
      <c r="E161" s="256"/>
      <c r="F161" s="319"/>
      <c r="G161" s="235" t="s">
        <v>585</v>
      </c>
      <c r="H161" s="165"/>
      <c r="I161" s="165"/>
      <c r="J161" s="165"/>
      <c r="K161" s="165"/>
      <c r="L161" s="165"/>
      <c r="M161" s="165"/>
      <c r="N161" s="165"/>
      <c r="O161" s="165"/>
      <c r="P161" s="236"/>
      <c r="Q161" s="164" t="s">
        <v>581</v>
      </c>
      <c r="R161" s="165"/>
      <c r="S161" s="165"/>
      <c r="T161" s="165"/>
      <c r="U161" s="165"/>
      <c r="V161" s="165"/>
      <c r="W161" s="165"/>
      <c r="X161" s="165"/>
      <c r="Y161" s="165"/>
      <c r="Z161" s="165"/>
      <c r="AA161" s="929"/>
      <c r="AB161" s="260" t="s">
        <v>567</v>
      </c>
      <c r="AC161" s="261"/>
      <c r="AD161" s="261"/>
      <c r="AE161" s="266" t="s">
        <v>583</v>
      </c>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customHeight="1" x14ac:dyDescent="0.15">
      <c r="A162" s="1000"/>
      <c r="B162" s="257"/>
      <c r="C162" s="256"/>
      <c r="D162" s="257"/>
      <c r="E162" s="256"/>
      <c r="F162" s="319"/>
      <c r="G162" s="237"/>
      <c r="H162" s="238"/>
      <c r="I162" s="238"/>
      <c r="J162" s="238"/>
      <c r="K162" s="238"/>
      <c r="L162" s="238"/>
      <c r="M162" s="238"/>
      <c r="N162" s="238"/>
      <c r="O162" s="238"/>
      <c r="P162" s="239"/>
      <c r="Q162" s="436"/>
      <c r="R162" s="238"/>
      <c r="S162" s="238"/>
      <c r="T162" s="238"/>
      <c r="U162" s="238"/>
      <c r="V162" s="238"/>
      <c r="W162" s="238"/>
      <c r="X162" s="238"/>
      <c r="Y162" s="238"/>
      <c r="Z162" s="238"/>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customHeight="1" x14ac:dyDescent="0.15">
      <c r="A163" s="1000"/>
      <c r="B163" s="257"/>
      <c r="C163" s="256"/>
      <c r="D163" s="257"/>
      <c r="E163" s="256"/>
      <c r="F163" s="319"/>
      <c r="G163" s="237"/>
      <c r="H163" s="238"/>
      <c r="I163" s="238"/>
      <c r="J163" s="238"/>
      <c r="K163" s="238"/>
      <c r="L163" s="238"/>
      <c r="M163" s="238"/>
      <c r="N163" s="238"/>
      <c r="O163" s="238"/>
      <c r="P163" s="239"/>
      <c r="Q163" s="436"/>
      <c r="R163" s="238"/>
      <c r="S163" s="238"/>
      <c r="T163" s="238"/>
      <c r="U163" s="238"/>
      <c r="V163" s="238"/>
      <c r="W163" s="238"/>
      <c r="X163" s="238"/>
      <c r="Y163" s="238"/>
      <c r="Z163" s="238"/>
      <c r="AA163" s="930"/>
      <c r="AB163" s="262"/>
      <c r="AC163" s="263"/>
      <c r="AD163" s="263"/>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customHeight="1" x14ac:dyDescent="0.15">
      <c r="A164" s="1000"/>
      <c r="B164" s="257"/>
      <c r="C164" s="256"/>
      <c r="D164" s="257"/>
      <c r="E164" s="256"/>
      <c r="F164" s="319"/>
      <c r="G164" s="237"/>
      <c r="H164" s="238"/>
      <c r="I164" s="238"/>
      <c r="J164" s="238"/>
      <c r="K164" s="238"/>
      <c r="L164" s="238"/>
      <c r="M164" s="238"/>
      <c r="N164" s="238"/>
      <c r="O164" s="238"/>
      <c r="P164" s="239"/>
      <c r="Q164" s="436"/>
      <c r="R164" s="238"/>
      <c r="S164" s="238"/>
      <c r="T164" s="238"/>
      <c r="U164" s="238"/>
      <c r="V164" s="238"/>
      <c r="W164" s="238"/>
      <c r="X164" s="238"/>
      <c r="Y164" s="238"/>
      <c r="Z164" s="238"/>
      <c r="AA164" s="930"/>
      <c r="AB164" s="262"/>
      <c r="AC164" s="263"/>
      <c r="AD164" s="263"/>
      <c r="AE164" s="164" t="s">
        <v>659</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186" customHeight="1" x14ac:dyDescent="0.15">
      <c r="A165" s="1000"/>
      <c r="B165" s="257"/>
      <c r="C165" s="256"/>
      <c r="D165" s="257"/>
      <c r="E165" s="256"/>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104.25" hidden="1" customHeight="1" x14ac:dyDescent="0.15">
      <c r="A166" s="1000"/>
      <c r="B166" s="257"/>
      <c r="C166" s="256"/>
      <c r="D166" s="257"/>
      <c r="E166" s="256"/>
      <c r="F166" s="319"/>
      <c r="G166" s="277" t="s">
        <v>381</v>
      </c>
      <c r="H166" s="173"/>
      <c r="I166" s="173"/>
      <c r="J166" s="173"/>
      <c r="K166" s="173"/>
      <c r="L166" s="173"/>
      <c r="M166" s="173"/>
      <c r="N166" s="173"/>
      <c r="O166" s="173"/>
      <c r="P166" s="174"/>
      <c r="Q166" s="180" t="s">
        <v>477</v>
      </c>
      <c r="R166" s="173"/>
      <c r="S166" s="173"/>
      <c r="T166" s="173"/>
      <c r="U166" s="173"/>
      <c r="V166" s="173"/>
      <c r="W166" s="173"/>
      <c r="X166" s="173"/>
      <c r="Y166" s="173"/>
      <c r="Z166" s="173"/>
      <c r="AA166" s="173"/>
      <c r="AB166" s="292" t="s">
        <v>478</v>
      </c>
      <c r="AC166" s="173"/>
      <c r="AD166" s="174"/>
      <c r="AE166" s="278"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104.25" hidden="1" customHeight="1" x14ac:dyDescent="0.15">
      <c r="A167" s="1000"/>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104.25" hidden="1" customHeight="1" x14ac:dyDescent="0.15">
      <c r="A168" s="1000"/>
      <c r="B168" s="257"/>
      <c r="C168" s="256"/>
      <c r="D168" s="257"/>
      <c r="E168" s="256"/>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104.25" hidden="1" customHeight="1" x14ac:dyDescent="0.15">
      <c r="A169" s="1000"/>
      <c r="B169" s="257"/>
      <c r="C169" s="256"/>
      <c r="D169" s="257"/>
      <c r="E169" s="256"/>
      <c r="F169" s="319"/>
      <c r="G169" s="237"/>
      <c r="H169" s="238"/>
      <c r="I169" s="238"/>
      <c r="J169" s="238"/>
      <c r="K169" s="238"/>
      <c r="L169" s="238"/>
      <c r="M169" s="238"/>
      <c r="N169" s="238"/>
      <c r="O169" s="238"/>
      <c r="P169" s="239"/>
      <c r="Q169" s="436"/>
      <c r="R169" s="238"/>
      <c r="S169" s="238"/>
      <c r="T169" s="238"/>
      <c r="U169" s="238"/>
      <c r="V169" s="238"/>
      <c r="W169" s="238"/>
      <c r="X169" s="238"/>
      <c r="Y169" s="238"/>
      <c r="Z169" s="238"/>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104.25" hidden="1" customHeight="1" x14ac:dyDescent="0.15">
      <c r="A170" s="1000"/>
      <c r="B170" s="257"/>
      <c r="C170" s="256"/>
      <c r="D170" s="257"/>
      <c r="E170" s="256"/>
      <c r="F170" s="319"/>
      <c r="G170" s="237"/>
      <c r="H170" s="238"/>
      <c r="I170" s="238"/>
      <c r="J170" s="238"/>
      <c r="K170" s="238"/>
      <c r="L170" s="238"/>
      <c r="M170" s="238"/>
      <c r="N170" s="238"/>
      <c r="O170" s="238"/>
      <c r="P170" s="239"/>
      <c r="Q170" s="436"/>
      <c r="R170" s="238"/>
      <c r="S170" s="238"/>
      <c r="T170" s="238"/>
      <c r="U170" s="238"/>
      <c r="V170" s="238"/>
      <c r="W170" s="238"/>
      <c r="X170" s="238"/>
      <c r="Y170" s="238"/>
      <c r="Z170" s="238"/>
      <c r="AA170" s="930"/>
      <c r="AB170" s="262"/>
      <c r="AC170" s="263"/>
      <c r="AD170" s="263"/>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104.25" hidden="1" customHeight="1" x14ac:dyDescent="0.15">
      <c r="A171" s="1000"/>
      <c r="B171" s="257"/>
      <c r="C171" s="256"/>
      <c r="D171" s="257"/>
      <c r="E171" s="256"/>
      <c r="F171" s="319"/>
      <c r="G171" s="237"/>
      <c r="H171" s="238"/>
      <c r="I171" s="238"/>
      <c r="J171" s="238"/>
      <c r="K171" s="238"/>
      <c r="L171" s="238"/>
      <c r="M171" s="238"/>
      <c r="N171" s="238"/>
      <c r="O171" s="238"/>
      <c r="P171" s="239"/>
      <c r="Q171" s="436"/>
      <c r="R171" s="238"/>
      <c r="S171" s="238"/>
      <c r="T171" s="238"/>
      <c r="U171" s="238"/>
      <c r="V171" s="238"/>
      <c r="W171" s="238"/>
      <c r="X171" s="238"/>
      <c r="Y171" s="238"/>
      <c r="Z171" s="238"/>
      <c r="AA171" s="930"/>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04.25" hidden="1" customHeight="1" x14ac:dyDescent="0.15">
      <c r="A172" s="1000"/>
      <c r="B172" s="257"/>
      <c r="C172" s="256"/>
      <c r="D172" s="257"/>
      <c r="E172" s="256"/>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104.25" hidden="1" customHeight="1" x14ac:dyDescent="0.15">
      <c r="A173" s="1000"/>
      <c r="B173" s="257"/>
      <c r="C173" s="256"/>
      <c r="D173" s="257"/>
      <c r="E173" s="256"/>
      <c r="F173" s="319"/>
      <c r="G173" s="277" t="s">
        <v>381</v>
      </c>
      <c r="H173" s="173"/>
      <c r="I173" s="173"/>
      <c r="J173" s="173"/>
      <c r="K173" s="173"/>
      <c r="L173" s="173"/>
      <c r="M173" s="173"/>
      <c r="N173" s="173"/>
      <c r="O173" s="173"/>
      <c r="P173" s="174"/>
      <c r="Q173" s="180" t="s">
        <v>477</v>
      </c>
      <c r="R173" s="173"/>
      <c r="S173" s="173"/>
      <c r="T173" s="173"/>
      <c r="U173" s="173"/>
      <c r="V173" s="173"/>
      <c r="W173" s="173"/>
      <c r="X173" s="173"/>
      <c r="Y173" s="173"/>
      <c r="Z173" s="173"/>
      <c r="AA173" s="173"/>
      <c r="AB173" s="292" t="s">
        <v>478</v>
      </c>
      <c r="AC173" s="173"/>
      <c r="AD173" s="174"/>
      <c r="AE173" s="278"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104.25" hidden="1" customHeight="1" x14ac:dyDescent="0.15">
      <c r="A174" s="1000"/>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104.25" hidden="1" customHeight="1" x14ac:dyDescent="0.15">
      <c r="A175" s="1000"/>
      <c r="B175" s="257"/>
      <c r="C175" s="256"/>
      <c r="D175" s="257"/>
      <c r="E175" s="256"/>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104.25" hidden="1" customHeight="1" x14ac:dyDescent="0.15">
      <c r="A176" s="1000"/>
      <c r="B176" s="257"/>
      <c r="C176" s="256"/>
      <c r="D176" s="257"/>
      <c r="E176" s="256"/>
      <c r="F176" s="319"/>
      <c r="G176" s="237"/>
      <c r="H176" s="238"/>
      <c r="I176" s="238"/>
      <c r="J176" s="238"/>
      <c r="K176" s="238"/>
      <c r="L176" s="238"/>
      <c r="M176" s="238"/>
      <c r="N176" s="238"/>
      <c r="O176" s="238"/>
      <c r="P176" s="239"/>
      <c r="Q176" s="436"/>
      <c r="R176" s="238"/>
      <c r="S176" s="238"/>
      <c r="T176" s="238"/>
      <c r="U176" s="238"/>
      <c r="V176" s="238"/>
      <c r="W176" s="238"/>
      <c r="X176" s="238"/>
      <c r="Y176" s="238"/>
      <c r="Z176" s="238"/>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104.25" hidden="1" customHeight="1" x14ac:dyDescent="0.15">
      <c r="A177" s="1000"/>
      <c r="B177" s="257"/>
      <c r="C177" s="256"/>
      <c r="D177" s="257"/>
      <c r="E177" s="256"/>
      <c r="F177" s="319"/>
      <c r="G177" s="237"/>
      <c r="H177" s="238"/>
      <c r="I177" s="238"/>
      <c r="J177" s="238"/>
      <c r="K177" s="238"/>
      <c r="L177" s="238"/>
      <c r="M177" s="238"/>
      <c r="N177" s="238"/>
      <c r="O177" s="238"/>
      <c r="P177" s="239"/>
      <c r="Q177" s="436"/>
      <c r="R177" s="238"/>
      <c r="S177" s="238"/>
      <c r="T177" s="238"/>
      <c r="U177" s="238"/>
      <c r="V177" s="238"/>
      <c r="W177" s="238"/>
      <c r="X177" s="238"/>
      <c r="Y177" s="238"/>
      <c r="Z177" s="238"/>
      <c r="AA177" s="930"/>
      <c r="AB177" s="262"/>
      <c r="AC177" s="263"/>
      <c r="AD177" s="263"/>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104.25" hidden="1" customHeight="1" x14ac:dyDescent="0.15">
      <c r="A178" s="1000"/>
      <c r="B178" s="257"/>
      <c r="C178" s="256"/>
      <c r="D178" s="257"/>
      <c r="E178" s="256"/>
      <c r="F178" s="319"/>
      <c r="G178" s="237"/>
      <c r="H178" s="238"/>
      <c r="I178" s="238"/>
      <c r="J178" s="238"/>
      <c r="K178" s="238"/>
      <c r="L178" s="238"/>
      <c r="M178" s="238"/>
      <c r="N178" s="238"/>
      <c r="O178" s="238"/>
      <c r="P178" s="239"/>
      <c r="Q178" s="436"/>
      <c r="R178" s="238"/>
      <c r="S178" s="238"/>
      <c r="T178" s="238"/>
      <c r="U178" s="238"/>
      <c r="V178" s="238"/>
      <c r="W178" s="238"/>
      <c r="X178" s="238"/>
      <c r="Y178" s="238"/>
      <c r="Z178" s="238"/>
      <c r="AA178" s="930"/>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104.25" hidden="1" customHeight="1" x14ac:dyDescent="0.15">
      <c r="A179" s="1000"/>
      <c r="B179" s="257"/>
      <c r="C179" s="256"/>
      <c r="D179" s="257"/>
      <c r="E179" s="256"/>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104.25" hidden="1" customHeight="1" x14ac:dyDescent="0.15">
      <c r="A180" s="1000"/>
      <c r="B180" s="257"/>
      <c r="C180" s="256"/>
      <c r="D180" s="257"/>
      <c r="E180" s="256"/>
      <c r="F180" s="319"/>
      <c r="G180" s="277" t="s">
        <v>381</v>
      </c>
      <c r="H180" s="173"/>
      <c r="I180" s="173"/>
      <c r="J180" s="173"/>
      <c r="K180" s="173"/>
      <c r="L180" s="173"/>
      <c r="M180" s="173"/>
      <c r="N180" s="173"/>
      <c r="O180" s="173"/>
      <c r="P180" s="174"/>
      <c r="Q180" s="180" t="s">
        <v>477</v>
      </c>
      <c r="R180" s="173"/>
      <c r="S180" s="173"/>
      <c r="T180" s="173"/>
      <c r="U180" s="173"/>
      <c r="V180" s="173"/>
      <c r="W180" s="173"/>
      <c r="X180" s="173"/>
      <c r="Y180" s="173"/>
      <c r="Z180" s="173"/>
      <c r="AA180" s="173"/>
      <c r="AB180" s="292" t="s">
        <v>478</v>
      </c>
      <c r="AC180" s="173"/>
      <c r="AD180" s="174"/>
      <c r="AE180" s="278"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104.25" hidden="1" customHeight="1" x14ac:dyDescent="0.15">
      <c r="A181" s="1000"/>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104.25" hidden="1" customHeight="1" x14ac:dyDescent="0.15">
      <c r="A182" s="1000"/>
      <c r="B182" s="257"/>
      <c r="C182" s="256"/>
      <c r="D182" s="257"/>
      <c r="E182" s="256"/>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104.25" hidden="1" customHeight="1" x14ac:dyDescent="0.15">
      <c r="A183" s="1000"/>
      <c r="B183" s="257"/>
      <c r="C183" s="256"/>
      <c r="D183" s="257"/>
      <c r="E183" s="256"/>
      <c r="F183" s="319"/>
      <c r="G183" s="237"/>
      <c r="H183" s="238"/>
      <c r="I183" s="238"/>
      <c r="J183" s="238"/>
      <c r="K183" s="238"/>
      <c r="L183" s="238"/>
      <c r="M183" s="238"/>
      <c r="N183" s="238"/>
      <c r="O183" s="238"/>
      <c r="P183" s="239"/>
      <c r="Q183" s="436"/>
      <c r="R183" s="238"/>
      <c r="S183" s="238"/>
      <c r="T183" s="238"/>
      <c r="U183" s="238"/>
      <c r="V183" s="238"/>
      <c r="W183" s="238"/>
      <c r="X183" s="238"/>
      <c r="Y183" s="238"/>
      <c r="Z183" s="238"/>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104.25" hidden="1" customHeight="1" x14ac:dyDescent="0.15">
      <c r="A184" s="1000"/>
      <c r="B184" s="257"/>
      <c r="C184" s="256"/>
      <c r="D184" s="257"/>
      <c r="E184" s="256"/>
      <c r="F184" s="319"/>
      <c r="G184" s="237"/>
      <c r="H184" s="238"/>
      <c r="I184" s="238"/>
      <c r="J184" s="238"/>
      <c r="K184" s="238"/>
      <c r="L184" s="238"/>
      <c r="M184" s="238"/>
      <c r="N184" s="238"/>
      <c r="O184" s="238"/>
      <c r="P184" s="239"/>
      <c r="Q184" s="436"/>
      <c r="R184" s="238"/>
      <c r="S184" s="238"/>
      <c r="T184" s="238"/>
      <c r="U184" s="238"/>
      <c r="V184" s="238"/>
      <c r="W184" s="238"/>
      <c r="X184" s="238"/>
      <c r="Y184" s="238"/>
      <c r="Z184" s="238"/>
      <c r="AA184" s="930"/>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104.25" hidden="1" customHeight="1" x14ac:dyDescent="0.15">
      <c r="A185" s="1000"/>
      <c r="B185" s="257"/>
      <c r="C185" s="256"/>
      <c r="D185" s="257"/>
      <c r="E185" s="256"/>
      <c r="F185" s="319"/>
      <c r="G185" s="237"/>
      <c r="H185" s="238"/>
      <c r="I185" s="238"/>
      <c r="J185" s="238"/>
      <c r="K185" s="238"/>
      <c r="L185" s="238"/>
      <c r="M185" s="238"/>
      <c r="N185" s="238"/>
      <c r="O185" s="238"/>
      <c r="P185" s="239"/>
      <c r="Q185" s="436"/>
      <c r="R185" s="238"/>
      <c r="S185" s="238"/>
      <c r="T185" s="238"/>
      <c r="U185" s="238"/>
      <c r="V185" s="238"/>
      <c r="W185" s="238"/>
      <c r="X185" s="238"/>
      <c r="Y185" s="238"/>
      <c r="Z185" s="238"/>
      <c r="AA185" s="930"/>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104.25" hidden="1" customHeight="1" x14ac:dyDescent="0.15">
      <c r="A186" s="1000"/>
      <c r="B186" s="257"/>
      <c r="C186" s="256"/>
      <c r="D186" s="257"/>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33.75" customHeight="1" x14ac:dyDescent="0.15">
      <c r="A187" s="1000"/>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00"/>
      <c r="B188" s="257"/>
      <c r="C188" s="256"/>
      <c r="D188" s="257"/>
      <c r="E188" s="164" t="s">
        <v>664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14" customHeight="1" thickBot="1" x14ac:dyDescent="0.2">
      <c r="A189" s="1000"/>
      <c r="B189" s="257"/>
      <c r="C189" s="256"/>
      <c r="D189" s="257"/>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104.25" hidden="1" customHeight="1" x14ac:dyDescent="0.15">
      <c r="A190" s="1000"/>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104.25" hidden="1" customHeight="1" x14ac:dyDescent="0.15">
      <c r="A191" s="1000"/>
      <c r="B191" s="257"/>
      <c r="C191" s="256"/>
      <c r="D191" s="257"/>
      <c r="E191" s="243" t="s">
        <v>398</v>
      </c>
      <c r="F191" s="244"/>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04.25" hidden="1" customHeight="1" x14ac:dyDescent="0.15">
      <c r="A192" s="1000"/>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4" t="s">
        <v>380</v>
      </c>
      <c r="AV192" s="284"/>
      <c r="AW192" s="284"/>
      <c r="AX192" s="285"/>
    </row>
    <row r="193" spans="1:50" ht="104.25" hidden="1" customHeight="1" x14ac:dyDescent="0.15">
      <c r="A193" s="1000"/>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104.25" hidden="1" customHeight="1" x14ac:dyDescent="0.15">
      <c r="A194" s="1000"/>
      <c r="B194" s="257"/>
      <c r="C194" s="256"/>
      <c r="D194" s="257"/>
      <c r="E194" s="256"/>
      <c r="F194" s="319"/>
      <c r="G194" s="235"/>
      <c r="H194" s="165"/>
      <c r="I194" s="165"/>
      <c r="J194" s="165"/>
      <c r="K194" s="165"/>
      <c r="L194" s="165"/>
      <c r="M194" s="165"/>
      <c r="N194" s="165"/>
      <c r="O194" s="165"/>
      <c r="P194" s="165"/>
      <c r="Q194" s="165"/>
      <c r="R194" s="165"/>
      <c r="S194" s="165"/>
      <c r="T194" s="165"/>
      <c r="U194" s="165"/>
      <c r="V194" s="165"/>
      <c r="W194" s="165"/>
      <c r="X194" s="236"/>
      <c r="Y194" s="134" t="s">
        <v>379</v>
      </c>
      <c r="Z194" s="135"/>
      <c r="AA194" s="136"/>
      <c r="AB194" s="286"/>
      <c r="AC194" s="226"/>
      <c r="AD194" s="226"/>
      <c r="AE194" s="271"/>
      <c r="AF194" s="107"/>
      <c r="AG194" s="107"/>
      <c r="AH194" s="107"/>
      <c r="AI194" s="271"/>
      <c r="AJ194" s="107"/>
      <c r="AK194" s="107"/>
      <c r="AL194" s="107"/>
      <c r="AM194" s="271"/>
      <c r="AN194" s="107"/>
      <c r="AO194" s="107"/>
      <c r="AP194" s="107"/>
      <c r="AQ194" s="271"/>
      <c r="AR194" s="107"/>
      <c r="AS194" s="107"/>
      <c r="AT194" s="107"/>
      <c r="AU194" s="271"/>
      <c r="AV194" s="107"/>
      <c r="AW194" s="107"/>
      <c r="AX194" s="227"/>
    </row>
    <row r="195" spans="1:50" ht="104.25" hidden="1" customHeight="1" x14ac:dyDescent="0.15">
      <c r="A195" s="1000"/>
      <c r="B195" s="257"/>
      <c r="C195" s="256"/>
      <c r="D195" s="257"/>
      <c r="E195" s="256"/>
      <c r="F195" s="319"/>
      <c r="G195" s="240"/>
      <c r="H195" s="168"/>
      <c r="I195" s="168"/>
      <c r="J195" s="168"/>
      <c r="K195" s="168"/>
      <c r="L195" s="168"/>
      <c r="M195" s="168"/>
      <c r="N195" s="168"/>
      <c r="O195" s="168"/>
      <c r="P195" s="168"/>
      <c r="Q195" s="168"/>
      <c r="R195" s="168"/>
      <c r="S195" s="168"/>
      <c r="T195" s="168"/>
      <c r="U195" s="168"/>
      <c r="V195" s="168"/>
      <c r="W195" s="168"/>
      <c r="X195" s="241"/>
      <c r="Y195" s="231" t="s">
        <v>54</v>
      </c>
      <c r="Z195" s="123"/>
      <c r="AA195" s="124"/>
      <c r="AB195" s="291"/>
      <c r="AC195" s="137"/>
      <c r="AD195" s="137"/>
      <c r="AE195" s="271"/>
      <c r="AF195" s="107"/>
      <c r="AG195" s="107"/>
      <c r="AH195" s="107"/>
      <c r="AI195" s="271"/>
      <c r="AJ195" s="107"/>
      <c r="AK195" s="107"/>
      <c r="AL195" s="107"/>
      <c r="AM195" s="271"/>
      <c r="AN195" s="107"/>
      <c r="AO195" s="107"/>
      <c r="AP195" s="107"/>
      <c r="AQ195" s="271"/>
      <c r="AR195" s="107"/>
      <c r="AS195" s="107"/>
      <c r="AT195" s="107"/>
      <c r="AU195" s="271"/>
      <c r="AV195" s="107"/>
      <c r="AW195" s="107"/>
      <c r="AX195" s="227"/>
    </row>
    <row r="196" spans="1:50" ht="104.25" hidden="1" customHeight="1" x14ac:dyDescent="0.15">
      <c r="A196" s="1000"/>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4" t="s">
        <v>380</v>
      </c>
      <c r="AV196" s="284"/>
      <c r="AW196" s="284"/>
      <c r="AX196" s="285"/>
    </row>
    <row r="197" spans="1:50" ht="104.25" hidden="1" customHeight="1" x14ac:dyDescent="0.15">
      <c r="A197" s="1000"/>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104.25" hidden="1" customHeight="1" x14ac:dyDescent="0.15">
      <c r="A198" s="1000"/>
      <c r="B198" s="257"/>
      <c r="C198" s="256"/>
      <c r="D198" s="257"/>
      <c r="E198" s="256"/>
      <c r="F198" s="319"/>
      <c r="G198" s="235"/>
      <c r="H198" s="165"/>
      <c r="I198" s="165"/>
      <c r="J198" s="165"/>
      <c r="K198" s="165"/>
      <c r="L198" s="165"/>
      <c r="M198" s="165"/>
      <c r="N198" s="165"/>
      <c r="O198" s="165"/>
      <c r="P198" s="165"/>
      <c r="Q198" s="165"/>
      <c r="R198" s="165"/>
      <c r="S198" s="165"/>
      <c r="T198" s="165"/>
      <c r="U198" s="165"/>
      <c r="V198" s="165"/>
      <c r="W198" s="165"/>
      <c r="X198" s="236"/>
      <c r="Y198" s="134" t="s">
        <v>379</v>
      </c>
      <c r="Z198" s="135"/>
      <c r="AA198" s="136"/>
      <c r="AB198" s="286"/>
      <c r="AC198" s="226"/>
      <c r="AD198" s="226"/>
      <c r="AE198" s="271"/>
      <c r="AF198" s="107"/>
      <c r="AG198" s="107"/>
      <c r="AH198" s="107"/>
      <c r="AI198" s="271"/>
      <c r="AJ198" s="107"/>
      <c r="AK198" s="107"/>
      <c r="AL198" s="107"/>
      <c r="AM198" s="271"/>
      <c r="AN198" s="107"/>
      <c r="AO198" s="107"/>
      <c r="AP198" s="107"/>
      <c r="AQ198" s="271"/>
      <c r="AR198" s="107"/>
      <c r="AS198" s="107"/>
      <c r="AT198" s="107"/>
      <c r="AU198" s="271"/>
      <c r="AV198" s="107"/>
      <c r="AW198" s="107"/>
      <c r="AX198" s="227"/>
    </row>
    <row r="199" spans="1:50" ht="104.25" hidden="1" customHeight="1" x14ac:dyDescent="0.15">
      <c r="A199" s="1000"/>
      <c r="B199" s="257"/>
      <c r="C199" s="256"/>
      <c r="D199" s="257"/>
      <c r="E199" s="256"/>
      <c r="F199" s="319"/>
      <c r="G199" s="240"/>
      <c r="H199" s="168"/>
      <c r="I199" s="168"/>
      <c r="J199" s="168"/>
      <c r="K199" s="168"/>
      <c r="L199" s="168"/>
      <c r="M199" s="168"/>
      <c r="N199" s="168"/>
      <c r="O199" s="168"/>
      <c r="P199" s="168"/>
      <c r="Q199" s="168"/>
      <c r="R199" s="168"/>
      <c r="S199" s="168"/>
      <c r="T199" s="168"/>
      <c r="U199" s="168"/>
      <c r="V199" s="168"/>
      <c r="W199" s="168"/>
      <c r="X199" s="241"/>
      <c r="Y199" s="231" t="s">
        <v>54</v>
      </c>
      <c r="Z199" s="123"/>
      <c r="AA199" s="124"/>
      <c r="AB199" s="291"/>
      <c r="AC199" s="137"/>
      <c r="AD199" s="137"/>
      <c r="AE199" s="271"/>
      <c r="AF199" s="107"/>
      <c r="AG199" s="107"/>
      <c r="AH199" s="107"/>
      <c r="AI199" s="271"/>
      <c r="AJ199" s="107"/>
      <c r="AK199" s="107"/>
      <c r="AL199" s="107"/>
      <c r="AM199" s="271"/>
      <c r="AN199" s="107"/>
      <c r="AO199" s="107"/>
      <c r="AP199" s="107"/>
      <c r="AQ199" s="271"/>
      <c r="AR199" s="107"/>
      <c r="AS199" s="107"/>
      <c r="AT199" s="107"/>
      <c r="AU199" s="271"/>
      <c r="AV199" s="107"/>
      <c r="AW199" s="107"/>
      <c r="AX199" s="227"/>
    </row>
    <row r="200" spans="1:50" ht="104.25" hidden="1" customHeight="1" x14ac:dyDescent="0.15">
      <c r="A200" s="1000"/>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4" t="s">
        <v>380</v>
      </c>
      <c r="AV200" s="284"/>
      <c r="AW200" s="284"/>
      <c r="AX200" s="285"/>
    </row>
    <row r="201" spans="1:50" ht="104.25" hidden="1" customHeight="1" x14ac:dyDescent="0.15">
      <c r="A201" s="1000"/>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104.25" hidden="1" customHeight="1" x14ac:dyDescent="0.15">
      <c r="A202" s="1000"/>
      <c r="B202" s="257"/>
      <c r="C202" s="256"/>
      <c r="D202" s="257"/>
      <c r="E202" s="256"/>
      <c r="F202" s="319"/>
      <c r="G202" s="235"/>
      <c r="H202" s="165"/>
      <c r="I202" s="165"/>
      <c r="J202" s="165"/>
      <c r="K202" s="165"/>
      <c r="L202" s="165"/>
      <c r="M202" s="165"/>
      <c r="N202" s="165"/>
      <c r="O202" s="165"/>
      <c r="P202" s="165"/>
      <c r="Q202" s="165"/>
      <c r="R202" s="165"/>
      <c r="S202" s="165"/>
      <c r="T202" s="165"/>
      <c r="U202" s="165"/>
      <c r="V202" s="165"/>
      <c r="W202" s="165"/>
      <c r="X202" s="236"/>
      <c r="Y202" s="134" t="s">
        <v>379</v>
      </c>
      <c r="Z202" s="135"/>
      <c r="AA202" s="136"/>
      <c r="AB202" s="286"/>
      <c r="AC202" s="226"/>
      <c r="AD202" s="226"/>
      <c r="AE202" s="271"/>
      <c r="AF202" s="107"/>
      <c r="AG202" s="107"/>
      <c r="AH202" s="107"/>
      <c r="AI202" s="271"/>
      <c r="AJ202" s="107"/>
      <c r="AK202" s="107"/>
      <c r="AL202" s="107"/>
      <c r="AM202" s="271"/>
      <c r="AN202" s="107"/>
      <c r="AO202" s="107"/>
      <c r="AP202" s="107"/>
      <c r="AQ202" s="271"/>
      <c r="AR202" s="107"/>
      <c r="AS202" s="107"/>
      <c r="AT202" s="107"/>
      <c r="AU202" s="271"/>
      <c r="AV202" s="107"/>
      <c r="AW202" s="107"/>
      <c r="AX202" s="227"/>
    </row>
    <row r="203" spans="1:50" ht="104.25" hidden="1" customHeight="1" x14ac:dyDescent="0.15">
      <c r="A203" s="1000"/>
      <c r="B203" s="257"/>
      <c r="C203" s="256"/>
      <c r="D203" s="257"/>
      <c r="E203" s="256"/>
      <c r="F203" s="319"/>
      <c r="G203" s="240"/>
      <c r="H203" s="168"/>
      <c r="I203" s="168"/>
      <c r="J203" s="168"/>
      <c r="K203" s="168"/>
      <c r="L203" s="168"/>
      <c r="M203" s="168"/>
      <c r="N203" s="168"/>
      <c r="O203" s="168"/>
      <c r="P203" s="168"/>
      <c r="Q203" s="168"/>
      <c r="R203" s="168"/>
      <c r="S203" s="168"/>
      <c r="T203" s="168"/>
      <c r="U203" s="168"/>
      <c r="V203" s="168"/>
      <c r="W203" s="168"/>
      <c r="X203" s="241"/>
      <c r="Y203" s="231" t="s">
        <v>54</v>
      </c>
      <c r="Z203" s="123"/>
      <c r="AA203" s="124"/>
      <c r="AB203" s="291"/>
      <c r="AC203" s="137"/>
      <c r="AD203" s="137"/>
      <c r="AE203" s="271"/>
      <c r="AF203" s="107"/>
      <c r="AG203" s="107"/>
      <c r="AH203" s="107"/>
      <c r="AI203" s="271"/>
      <c r="AJ203" s="107"/>
      <c r="AK203" s="107"/>
      <c r="AL203" s="107"/>
      <c r="AM203" s="271"/>
      <c r="AN203" s="107"/>
      <c r="AO203" s="107"/>
      <c r="AP203" s="107"/>
      <c r="AQ203" s="271"/>
      <c r="AR203" s="107"/>
      <c r="AS203" s="107"/>
      <c r="AT203" s="107"/>
      <c r="AU203" s="271"/>
      <c r="AV203" s="107"/>
      <c r="AW203" s="107"/>
      <c r="AX203" s="227"/>
    </row>
    <row r="204" spans="1:50" ht="104.25" hidden="1" customHeight="1" x14ac:dyDescent="0.15">
      <c r="A204" s="1000"/>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4" t="s">
        <v>380</v>
      </c>
      <c r="AV204" s="284"/>
      <c r="AW204" s="284"/>
      <c r="AX204" s="285"/>
    </row>
    <row r="205" spans="1:50" ht="104.25" hidden="1" customHeight="1" x14ac:dyDescent="0.15">
      <c r="A205" s="1000"/>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104.25" hidden="1" customHeight="1" x14ac:dyDescent="0.15">
      <c r="A206" s="1000"/>
      <c r="B206" s="257"/>
      <c r="C206" s="256"/>
      <c r="D206" s="257"/>
      <c r="E206" s="256"/>
      <c r="F206" s="319"/>
      <c r="G206" s="235"/>
      <c r="H206" s="165"/>
      <c r="I206" s="165"/>
      <c r="J206" s="165"/>
      <c r="K206" s="165"/>
      <c r="L206" s="165"/>
      <c r="M206" s="165"/>
      <c r="N206" s="165"/>
      <c r="O206" s="165"/>
      <c r="P206" s="165"/>
      <c r="Q206" s="165"/>
      <c r="R206" s="165"/>
      <c r="S206" s="165"/>
      <c r="T206" s="165"/>
      <c r="U206" s="165"/>
      <c r="V206" s="165"/>
      <c r="W206" s="165"/>
      <c r="X206" s="236"/>
      <c r="Y206" s="134" t="s">
        <v>379</v>
      </c>
      <c r="Z206" s="135"/>
      <c r="AA206" s="136"/>
      <c r="AB206" s="286"/>
      <c r="AC206" s="226"/>
      <c r="AD206" s="226"/>
      <c r="AE206" s="271"/>
      <c r="AF206" s="107"/>
      <c r="AG206" s="107"/>
      <c r="AH206" s="107"/>
      <c r="AI206" s="271"/>
      <c r="AJ206" s="107"/>
      <c r="AK206" s="107"/>
      <c r="AL206" s="107"/>
      <c r="AM206" s="271"/>
      <c r="AN206" s="107"/>
      <c r="AO206" s="107"/>
      <c r="AP206" s="107"/>
      <c r="AQ206" s="271"/>
      <c r="AR206" s="107"/>
      <c r="AS206" s="107"/>
      <c r="AT206" s="107"/>
      <c r="AU206" s="271"/>
      <c r="AV206" s="107"/>
      <c r="AW206" s="107"/>
      <c r="AX206" s="227"/>
    </row>
    <row r="207" spans="1:50" ht="104.25" hidden="1" customHeight="1" x14ac:dyDescent="0.15">
      <c r="A207" s="1000"/>
      <c r="B207" s="257"/>
      <c r="C207" s="256"/>
      <c r="D207" s="257"/>
      <c r="E207" s="256"/>
      <c r="F207" s="319"/>
      <c r="G207" s="240"/>
      <c r="H207" s="168"/>
      <c r="I207" s="168"/>
      <c r="J207" s="168"/>
      <c r="K207" s="168"/>
      <c r="L207" s="168"/>
      <c r="M207" s="168"/>
      <c r="N207" s="168"/>
      <c r="O207" s="168"/>
      <c r="P207" s="168"/>
      <c r="Q207" s="168"/>
      <c r="R207" s="168"/>
      <c r="S207" s="168"/>
      <c r="T207" s="168"/>
      <c r="U207" s="168"/>
      <c r="V207" s="168"/>
      <c r="W207" s="168"/>
      <c r="X207" s="241"/>
      <c r="Y207" s="231" t="s">
        <v>54</v>
      </c>
      <c r="Z207" s="123"/>
      <c r="AA207" s="124"/>
      <c r="AB207" s="291"/>
      <c r="AC207" s="137"/>
      <c r="AD207" s="137"/>
      <c r="AE207" s="271"/>
      <c r="AF207" s="107"/>
      <c r="AG207" s="107"/>
      <c r="AH207" s="107"/>
      <c r="AI207" s="271"/>
      <c r="AJ207" s="107"/>
      <c r="AK207" s="107"/>
      <c r="AL207" s="107"/>
      <c r="AM207" s="271"/>
      <c r="AN207" s="107"/>
      <c r="AO207" s="107"/>
      <c r="AP207" s="107"/>
      <c r="AQ207" s="271"/>
      <c r="AR207" s="107"/>
      <c r="AS207" s="107"/>
      <c r="AT207" s="107"/>
      <c r="AU207" s="271"/>
      <c r="AV207" s="107"/>
      <c r="AW207" s="107"/>
      <c r="AX207" s="227"/>
    </row>
    <row r="208" spans="1:50" ht="104.25" hidden="1" customHeight="1" x14ac:dyDescent="0.15">
      <c r="A208" s="1000"/>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4" t="s">
        <v>380</v>
      </c>
      <c r="AV208" s="284"/>
      <c r="AW208" s="284"/>
      <c r="AX208" s="285"/>
    </row>
    <row r="209" spans="1:50" ht="104.25" hidden="1" customHeight="1" x14ac:dyDescent="0.15">
      <c r="A209" s="1000"/>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104.25" hidden="1" customHeight="1" x14ac:dyDescent="0.15">
      <c r="A210" s="1000"/>
      <c r="B210" s="257"/>
      <c r="C210" s="256"/>
      <c r="D210" s="257"/>
      <c r="E210" s="256"/>
      <c r="F210" s="319"/>
      <c r="G210" s="235"/>
      <c r="H210" s="165"/>
      <c r="I210" s="165"/>
      <c r="J210" s="165"/>
      <c r="K210" s="165"/>
      <c r="L210" s="165"/>
      <c r="M210" s="165"/>
      <c r="N210" s="165"/>
      <c r="O210" s="165"/>
      <c r="P210" s="165"/>
      <c r="Q210" s="165"/>
      <c r="R210" s="165"/>
      <c r="S210" s="165"/>
      <c r="T210" s="165"/>
      <c r="U210" s="165"/>
      <c r="V210" s="165"/>
      <c r="W210" s="165"/>
      <c r="X210" s="236"/>
      <c r="Y210" s="134" t="s">
        <v>379</v>
      </c>
      <c r="Z210" s="135"/>
      <c r="AA210" s="136"/>
      <c r="AB210" s="286"/>
      <c r="AC210" s="226"/>
      <c r="AD210" s="226"/>
      <c r="AE210" s="271"/>
      <c r="AF210" s="107"/>
      <c r="AG210" s="107"/>
      <c r="AH210" s="107"/>
      <c r="AI210" s="271"/>
      <c r="AJ210" s="107"/>
      <c r="AK210" s="107"/>
      <c r="AL210" s="107"/>
      <c r="AM210" s="271"/>
      <c r="AN210" s="107"/>
      <c r="AO210" s="107"/>
      <c r="AP210" s="107"/>
      <c r="AQ210" s="271"/>
      <c r="AR210" s="107"/>
      <c r="AS210" s="107"/>
      <c r="AT210" s="107"/>
      <c r="AU210" s="271"/>
      <c r="AV210" s="107"/>
      <c r="AW210" s="107"/>
      <c r="AX210" s="227"/>
    </row>
    <row r="211" spans="1:50" ht="104.25" hidden="1" customHeight="1" x14ac:dyDescent="0.15">
      <c r="A211" s="1000"/>
      <c r="B211" s="257"/>
      <c r="C211" s="256"/>
      <c r="D211" s="257"/>
      <c r="E211" s="256"/>
      <c r="F211" s="319"/>
      <c r="G211" s="240"/>
      <c r="H211" s="168"/>
      <c r="I211" s="168"/>
      <c r="J211" s="168"/>
      <c r="K211" s="168"/>
      <c r="L211" s="168"/>
      <c r="M211" s="168"/>
      <c r="N211" s="168"/>
      <c r="O211" s="168"/>
      <c r="P211" s="168"/>
      <c r="Q211" s="168"/>
      <c r="R211" s="168"/>
      <c r="S211" s="168"/>
      <c r="T211" s="168"/>
      <c r="U211" s="168"/>
      <c r="V211" s="168"/>
      <c r="W211" s="168"/>
      <c r="X211" s="241"/>
      <c r="Y211" s="231" t="s">
        <v>54</v>
      </c>
      <c r="Z211" s="123"/>
      <c r="AA211" s="124"/>
      <c r="AB211" s="291"/>
      <c r="AC211" s="137"/>
      <c r="AD211" s="137"/>
      <c r="AE211" s="271"/>
      <c r="AF211" s="107"/>
      <c r="AG211" s="107"/>
      <c r="AH211" s="107"/>
      <c r="AI211" s="271"/>
      <c r="AJ211" s="107"/>
      <c r="AK211" s="107"/>
      <c r="AL211" s="107"/>
      <c r="AM211" s="271"/>
      <c r="AN211" s="107"/>
      <c r="AO211" s="107"/>
      <c r="AP211" s="107"/>
      <c r="AQ211" s="271"/>
      <c r="AR211" s="107"/>
      <c r="AS211" s="107"/>
      <c r="AT211" s="107"/>
      <c r="AU211" s="271"/>
      <c r="AV211" s="107"/>
      <c r="AW211" s="107"/>
      <c r="AX211" s="227"/>
    </row>
    <row r="212" spans="1:50" ht="104.25" hidden="1" customHeight="1" x14ac:dyDescent="0.15">
      <c r="A212" s="1000"/>
      <c r="B212" s="257"/>
      <c r="C212" s="256"/>
      <c r="D212" s="257"/>
      <c r="E212" s="256"/>
      <c r="F212" s="319"/>
      <c r="G212" s="277" t="s">
        <v>381</v>
      </c>
      <c r="H212" s="173"/>
      <c r="I212" s="173"/>
      <c r="J212" s="173"/>
      <c r="K212" s="173"/>
      <c r="L212" s="173"/>
      <c r="M212" s="173"/>
      <c r="N212" s="173"/>
      <c r="O212" s="173"/>
      <c r="P212" s="174"/>
      <c r="Q212" s="180" t="s">
        <v>477</v>
      </c>
      <c r="R212" s="173"/>
      <c r="S212" s="173"/>
      <c r="T212" s="173"/>
      <c r="U212" s="173"/>
      <c r="V212" s="173"/>
      <c r="W212" s="173"/>
      <c r="X212" s="173"/>
      <c r="Y212" s="173"/>
      <c r="Z212" s="173"/>
      <c r="AA212" s="173"/>
      <c r="AB212" s="292" t="s">
        <v>478</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104.25" hidden="1" customHeight="1" x14ac:dyDescent="0.15">
      <c r="A213" s="1000"/>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104.25" hidden="1" customHeight="1" x14ac:dyDescent="0.15">
      <c r="A214" s="1000"/>
      <c r="B214" s="257"/>
      <c r="C214" s="256"/>
      <c r="D214" s="257"/>
      <c r="E214" s="256"/>
      <c r="F214" s="319"/>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104.25" hidden="1" customHeight="1" x14ac:dyDescent="0.15">
      <c r="A215" s="1000"/>
      <c r="B215" s="257"/>
      <c r="C215" s="256"/>
      <c r="D215" s="257"/>
      <c r="E215" s="256"/>
      <c r="F215" s="319"/>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104.25" hidden="1" customHeight="1" x14ac:dyDescent="0.15">
      <c r="A216" s="1000"/>
      <c r="B216" s="257"/>
      <c r="C216" s="256"/>
      <c r="D216" s="257"/>
      <c r="E216" s="256"/>
      <c r="F216" s="319"/>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2"/>
      <c r="AC216" s="263"/>
      <c r="AD216" s="263"/>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104.25" hidden="1" customHeight="1" x14ac:dyDescent="0.15">
      <c r="A217" s="1000"/>
      <c r="B217" s="257"/>
      <c r="C217" s="256"/>
      <c r="D217" s="257"/>
      <c r="E217" s="256"/>
      <c r="F217" s="319"/>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104.25" hidden="1" customHeight="1" x14ac:dyDescent="0.15">
      <c r="A218" s="1000"/>
      <c r="B218" s="257"/>
      <c r="C218" s="256"/>
      <c r="D218" s="257"/>
      <c r="E218" s="256"/>
      <c r="F218" s="319"/>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104.25" hidden="1" customHeight="1" x14ac:dyDescent="0.15">
      <c r="A219" s="1000"/>
      <c r="B219" s="257"/>
      <c r="C219" s="256"/>
      <c r="D219" s="257"/>
      <c r="E219" s="256"/>
      <c r="F219" s="319"/>
      <c r="G219" s="277" t="s">
        <v>381</v>
      </c>
      <c r="H219" s="173"/>
      <c r="I219" s="173"/>
      <c r="J219" s="173"/>
      <c r="K219" s="173"/>
      <c r="L219" s="173"/>
      <c r="M219" s="173"/>
      <c r="N219" s="173"/>
      <c r="O219" s="173"/>
      <c r="P219" s="174"/>
      <c r="Q219" s="180" t="s">
        <v>477</v>
      </c>
      <c r="R219" s="173"/>
      <c r="S219" s="173"/>
      <c r="T219" s="173"/>
      <c r="U219" s="173"/>
      <c r="V219" s="173"/>
      <c r="W219" s="173"/>
      <c r="X219" s="173"/>
      <c r="Y219" s="173"/>
      <c r="Z219" s="173"/>
      <c r="AA219" s="173"/>
      <c r="AB219" s="292" t="s">
        <v>478</v>
      </c>
      <c r="AC219" s="173"/>
      <c r="AD219" s="174"/>
      <c r="AE219" s="278"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104.25" hidden="1" customHeight="1" x14ac:dyDescent="0.15">
      <c r="A220" s="1000"/>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104.25" hidden="1" customHeight="1" x14ac:dyDescent="0.15">
      <c r="A221" s="1000"/>
      <c r="B221" s="257"/>
      <c r="C221" s="256"/>
      <c r="D221" s="257"/>
      <c r="E221" s="256"/>
      <c r="F221" s="319"/>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104.25" hidden="1" customHeight="1" x14ac:dyDescent="0.15">
      <c r="A222" s="1000"/>
      <c r="B222" s="257"/>
      <c r="C222" s="256"/>
      <c r="D222" s="257"/>
      <c r="E222" s="256"/>
      <c r="F222" s="319"/>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104.25" hidden="1" customHeight="1" x14ac:dyDescent="0.15">
      <c r="A223" s="1000"/>
      <c r="B223" s="257"/>
      <c r="C223" s="256"/>
      <c r="D223" s="257"/>
      <c r="E223" s="256"/>
      <c r="F223" s="319"/>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2"/>
      <c r="AC223" s="263"/>
      <c r="AD223" s="263"/>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104.25" hidden="1" customHeight="1" x14ac:dyDescent="0.15">
      <c r="A224" s="1000"/>
      <c r="B224" s="257"/>
      <c r="C224" s="256"/>
      <c r="D224" s="257"/>
      <c r="E224" s="256"/>
      <c r="F224" s="319"/>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104.25" hidden="1" customHeight="1" x14ac:dyDescent="0.15">
      <c r="A225" s="1000"/>
      <c r="B225" s="257"/>
      <c r="C225" s="256"/>
      <c r="D225" s="257"/>
      <c r="E225" s="256"/>
      <c r="F225" s="319"/>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104.25" hidden="1" customHeight="1" x14ac:dyDescent="0.15">
      <c r="A226" s="1000"/>
      <c r="B226" s="257"/>
      <c r="C226" s="256"/>
      <c r="D226" s="257"/>
      <c r="E226" s="256"/>
      <c r="F226" s="319"/>
      <c r="G226" s="277" t="s">
        <v>381</v>
      </c>
      <c r="H226" s="173"/>
      <c r="I226" s="173"/>
      <c r="J226" s="173"/>
      <c r="K226" s="173"/>
      <c r="L226" s="173"/>
      <c r="M226" s="173"/>
      <c r="N226" s="173"/>
      <c r="O226" s="173"/>
      <c r="P226" s="174"/>
      <c r="Q226" s="180" t="s">
        <v>477</v>
      </c>
      <c r="R226" s="173"/>
      <c r="S226" s="173"/>
      <c r="T226" s="173"/>
      <c r="U226" s="173"/>
      <c r="V226" s="173"/>
      <c r="W226" s="173"/>
      <c r="X226" s="173"/>
      <c r="Y226" s="173"/>
      <c r="Z226" s="173"/>
      <c r="AA226" s="173"/>
      <c r="AB226" s="292" t="s">
        <v>478</v>
      </c>
      <c r="AC226" s="173"/>
      <c r="AD226" s="174"/>
      <c r="AE226" s="278"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104.25" hidden="1" customHeight="1" x14ac:dyDescent="0.15">
      <c r="A227" s="1000"/>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104.25" hidden="1" customHeight="1" x14ac:dyDescent="0.15">
      <c r="A228" s="1000"/>
      <c r="B228" s="257"/>
      <c r="C228" s="256"/>
      <c r="D228" s="257"/>
      <c r="E228" s="256"/>
      <c r="F228" s="319"/>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104.25" hidden="1" customHeight="1" x14ac:dyDescent="0.15">
      <c r="A229" s="1000"/>
      <c r="B229" s="257"/>
      <c r="C229" s="256"/>
      <c r="D229" s="257"/>
      <c r="E229" s="256"/>
      <c r="F229" s="319"/>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104.25" hidden="1" customHeight="1" x14ac:dyDescent="0.15">
      <c r="A230" s="1000"/>
      <c r="B230" s="257"/>
      <c r="C230" s="256"/>
      <c r="D230" s="257"/>
      <c r="E230" s="256"/>
      <c r="F230" s="319"/>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2"/>
      <c r="AC230" s="263"/>
      <c r="AD230" s="263"/>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104.25" hidden="1" customHeight="1" x14ac:dyDescent="0.15">
      <c r="A231" s="1000"/>
      <c r="B231" s="257"/>
      <c r="C231" s="256"/>
      <c r="D231" s="257"/>
      <c r="E231" s="256"/>
      <c r="F231" s="319"/>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104.25" hidden="1" customHeight="1" x14ac:dyDescent="0.15">
      <c r="A232" s="1000"/>
      <c r="B232" s="257"/>
      <c r="C232" s="256"/>
      <c r="D232" s="257"/>
      <c r="E232" s="256"/>
      <c r="F232" s="319"/>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104.25" hidden="1" customHeight="1" x14ac:dyDescent="0.15">
      <c r="A233" s="1000"/>
      <c r="B233" s="257"/>
      <c r="C233" s="256"/>
      <c r="D233" s="257"/>
      <c r="E233" s="256"/>
      <c r="F233" s="319"/>
      <c r="G233" s="277" t="s">
        <v>381</v>
      </c>
      <c r="H233" s="173"/>
      <c r="I233" s="173"/>
      <c r="J233" s="173"/>
      <c r="K233" s="173"/>
      <c r="L233" s="173"/>
      <c r="M233" s="173"/>
      <c r="N233" s="173"/>
      <c r="O233" s="173"/>
      <c r="P233" s="174"/>
      <c r="Q233" s="180" t="s">
        <v>477</v>
      </c>
      <c r="R233" s="173"/>
      <c r="S233" s="173"/>
      <c r="T233" s="173"/>
      <c r="U233" s="173"/>
      <c r="V233" s="173"/>
      <c r="W233" s="173"/>
      <c r="X233" s="173"/>
      <c r="Y233" s="173"/>
      <c r="Z233" s="173"/>
      <c r="AA233" s="173"/>
      <c r="AB233" s="292" t="s">
        <v>478</v>
      </c>
      <c r="AC233" s="173"/>
      <c r="AD233" s="174"/>
      <c r="AE233" s="278"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104.25" hidden="1" customHeight="1" x14ac:dyDescent="0.15">
      <c r="A234" s="1000"/>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104.25" hidden="1" customHeight="1" x14ac:dyDescent="0.15">
      <c r="A235" s="1000"/>
      <c r="B235" s="257"/>
      <c r="C235" s="256"/>
      <c r="D235" s="257"/>
      <c r="E235" s="256"/>
      <c r="F235" s="319"/>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104.25" hidden="1" customHeight="1" x14ac:dyDescent="0.15">
      <c r="A236" s="1000"/>
      <c r="B236" s="257"/>
      <c r="C236" s="256"/>
      <c r="D236" s="257"/>
      <c r="E236" s="256"/>
      <c r="F236" s="319"/>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104.25" hidden="1" customHeight="1" x14ac:dyDescent="0.15">
      <c r="A237" s="1000"/>
      <c r="B237" s="257"/>
      <c r="C237" s="256"/>
      <c r="D237" s="257"/>
      <c r="E237" s="256"/>
      <c r="F237" s="319"/>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2"/>
      <c r="AC237" s="263"/>
      <c r="AD237" s="263"/>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104.25" hidden="1" customHeight="1" x14ac:dyDescent="0.15">
      <c r="A238" s="1000"/>
      <c r="B238" s="257"/>
      <c r="C238" s="256"/>
      <c r="D238" s="257"/>
      <c r="E238" s="256"/>
      <c r="F238" s="319"/>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104.25" hidden="1" customHeight="1" x14ac:dyDescent="0.15">
      <c r="A239" s="1000"/>
      <c r="B239" s="257"/>
      <c r="C239" s="256"/>
      <c r="D239" s="257"/>
      <c r="E239" s="256"/>
      <c r="F239" s="319"/>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104.25" hidden="1" customHeight="1" x14ac:dyDescent="0.15">
      <c r="A240" s="1000"/>
      <c r="B240" s="257"/>
      <c r="C240" s="256"/>
      <c r="D240" s="257"/>
      <c r="E240" s="256"/>
      <c r="F240" s="319"/>
      <c r="G240" s="277" t="s">
        <v>381</v>
      </c>
      <c r="H240" s="173"/>
      <c r="I240" s="173"/>
      <c r="J240" s="173"/>
      <c r="K240" s="173"/>
      <c r="L240" s="173"/>
      <c r="M240" s="173"/>
      <c r="N240" s="173"/>
      <c r="O240" s="173"/>
      <c r="P240" s="174"/>
      <c r="Q240" s="180" t="s">
        <v>477</v>
      </c>
      <c r="R240" s="173"/>
      <c r="S240" s="173"/>
      <c r="T240" s="173"/>
      <c r="U240" s="173"/>
      <c r="V240" s="173"/>
      <c r="W240" s="173"/>
      <c r="X240" s="173"/>
      <c r="Y240" s="173"/>
      <c r="Z240" s="173"/>
      <c r="AA240" s="173"/>
      <c r="AB240" s="292" t="s">
        <v>478</v>
      </c>
      <c r="AC240" s="173"/>
      <c r="AD240" s="174"/>
      <c r="AE240" s="278"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104.25" hidden="1" customHeight="1" x14ac:dyDescent="0.15">
      <c r="A241" s="1000"/>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104.25" hidden="1" customHeight="1" x14ac:dyDescent="0.15">
      <c r="A242" s="1000"/>
      <c r="B242" s="257"/>
      <c r="C242" s="256"/>
      <c r="D242" s="257"/>
      <c r="E242" s="256"/>
      <c r="F242" s="319"/>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104.25" hidden="1" customHeight="1" x14ac:dyDescent="0.15">
      <c r="A243" s="1000"/>
      <c r="B243" s="257"/>
      <c r="C243" s="256"/>
      <c r="D243" s="257"/>
      <c r="E243" s="256"/>
      <c r="F243" s="319"/>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104.25" hidden="1" customHeight="1" x14ac:dyDescent="0.15">
      <c r="A244" s="1000"/>
      <c r="B244" s="257"/>
      <c r="C244" s="256"/>
      <c r="D244" s="257"/>
      <c r="E244" s="256"/>
      <c r="F244" s="319"/>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104.25" hidden="1" customHeight="1" x14ac:dyDescent="0.15">
      <c r="A245" s="1000"/>
      <c r="B245" s="257"/>
      <c r="C245" s="256"/>
      <c r="D245" s="257"/>
      <c r="E245" s="256"/>
      <c r="F245" s="319"/>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104.25" hidden="1" customHeight="1" x14ac:dyDescent="0.15">
      <c r="A246" s="1000"/>
      <c r="B246" s="257"/>
      <c r="C246" s="256"/>
      <c r="D246" s="257"/>
      <c r="E246" s="320"/>
      <c r="F246" s="321"/>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104.25" hidden="1" customHeight="1" x14ac:dyDescent="0.15">
      <c r="A247" s="1000"/>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104.25" hidden="1" customHeight="1" x14ac:dyDescent="0.15">
      <c r="A248" s="1000"/>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04.25" hidden="1" customHeight="1" thickBot="1" x14ac:dyDescent="0.2">
      <c r="A249" s="1000"/>
      <c r="B249" s="257"/>
      <c r="C249" s="256"/>
      <c r="D249" s="257"/>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104.25" hidden="1" customHeight="1" x14ac:dyDescent="0.15">
      <c r="A250" s="1000"/>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104.25" hidden="1" customHeight="1" x14ac:dyDescent="0.15">
      <c r="A251" s="1000"/>
      <c r="B251" s="257"/>
      <c r="C251" s="256"/>
      <c r="D251" s="257"/>
      <c r="E251" s="243" t="s">
        <v>398</v>
      </c>
      <c r="F251" s="244"/>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04.25" hidden="1" customHeight="1" x14ac:dyDescent="0.15">
      <c r="A252" s="1000"/>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4" t="s">
        <v>380</v>
      </c>
      <c r="AV252" s="284"/>
      <c r="AW252" s="284"/>
      <c r="AX252" s="285"/>
    </row>
    <row r="253" spans="1:50" ht="104.25" hidden="1" customHeight="1" x14ac:dyDescent="0.15">
      <c r="A253" s="1000"/>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104.25" hidden="1" customHeight="1" x14ac:dyDescent="0.15">
      <c r="A254" s="1000"/>
      <c r="B254" s="257"/>
      <c r="C254" s="256"/>
      <c r="D254" s="257"/>
      <c r="E254" s="256"/>
      <c r="F254" s="319"/>
      <c r="G254" s="235"/>
      <c r="H254" s="165"/>
      <c r="I254" s="165"/>
      <c r="J254" s="165"/>
      <c r="K254" s="165"/>
      <c r="L254" s="165"/>
      <c r="M254" s="165"/>
      <c r="N254" s="165"/>
      <c r="O254" s="165"/>
      <c r="P254" s="165"/>
      <c r="Q254" s="165"/>
      <c r="R254" s="165"/>
      <c r="S254" s="165"/>
      <c r="T254" s="165"/>
      <c r="U254" s="165"/>
      <c r="V254" s="165"/>
      <c r="W254" s="165"/>
      <c r="X254" s="236"/>
      <c r="Y254" s="134" t="s">
        <v>379</v>
      </c>
      <c r="Z254" s="135"/>
      <c r="AA254" s="136"/>
      <c r="AB254" s="286"/>
      <c r="AC254" s="226"/>
      <c r="AD254" s="226"/>
      <c r="AE254" s="271"/>
      <c r="AF254" s="107"/>
      <c r="AG254" s="107"/>
      <c r="AH254" s="107"/>
      <c r="AI254" s="271"/>
      <c r="AJ254" s="107"/>
      <c r="AK254" s="107"/>
      <c r="AL254" s="107"/>
      <c r="AM254" s="271"/>
      <c r="AN254" s="107"/>
      <c r="AO254" s="107"/>
      <c r="AP254" s="107"/>
      <c r="AQ254" s="271"/>
      <c r="AR254" s="107"/>
      <c r="AS254" s="107"/>
      <c r="AT254" s="107"/>
      <c r="AU254" s="271"/>
      <c r="AV254" s="107"/>
      <c r="AW254" s="107"/>
      <c r="AX254" s="227"/>
    </row>
    <row r="255" spans="1:50" ht="104.25" hidden="1" customHeight="1" x14ac:dyDescent="0.15">
      <c r="A255" s="1000"/>
      <c r="B255" s="257"/>
      <c r="C255" s="256"/>
      <c r="D255" s="257"/>
      <c r="E255" s="256"/>
      <c r="F255" s="319"/>
      <c r="G255" s="240"/>
      <c r="H255" s="168"/>
      <c r="I255" s="168"/>
      <c r="J255" s="168"/>
      <c r="K255" s="168"/>
      <c r="L255" s="168"/>
      <c r="M255" s="168"/>
      <c r="N255" s="168"/>
      <c r="O255" s="168"/>
      <c r="P255" s="168"/>
      <c r="Q255" s="168"/>
      <c r="R255" s="168"/>
      <c r="S255" s="168"/>
      <c r="T255" s="168"/>
      <c r="U255" s="168"/>
      <c r="V255" s="168"/>
      <c r="W255" s="168"/>
      <c r="X255" s="241"/>
      <c r="Y255" s="231" t="s">
        <v>54</v>
      </c>
      <c r="Z255" s="123"/>
      <c r="AA255" s="124"/>
      <c r="AB255" s="291"/>
      <c r="AC255" s="137"/>
      <c r="AD255" s="137"/>
      <c r="AE255" s="271"/>
      <c r="AF255" s="107"/>
      <c r="AG255" s="107"/>
      <c r="AH255" s="107"/>
      <c r="AI255" s="271"/>
      <c r="AJ255" s="107"/>
      <c r="AK255" s="107"/>
      <c r="AL255" s="107"/>
      <c r="AM255" s="271"/>
      <c r="AN255" s="107"/>
      <c r="AO255" s="107"/>
      <c r="AP255" s="107"/>
      <c r="AQ255" s="271"/>
      <c r="AR255" s="107"/>
      <c r="AS255" s="107"/>
      <c r="AT255" s="107"/>
      <c r="AU255" s="271"/>
      <c r="AV255" s="107"/>
      <c r="AW255" s="107"/>
      <c r="AX255" s="227"/>
    </row>
    <row r="256" spans="1:50" ht="104.25" hidden="1" customHeight="1" x14ac:dyDescent="0.15">
      <c r="A256" s="1000"/>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4" t="s">
        <v>380</v>
      </c>
      <c r="AV256" s="284"/>
      <c r="AW256" s="284"/>
      <c r="AX256" s="285"/>
    </row>
    <row r="257" spans="1:50" ht="104.25" hidden="1" customHeight="1" x14ac:dyDescent="0.15">
      <c r="A257" s="1000"/>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104.25" hidden="1" customHeight="1" x14ac:dyDescent="0.15">
      <c r="A258" s="1000"/>
      <c r="B258" s="257"/>
      <c r="C258" s="256"/>
      <c r="D258" s="257"/>
      <c r="E258" s="256"/>
      <c r="F258" s="319"/>
      <c r="G258" s="235"/>
      <c r="H258" s="165"/>
      <c r="I258" s="165"/>
      <c r="J258" s="165"/>
      <c r="K258" s="165"/>
      <c r="L258" s="165"/>
      <c r="M258" s="165"/>
      <c r="N258" s="165"/>
      <c r="O258" s="165"/>
      <c r="P258" s="165"/>
      <c r="Q258" s="165"/>
      <c r="R258" s="165"/>
      <c r="S258" s="165"/>
      <c r="T258" s="165"/>
      <c r="U258" s="165"/>
      <c r="V258" s="165"/>
      <c r="W258" s="165"/>
      <c r="X258" s="236"/>
      <c r="Y258" s="134" t="s">
        <v>379</v>
      </c>
      <c r="Z258" s="135"/>
      <c r="AA258" s="136"/>
      <c r="AB258" s="286"/>
      <c r="AC258" s="226"/>
      <c r="AD258" s="226"/>
      <c r="AE258" s="271"/>
      <c r="AF258" s="107"/>
      <c r="AG258" s="107"/>
      <c r="AH258" s="107"/>
      <c r="AI258" s="271"/>
      <c r="AJ258" s="107"/>
      <c r="AK258" s="107"/>
      <c r="AL258" s="107"/>
      <c r="AM258" s="271"/>
      <c r="AN258" s="107"/>
      <c r="AO258" s="107"/>
      <c r="AP258" s="107"/>
      <c r="AQ258" s="271"/>
      <c r="AR258" s="107"/>
      <c r="AS258" s="107"/>
      <c r="AT258" s="107"/>
      <c r="AU258" s="271"/>
      <c r="AV258" s="107"/>
      <c r="AW258" s="107"/>
      <c r="AX258" s="227"/>
    </row>
    <row r="259" spans="1:50" ht="104.25" hidden="1" customHeight="1" x14ac:dyDescent="0.15">
      <c r="A259" s="1000"/>
      <c r="B259" s="257"/>
      <c r="C259" s="256"/>
      <c r="D259" s="257"/>
      <c r="E259" s="256"/>
      <c r="F259" s="319"/>
      <c r="G259" s="240"/>
      <c r="H259" s="168"/>
      <c r="I259" s="168"/>
      <c r="J259" s="168"/>
      <c r="K259" s="168"/>
      <c r="L259" s="168"/>
      <c r="M259" s="168"/>
      <c r="N259" s="168"/>
      <c r="O259" s="168"/>
      <c r="P259" s="168"/>
      <c r="Q259" s="168"/>
      <c r="R259" s="168"/>
      <c r="S259" s="168"/>
      <c r="T259" s="168"/>
      <c r="U259" s="168"/>
      <c r="V259" s="168"/>
      <c r="W259" s="168"/>
      <c r="X259" s="241"/>
      <c r="Y259" s="231" t="s">
        <v>54</v>
      </c>
      <c r="Z259" s="123"/>
      <c r="AA259" s="124"/>
      <c r="AB259" s="291"/>
      <c r="AC259" s="137"/>
      <c r="AD259" s="137"/>
      <c r="AE259" s="271"/>
      <c r="AF259" s="107"/>
      <c r="AG259" s="107"/>
      <c r="AH259" s="107"/>
      <c r="AI259" s="271"/>
      <c r="AJ259" s="107"/>
      <c r="AK259" s="107"/>
      <c r="AL259" s="107"/>
      <c r="AM259" s="271"/>
      <c r="AN259" s="107"/>
      <c r="AO259" s="107"/>
      <c r="AP259" s="107"/>
      <c r="AQ259" s="271"/>
      <c r="AR259" s="107"/>
      <c r="AS259" s="107"/>
      <c r="AT259" s="107"/>
      <c r="AU259" s="271"/>
      <c r="AV259" s="107"/>
      <c r="AW259" s="107"/>
      <c r="AX259" s="227"/>
    </row>
    <row r="260" spans="1:50" ht="104.25" hidden="1" customHeight="1" x14ac:dyDescent="0.15">
      <c r="A260" s="1000"/>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4" t="s">
        <v>380</v>
      </c>
      <c r="AV260" s="284"/>
      <c r="AW260" s="284"/>
      <c r="AX260" s="285"/>
    </row>
    <row r="261" spans="1:50" ht="104.25" hidden="1" customHeight="1" x14ac:dyDescent="0.15">
      <c r="A261" s="1000"/>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104.25" hidden="1" customHeight="1" x14ac:dyDescent="0.15">
      <c r="A262" s="1000"/>
      <c r="B262" s="257"/>
      <c r="C262" s="256"/>
      <c r="D262" s="257"/>
      <c r="E262" s="256"/>
      <c r="F262" s="319"/>
      <c r="G262" s="235"/>
      <c r="H262" s="165"/>
      <c r="I262" s="165"/>
      <c r="J262" s="165"/>
      <c r="K262" s="165"/>
      <c r="L262" s="165"/>
      <c r="M262" s="165"/>
      <c r="N262" s="165"/>
      <c r="O262" s="165"/>
      <c r="P262" s="165"/>
      <c r="Q262" s="165"/>
      <c r="R262" s="165"/>
      <c r="S262" s="165"/>
      <c r="T262" s="165"/>
      <c r="U262" s="165"/>
      <c r="V262" s="165"/>
      <c r="W262" s="165"/>
      <c r="X262" s="236"/>
      <c r="Y262" s="134" t="s">
        <v>379</v>
      </c>
      <c r="Z262" s="135"/>
      <c r="AA262" s="136"/>
      <c r="AB262" s="286"/>
      <c r="AC262" s="226"/>
      <c r="AD262" s="226"/>
      <c r="AE262" s="271"/>
      <c r="AF262" s="107"/>
      <c r="AG262" s="107"/>
      <c r="AH262" s="107"/>
      <c r="AI262" s="271"/>
      <c r="AJ262" s="107"/>
      <c r="AK262" s="107"/>
      <c r="AL262" s="107"/>
      <c r="AM262" s="271"/>
      <c r="AN262" s="107"/>
      <c r="AO262" s="107"/>
      <c r="AP262" s="107"/>
      <c r="AQ262" s="271"/>
      <c r="AR262" s="107"/>
      <c r="AS262" s="107"/>
      <c r="AT262" s="107"/>
      <c r="AU262" s="271"/>
      <c r="AV262" s="107"/>
      <c r="AW262" s="107"/>
      <c r="AX262" s="227"/>
    </row>
    <row r="263" spans="1:50" ht="104.25" hidden="1" customHeight="1" x14ac:dyDescent="0.15">
      <c r="A263" s="1000"/>
      <c r="B263" s="257"/>
      <c r="C263" s="256"/>
      <c r="D263" s="257"/>
      <c r="E263" s="256"/>
      <c r="F263" s="319"/>
      <c r="G263" s="240"/>
      <c r="H263" s="168"/>
      <c r="I263" s="168"/>
      <c r="J263" s="168"/>
      <c r="K263" s="168"/>
      <c r="L263" s="168"/>
      <c r="M263" s="168"/>
      <c r="N263" s="168"/>
      <c r="O263" s="168"/>
      <c r="P263" s="168"/>
      <c r="Q263" s="168"/>
      <c r="R263" s="168"/>
      <c r="S263" s="168"/>
      <c r="T263" s="168"/>
      <c r="U263" s="168"/>
      <c r="V263" s="168"/>
      <c r="W263" s="168"/>
      <c r="X263" s="241"/>
      <c r="Y263" s="231" t="s">
        <v>54</v>
      </c>
      <c r="Z263" s="123"/>
      <c r="AA263" s="124"/>
      <c r="AB263" s="291"/>
      <c r="AC263" s="137"/>
      <c r="AD263" s="137"/>
      <c r="AE263" s="271"/>
      <c r="AF263" s="107"/>
      <c r="AG263" s="107"/>
      <c r="AH263" s="107"/>
      <c r="AI263" s="271"/>
      <c r="AJ263" s="107"/>
      <c r="AK263" s="107"/>
      <c r="AL263" s="107"/>
      <c r="AM263" s="271"/>
      <c r="AN263" s="107"/>
      <c r="AO263" s="107"/>
      <c r="AP263" s="107"/>
      <c r="AQ263" s="271"/>
      <c r="AR263" s="107"/>
      <c r="AS263" s="107"/>
      <c r="AT263" s="107"/>
      <c r="AU263" s="271"/>
      <c r="AV263" s="107"/>
      <c r="AW263" s="107"/>
      <c r="AX263" s="227"/>
    </row>
    <row r="264" spans="1:50" ht="104.25" hidden="1" customHeight="1" x14ac:dyDescent="0.15">
      <c r="A264" s="1000"/>
      <c r="B264" s="257"/>
      <c r="C264" s="256"/>
      <c r="D264" s="257"/>
      <c r="E264" s="256"/>
      <c r="F264" s="319"/>
      <c r="G264" s="277"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04.25" hidden="1" customHeight="1" x14ac:dyDescent="0.15">
      <c r="A265" s="1000"/>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104.25" hidden="1" customHeight="1" x14ac:dyDescent="0.15">
      <c r="A266" s="1000"/>
      <c r="B266" s="257"/>
      <c r="C266" s="256"/>
      <c r="D266" s="257"/>
      <c r="E266" s="256"/>
      <c r="F266" s="319"/>
      <c r="G266" s="235"/>
      <c r="H266" s="165"/>
      <c r="I266" s="165"/>
      <c r="J266" s="165"/>
      <c r="K266" s="165"/>
      <c r="L266" s="165"/>
      <c r="M266" s="165"/>
      <c r="N266" s="165"/>
      <c r="O266" s="165"/>
      <c r="P266" s="165"/>
      <c r="Q266" s="165"/>
      <c r="R266" s="165"/>
      <c r="S266" s="165"/>
      <c r="T266" s="165"/>
      <c r="U266" s="165"/>
      <c r="V266" s="165"/>
      <c r="W266" s="165"/>
      <c r="X266" s="236"/>
      <c r="Y266" s="134" t="s">
        <v>379</v>
      </c>
      <c r="Z266" s="135"/>
      <c r="AA266" s="136"/>
      <c r="AB266" s="286"/>
      <c r="AC266" s="226"/>
      <c r="AD266" s="226"/>
      <c r="AE266" s="271"/>
      <c r="AF266" s="107"/>
      <c r="AG266" s="107"/>
      <c r="AH266" s="107"/>
      <c r="AI266" s="271"/>
      <c r="AJ266" s="107"/>
      <c r="AK266" s="107"/>
      <c r="AL266" s="107"/>
      <c r="AM266" s="271"/>
      <c r="AN266" s="107"/>
      <c r="AO266" s="107"/>
      <c r="AP266" s="107"/>
      <c r="AQ266" s="271"/>
      <c r="AR266" s="107"/>
      <c r="AS266" s="107"/>
      <c r="AT266" s="107"/>
      <c r="AU266" s="271"/>
      <c r="AV266" s="107"/>
      <c r="AW266" s="107"/>
      <c r="AX266" s="227"/>
    </row>
    <row r="267" spans="1:50" ht="104.25" hidden="1" customHeight="1" x14ac:dyDescent="0.15">
      <c r="A267" s="1000"/>
      <c r="B267" s="257"/>
      <c r="C267" s="256"/>
      <c r="D267" s="257"/>
      <c r="E267" s="256"/>
      <c r="F267" s="319"/>
      <c r="G267" s="240"/>
      <c r="H267" s="168"/>
      <c r="I267" s="168"/>
      <c r="J267" s="168"/>
      <c r="K267" s="168"/>
      <c r="L267" s="168"/>
      <c r="M267" s="168"/>
      <c r="N267" s="168"/>
      <c r="O267" s="168"/>
      <c r="P267" s="168"/>
      <c r="Q267" s="168"/>
      <c r="R267" s="168"/>
      <c r="S267" s="168"/>
      <c r="T267" s="168"/>
      <c r="U267" s="168"/>
      <c r="V267" s="168"/>
      <c r="W267" s="168"/>
      <c r="X267" s="241"/>
      <c r="Y267" s="231" t="s">
        <v>54</v>
      </c>
      <c r="Z267" s="123"/>
      <c r="AA267" s="124"/>
      <c r="AB267" s="291"/>
      <c r="AC267" s="137"/>
      <c r="AD267" s="137"/>
      <c r="AE267" s="271"/>
      <c r="AF267" s="107"/>
      <c r="AG267" s="107"/>
      <c r="AH267" s="107"/>
      <c r="AI267" s="271"/>
      <c r="AJ267" s="107"/>
      <c r="AK267" s="107"/>
      <c r="AL267" s="107"/>
      <c r="AM267" s="271"/>
      <c r="AN267" s="107"/>
      <c r="AO267" s="107"/>
      <c r="AP267" s="107"/>
      <c r="AQ267" s="271"/>
      <c r="AR267" s="107"/>
      <c r="AS267" s="107"/>
      <c r="AT267" s="107"/>
      <c r="AU267" s="271"/>
      <c r="AV267" s="107"/>
      <c r="AW267" s="107"/>
      <c r="AX267" s="227"/>
    </row>
    <row r="268" spans="1:50" ht="104.25" hidden="1" customHeight="1" x14ac:dyDescent="0.15">
      <c r="A268" s="1000"/>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4" t="s">
        <v>380</v>
      </c>
      <c r="AV268" s="284"/>
      <c r="AW268" s="284"/>
      <c r="AX268" s="285"/>
    </row>
    <row r="269" spans="1:50" ht="104.25" hidden="1" customHeight="1" x14ac:dyDescent="0.15">
      <c r="A269" s="1000"/>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104.25" hidden="1" customHeight="1" x14ac:dyDescent="0.15">
      <c r="A270" s="1000"/>
      <c r="B270" s="257"/>
      <c r="C270" s="256"/>
      <c r="D270" s="257"/>
      <c r="E270" s="256"/>
      <c r="F270" s="319"/>
      <c r="G270" s="235"/>
      <c r="H270" s="165"/>
      <c r="I270" s="165"/>
      <c r="J270" s="165"/>
      <c r="K270" s="165"/>
      <c r="L270" s="165"/>
      <c r="M270" s="165"/>
      <c r="N270" s="165"/>
      <c r="O270" s="165"/>
      <c r="P270" s="165"/>
      <c r="Q270" s="165"/>
      <c r="R270" s="165"/>
      <c r="S270" s="165"/>
      <c r="T270" s="165"/>
      <c r="U270" s="165"/>
      <c r="V270" s="165"/>
      <c r="W270" s="165"/>
      <c r="X270" s="236"/>
      <c r="Y270" s="134" t="s">
        <v>379</v>
      </c>
      <c r="Z270" s="135"/>
      <c r="AA270" s="136"/>
      <c r="AB270" s="286"/>
      <c r="AC270" s="226"/>
      <c r="AD270" s="226"/>
      <c r="AE270" s="271"/>
      <c r="AF270" s="107"/>
      <c r="AG270" s="107"/>
      <c r="AH270" s="107"/>
      <c r="AI270" s="271"/>
      <c r="AJ270" s="107"/>
      <c r="AK270" s="107"/>
      <c r="AL270" s="107"/>
      <c r="AM270" s="271"/>
      <c r="AN270" s="107"/>
      <c r="AO270" s="107"/>
      <c r="AP270" s="107"/>
      <c r="AQ270" s="271"/>
      <c r="AR270" s="107"/>
      <c r="AS270" s="107"/>
      <c r="AT270" s="107"/>
      <c r="AU270" s="271"/>
      <c r="AV270" s="107"/>
      <c r="AW270" s="107"/>
      <c r="AX270" s="227"/>
    </row>
    <row r="271" spans="1:50" ht="104.25" hidden="1" customHeight="1" x14ac:dyDescent="0.15">
      <c r="A271" s="1000"/>
      <c r="B271" s="257"/>
      <c r="C271" s="256"/>
      <c r="D271" s="257"/>
      <c r="E271" s="256"/>
      <c r="F271" s="319"/>
      <c r="G271" s="240"/>
      <c r="H271" s="168"/>
      <c r="I271" s="168"/>
      <c r="J271" s="168"/>
      <c r="K271" s="168"/>
      <c r="L271" s="168"/>
      <c r="M271" s="168"/>
      <c r="N271" s="168"/>
      <c r="O271" s="168"/>
      <c r="P271" s="168"/>
      <c r="Q271" s="168"/>
      <c r="R271" s="168"/>
      <c r="S271" s="168"/>
      <c r="T271" s="168"/>
      <c r="U271" s="168"/>
      <c r="V271" s="168"/>
      <c r="W271" s="168"/>
      <c r="X271" s="241"/>
      <c r="Y271" s="231" t="s">
        <v>54</v>
      </c>
      <c r="Z271" s="123"/>
      <c r="AA271" s="124"/>
      <c r="AB271" s="291"/>
      <c r="AC271" s="137"/>
      <c r="AD271" s="137"/>
      <c r="AE271" s="271"/>
      <c r="AF271" s="107"/>
      <c r="AG271" s="107"/>
      <c r="AH271" s="107"/>
      <c r="AI271" s="271"/>
      <c r="AJ271" s="107"/>
      <c r="AK271" s="107"/>
      <c r="AL271" s="107"/>
      <c r="AM271" s="271"/>
      <c r="AN271" s="107"/>
      <c r="AO271" s="107"/>
      <c r="AP271" s="107"/>
      <c r="AQ271" s="271"/>
      <c r="AR271" s="107"/>
      <c r="AS271" s="107"/>
      <c r="AT271" s="107"/>
      <c r="AU271" s="271"/>
      <c r="AV271" s="107"/>
      <c r="AW271" s="107"/>
      <c r="AX271" s="227"/>
    </row>
    <row r="272" spans="1:50" ht="104.25" hidden="1" customHeight="1" x14ac:dyDescent="0.15">
      <c r="A272" s="1000"/>
      <c r="B272" s="257"/>
      <c r="C272" s="256"/>
      <c r="D272" s="257"/>
      <c r="E272" s="256"/>
      <c r="F272" s="319"/>
      <c r="G272" s="277" t="s">
        <v>381</v>
      </c>
      <c r="H272" s="173"/>
      <c r="I272" s="173"/>
      <c r="J272" s="173"/>
      <c r="K272" s="173"/>
      <c r="L272" s="173"/>
      <c r="M272" s="173"/>
      <c r="N272" s="173"/>
      <c r="O272" s="173"/>
      <c r="P272" s="174"/>
      <c r="Q272" s="180" t="s">
        <v>477</v>
      </c>
      <c r="R272" s="173"/>
      <c r="S272" s="173"/>
      <c r="T272" s="173"/>
      <c r="U272" s="173"/>
      <c r="V272" s="173"/>
      <c r="W272" s="173"/>
      <c r="X272" s="173"/>
      <c r="Y272" s="173"/>
      <c r="Z272" s="173"/>
      <c r="AA272" s="173"/>
      <c r="AB272" s="292" t="s">
        <v>478</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104.25" hidden="1" customHeight="1" x14ac:dyDescent="0.15">
      <c r="A273" s="1000"/>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104.25" hidden="1" customHeight="1" x14ac:dyDescent="0.15">
      <c r="A274" s="1000"/>
      <c r="B274" s="257"/>
      <c r="C274" s="256"/>
      <c r="D274" s="257"/>
      <c r="E274" s="256"/>
      <c r="F274" s="319"/>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104.25" hidden="1" customHeight="1" x14ac:dyDescent="0.15">
      <c r="A275" s="1000"/>
      <c r="B275" s="257"/>
      <c r="C275" s="256"/>
      <c r="D275" s="257"/>
      <c r="E275" s="256"/>
      <c r="F275" s="319"/>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104.25" hidden="1" customHeight="1" x14ac:dyDescent="0.15">
      <c r="A276" s="1000"/>
      <c r="B276" s="257"/>
      <c r="C276" s="256"/>
      <c r="D276" s="257"/>
      <c r="E276" s="256"/>
      <c r="F276" s="319"/>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2"/>
      <c r="AC276" s="263"/>
      <c r="AD276" s="263"/>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104.25" hidden="1" customHeight="1" x14ac:dyDescent="0.15">
      <c r="A277" s="1000"/>
      <c r="B277" s="257"/>
      <c r="C277" s="256"/>
      <c r="D277" s="257"/>
      <c r="E277" s="256"/>
      <c r="F277" s="319"/>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104.25" hidden="1" customHeight="1" x14ac:dyDescent="0.15">
      <c r="A278" s="1000"/>
      <c r="B278" s="257"/>
      <c r="C278" s="256"/>
      <c r="D278" s="257"/>
      <c r="E278" s="256"/>
      <c r="F278" s="319"/>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104.25" hidden="1" customHeight="1" x14ac:dyDescent="0.15">
      <c r="A279" s="1000"/>
      <c r="B279" s="257"/>
      <c r="C279" s="256"/>
      <c r="D279" s="257"/>
      <c r="E279" s="256"/>
      <c r="F279" s="319"/>
      <c r="G279" s="277" t="s">
        <v>381</v>
      </c>
      <c r="H279" s="173"/>
      <c r="I279" s="173"/>
      <c r="J279" s="173"/>
      <c r="K279" s="173"/>
      <c r="L279" s="173"/>
      <c r="M279" s="173"/>
      <c r="N279" s="173"/>
      <c r="O279" s="173"/>
      <c r="P279" s="174"/>
      <c r="Q279" s="180" t="s">
        <v>477</v>
      </c>
      <c r="R279" s="173"/>
      <c r="S279" s="173"/>
      <c r="T279" s="173"/>
      <c r="U279" s="173"/>
      <c r="V279" s="173"/>
      <c r="W279" s="173"/>
      <c r="X279" s="173"/>
      <c r="Y279" s="173"/>
      <c r="Z279" s="173"/>
      <c r="AA279" s="173"/>
      <c r="AB279" s="292" t="s">
        <v>478</v>
      </c>
      <c r="AC279" s="173"/>
      <c r="AD279" s="174"/>
      <c r="AE279" s="278"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104.25" hidden="1" customHeight="1" x14ac:dyDescent="0.15">
      <c r="A280" s="1000"/>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104.25" hidden="1" customHeight="1" x14ac:dyDescent="0.15">
      <c r="A281" s="1000"/>
      <c r="B281" s="257"/>
      <c r="C281" s="256"/>
      <c r="D281" s="257"/>
      <c r="E281" s="256"/>
      <c r="F281" s="319"/>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104.25" hidden="1" customHeight="1" x14ac:dyDescent="0.15">
      <c r="A282" s="1000"/>
      <c r="B282" s="257"/>
      <c r="C282" s="256"/>
      <c r="D282" s="257"/>
      <c r="E282" s="256"/>
      <c r="F282" s="319"/>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104.25" hidden="1" customHeight="1" x14ac:dyDescent="0.15">
      <c r="A283" s="1000"/>
      <c r="B283" s="257"/>
      <c r="C283" s="256"/>
      <c r="D283" s="257"/>
      <c r="E283" s="256"/>
      <c r="F283" s="319"/>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2"/>
      <c r="AC283" s="263"/>
      <c r="AD283" s="263"/>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104.25" hidden="1" customHeight="1" x14ac:dyDescent="0.15">
      <c r="A284" s="1000"/>
      <c r="B284" s="257"/>
      <c r="C284" s="256"/>
      <c r="D284" s="257"/>
      <c r="E284" s="256"/>
      <c r="F284" s="319"/>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104.25" hidden="1" customHeight="1" x14ac:dyDescent="0.15">
      <c r="A285" s="1000"/>
      <c r="B285" s="257"/>
      <c r="C285" s="256"/>
      <c r="D285" s="257"/>
      <c r="E285" s="256"/>
      <c r="F285" s="319"/>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104.25" hidden="1" customHeight="1" x14ac:dyDescent="0.15">
      <c r="A286" s="1000"/>
      <c r="B286" s="257"/>
      <c r="C286" s="256"/>
      <c r="D286" s="257"/>
      <c r="E286" s="256"/>
      <c r="F286" s="319"/>
      <c r="G286" s="277" t="s">
        <v>381</v>
      </c>
      <c r="H286" s="173"/>
      <c r="I286" s="173"/>
      <c r="J286" s="173"/>
      <c r="K286" s="173"/>
      <c r="L286" s="173"/>
      <c r="M286" s="173"/>
      <c r="N286" s="173"/>
      <c r="O286" s="173"/>
      <c r="P286" s="174"/>
      <c r="Q286" s="180" t="s">
        <v>477</v>
      </c>
      <c r="R286" s="173"/>
      <c r="S286" s="173"/>
      <c r="T286" s="173"/>
      <c r="U286" s="173"/>
      <c r="V286" s="173"/>
      <c r="W286" s="173"/>
      <c r="X286" s="173"/>
      <c r="Y286" s="173"/>
      <c r="Z286" s="173"/>
      <c r="AA286" s="173"/>
      <c r="AB286" s="292" t="s">
        <v>478</v>
      </c>
      <c r="AC286" s="173"/>
      <c r="AD286" s="174"/>
      <c r="AE286" s="278"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104.25" hidden="1" customHeight="1" x14ac:dyDescent="0.15">
      <c r="A287" s="1000"/>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104.25" hidden="1" customHeight="1" x14ac:dyDescent="0.15">
      <c r="A288" s="1000"/>
      <c r="B288" s="257"/>
      <c r="C288" s="256"/>
      <c r="D288" s="257"/>
      <c r="E288" s="256"/>
      <c r="F288" s="319"/>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104.25" hidden="1" customHeight="1" x14ac:dyDescent="0.15">
      <c r="A289" s="1000"/>
      <c r="B289" s="257"/>
      <c r="C289" s="256"/>
      <c r="D289" s="257"/>
      <c r="E289" s="256"/>
      <c r="F289" s="319"/>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104.25" hidden="1" customHeight="1" x14ac:dyDescent="0.15">
      <c r="A290" s="1000"/>
      <c r="B290" s="257"/>
      <c r="C290" s="256"/>
      <c r="D290" s="257"/>
      <c r="E290" s="256"/>
      <c r="F290" s="319"/>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2"/>
      <c r="AC290" s="263"/>
      <c r="AD290" s="263"/>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104.25" hidden="1" customHeight="1" x14ac:dyDescent="0.15">
      <c r="A291" s="1000"/>
      <c r="B291" s="257"/>
      <c r="C291" s="256"/>
      <c r="D291" s="257"/>
      <c r="E291" s="256"/>
      <c r="F291" s="319"/>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104.25" hidden="1" customHeight="1" x14ac:dyDescent="0.15">
      <c r="A292" s="1000"/>
      <c r="B292" s="257"/>
      <c r="C292" s="256"/>
      <c r="D292" s="257"/>
      <c r="E292" s="256"/>
      <c r="F292" s="319"/>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104.25" hidden="1" customHeight="1" x14ac:dyDescent="0.15">
      <c r="A293" s="1000"/>
      <c r="B293" s="257"/>
      <c r="C293" s="256"/>
      <c r="D293" s="257"/>
      <c r="E293" s="256"/>
      <c r="F293" s="319"/>
      <c r="G293" s="277" t="s">
        <v>381</v>
      </c>
      <c r="H293" s="173"/>
      <c r="I293" s="173"/>
      <c r="J293" s="173"/>
      <c r="K293" s="173"/>
      <c r="L293" s="173"/>
      <c r="M293" s="173"/>
      <c r="N293" s="173"/>
      <c r="O293" s="173"/>
      <c r="P293" s="174"/>
      <c r="Q293" s="180" t="s">
        <v>477</v>
      </c>
      <c r="R293" s="173"/>
      <c r="S293" s="173"/>
      <c r="T293" s="173"/>
      <c r="U293" s="173"/>
      <c r="V293" s="173"/>
      <c r="W293" s="173"/>
      <c r="X293" s="173"/>
      <c r="Y293" s="173"/>
      <c r="Z293" s="173"/>
      <c r="AA293" s="173"/>
      <c r="AB293" s="292" t="s">
        <v>478</v>
      </c>
      <c r="AC293" s="173"/>
      <c r="AD293" s="174"/>
      <c r="AE293" s="278"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104.25" hidden="1" customHeight="1" x14ac:dyDescent="0.15">
      <c r="A294" s="1000"/>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104.25" hidden="1" customHeight="1" x14ac:dyDescent="0.15">
      <c r="A295" s="1000"/>
      <c r="B295" s="257"/>
      <c r="C295" s="256"/>
      <c r="D295" s="257"/>
      <c r="E295" s="256"/>
      <c r="F295" s="319"/>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104.25" hidden="1" customHeight="1" x14ac:dyDescent="0.15">
      <c r="A296" s="1000"/>
      <c r="B296" s="257"/>
      <c r="C296" s="256"/>
      <c r="D296" s="257"/>
      <c r="E296" s="256"/>
      <c r="F296" s="319"/>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104.25" hidden="1" customHeight="1" x14ac:dyDescent="0.15">
      <c r="A297" s="1000"/>
      <c r="B297" s="257"/>
      <c r="C297" s="256"/>
      <c r="D297" s="257"/>
      <c r="E297" s="256"/>
      <c r="F297" s="319"/>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2"/>
      <c r="AC297" s="263"/>
      <c r="AD297" s="263"/>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104.25" hidden="1" customHeight="1" x14ac:dyDescent="0.15">
      <c r="A298" s="1000"/>
      <c r="B298" s="257"/>
      <c r="C298" s="256"/>
      <c r="D298" s="257"/>
      <c r="E298" s="256"/>
      <c r="F298" s="319"/>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104.25" hidden="1" customHeight="1" x14ac:dyDescent="0.15">
      <c r="A299" s="1000"/>
      <c r="B299" s="257"/>
      <c r="C299" s="256"/>
      <c r="D299" s="257"/>
      <c r="E299" s="256"/>
      <c r="F299" s="319"/>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104.25" hidden="1" customHeight="1" x14ac:dyDescent="0.15">
      <c r="A300" s="1000"/>
      <c r="B300" s="257"/>
      <c r="C300" s="256"/>
      <c r="D300" s="257"/>
      <c r="E300" s="256"/>
      <c r="F300" s="319"/>
      <c r="G300" s="277" t="s">
        <v>381</v>
      </c>
      <c r="H300" s="173"/>
      <c r="I300" s="173"/>
      <c r="J300" s="173"/>
      <c r="K300" s="173"/>
      <c r="L300" s="173"/>
      <c r="M300" s="173"/>
      <c r="N300" s="173"/>
      <c r="O300" s="173"/>
      <c r="P300" s="174"/>
      <c r="Q300" s="180" t="s">
        <v>477</v>
      </c>
      <c r="R300" s="173"/>
      <c r="S300" s="173"/>
      <c r="T300" s="173"/>
      <c r="U300" s="173"/>
      <c r="V300" s="173"/>
      <c r="W300" s="173"/>
      <c r="X300" s="173"/>
      <c r="Y300" s="173"/>
      <c r="Z300" s="173"/>
      <c r="AA300" s="173"/>
      <c r="AB300" s="292" t="s">
        <v>478</v>
      </c>
      <c r="AC300" s="173"/>
      <c r="AD300" s="174"/>
      <c r="AE300" s="278"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104.25" hidden="1" customHeight="1" x14ac:dyDescent="0.15">
      <c r="A301" s="1000"/>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104.25" hidden="1" customHeight="1" x14ac:dyDescent="0.15">
      <c r="A302" s="1000"/>
      <c r="B302" s="257"/>
      <c r="C302" s="256"/>
      <c r="D302" s="257"/>
      <c r="E302" s="256"/>
      <c r="F302" s="319"/>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104.25" hidden="1" customHeight="1" x14ac:dyDescent="0.15">
      <c r="A303" s="1000"/>
      <c r="B303" s="257"/>
      <c r="C303" s="256"/>
      <c r="D303" s="257"/>
      <c r="E303" s="256"/>
      <c r="F303" s="319"/>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104.25" hidden="1" customHeight="1" x14ac:dyDescent="0.15">
      <c r="A304" s="1000"/>
      <c r="B304" s="257"/>
      <c r="C304" s="256"/>
      <c r="D304" s="257"/>
      <c r="E304" s="256"/>
      <c r="F304" s="319"/>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104.25" hidden="1" customHeight="1" x14ac:dyDescent="0.15">
      <c r="A305" s="1000"/>
      <c r="B305" s="257"/>
      <c r="C305" s="256"/>
      <c r="D305" s="257"/>
      <c r="E305" s="256"/>
      <c r="F305" s="319"/>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104.25" hidden="1" customHeight="1" x14ac:dyDescent="0.15">
      <c r="A306" s="1000"/>
      <c r="B306" s="257"/>
      <c r="C306" s="256"/>
      <c r="D306" s="257"/>
      <c r="E306" s="320"/>
      <c r="F306" s="321"/>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104.25" hidden="1" customHeight="1" x14ac:dyDescent="0.15">
      <c r="A307" s="1000"/>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104.25" hidden="1" customHeight="1" x14ac:dyDescent="0.15">
      <c r="A308" s="1000"/>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04.2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104.25" hidden="1" customHeight="1" x14ac:dyDescent="0.15">
      <c r="A310" s="1000"/>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104.25" hidden="1" customHeight="1" x14ac:dyDescent="0.15">
      <c r="A311" s="1000"/>
      <c r="B311" s="257"/>
      <c r="C311" s="256"/>
      <c r="D311" s="257"/>
      <c r="E311" s="243" t="s">
        <v>398</v>
      </c>
      <c r="F311" s="244"/>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04.25" hidden="1" customHeight="1" x14ac:dyDescent="0.15">
      <c r="A312" s="1000"/>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4" t="s">
        <v>380</v>
      </c>
      <c r="AV312" s="284"/>
      <c r="AW312" s="284"/>
      <c r="AX312" s="285"/>
    </row>
    <row r="313" spans="1:50" ht="104.25" hidden="1" customHeight="1" x14ac:dyDescent="0.15">
      <c r="A313" s="1000"/>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104.25" hidden="1" customHeight="1" x14ac:dyDescent="0.15">
      <c r="A314" s="1000"/>
      <c r="B314" s="257"/>
      <c r="C314" s="256"/>
      <c r="D314" s="257"/>
      <c r="E314" s="256"/>
      <c r="F314" s="319"/>
      <c r="G314" s="235"/>
      <c r="H314" s="165"/>
      <c r="I314" s="165"/>
      <c r="J314" s="165"/>
      <c r="K314" s="165"/>
      <c r="L314" s="165"/>
      <c r="M314" s="165"/>
      <c r="N314" s="165"/>
      <c r="O314" s="165"/>
      <c r="P314" s="165"/>
      <c r="Q314" s="165"/>
      <c r="R314" s="165"/>
      <c r="S314" s="165"/>
      <c r="T314" s="165"/>
      <c r="U314" s="165"/>
      <c r="V314" s="165"/>
      <c r="W314" s="165"/>
      <c r="X314" s="236"/>
      <c r="Y314" s="134" t="s">
        <v>379</v>
      </c>
      <c r="Z314" s="135"/>
      <c r="AA314" s="136"/>
      <c r="AB314" s="286"/>
      <c r="AC314" s="226"/>
      <c r="AD314" s="226"/>
      <c r="AE314" s="271"/>
      <c r="AF314" s="107"/>
      <c r="AG314" s="107"/>
      <c r="AH314" s="107"/>
      <c r="AI314" s="271"/>
      <c r="AJ314" s="107"/>
      <c r="AK314" s="107"/>
      <c r="AL314" s="107"/>
      <c r="AM314" s="271"/>
      <c r="AN314" s="107"/>
      <c r="AO314" s="107"/>
      <c r="AP314" s="107"/>
      <c r="AQ314" s="271"/>
      <c r="AR314" s="107"/>
      <c r="AS314" s="107"/>
      <c r="AT314" s="107"/>
      <c r="AU314" s="271"/>
      <c r="AV314" s="107"/>
      <c r="AW314" s="107"/>
      <c r="AX314" s="227"/>
    </row>
    <row r="315" spans="1:50" ht="104.25" hidden="1" customHeight="1" x14ac:dyDescent="0.15">
      <c r="A315" s="1000"/>
      <c r="B315" s="257"/>
      <c r="C315" s="256"/>
      <c r="D315" s="257"/>
      <c r="E315" s="256"/>
      <c r="F315" s="319"/>
      <c r="G315" s="240"/>
      <c r="H315" s="168"/>
      <c r="I315" s="168"/>
      <c r="J315" s="168"/>
      <c r="K315" s="168"/>
      <c r="L315" s="168"/>
      <c r="M315" s="168"/>
      <c r="N315" s="168"/>
      <c r="O315" s="168"/>
      <c r="P315" s="168"/>
      <c r="Q315" s="168"/>
      <c r="R315" s="168"/>
      <c r="S315" s="168"/>
      <c r="T315" s="168"/>
      <c r="U315" s="168"/>
      <c r="V315" s="168"/>
      <c r="W315" s="168"/>
      <c r="X315" s="241"/>
      <c r="Y315" s="231" t="s">
        <v>54</v>
      </c>
      <c r="Z315" s="123"/>
      <c r="AA315" s="124"/>
      <c r="AB315" s="291"/>
      <c r="AC315" s="137"/>
      <c r="AD315" s="137"/>
      <c r="AE315" s="271"/>
      <c r="AF315" s="107"/>
      <c r="AG315" s="107"/>
      <c r="AH315" s="107"/>
      <c r="AI315" s="271"/>
      <c r="AJ315" s="107"/>
      <c r="AK315" s="107"/>
      <c r="AL315" s="107"/>
      <c r="AM315" s="271"/>
      <c r="AN315" s="107"/>
      <c r="AO315" s="107"/>
      <c r="AP315" s="107"/>
      <c r="AQ315" s="271"/>
      <c r="AR315" s="107"/>
      <c r="AS315" s="107"/>
      <c r="AT315" s="107"/>
      <c r="AU315" s="271"/>
      <c r="AV315" s="107"/>
      <c r="AW315" s="107"/>
      <c r="AX315" s="227"/>
    </row>
    <row r="316" spans="1:50" ht="104.25" hidden="1" customHeight="1" x14ac:dyDescent="0.15">
      <c r="A316" s="1000"/>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4" t="s">
        <v>380</v>
      </c>
      <c r="AV316" s="284"/>
      <c r="AW316" s="284"/>
      <c r="AX316" s="285"/>
    </row>
    <row r="317" spans="1:50" ht="104.25" hidden="1" customHeight="1" x14ac:dyDescent="0.15">
      <c r="A317" s="1000"/>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104.25" hidden="1" customHeight="1" x14ac:dyDescent="0.15">
      <c r="A318" s="1000"/>
      <c r="B318" s="257"/>
      <c r="C318" s="256"/>
      <c r="D318" s="257"/>
      <c r="E318" s="256"/>
      <c r="F318" s="319"/>
      <c r="G318" s="235"/>
      <c r="H318" s="165"/>
      <c r="I318" s="165"/>
      <c r="J318" s="165"/>
      <c r="K318" s="165"/>
      <c r="L318" s="165"/>
      <c r="M318" s="165"/>
      <c r="N318" s="165"/>
      <c r="O318" s="165"/>
      <c r="P318" s="165"/>
      <c r="Q318" s="165"/>
      <c r="R318" s="165"/>
      <c r="S318" s="165"/>
      <c r="T318" s="165"/>
      <c r="U318" s="165"/>
      <c r="V318" s="165"/>
      <c r="W318" s="165"/>
      <c r="X318" s="236"/>
      <c r="Y318" s="134" t="s">
        <v>379</v>
      </c>
      <c r="Z318" s="135"/>
      <c r="AA318" s="136"/>
      <c r="AB318" s="286"/>
      <c r="AC318" s="226"/>
      <c r="AD318" s="226"/>
      <c r="AE318" s="271"/>
      <c r="AF318" s="107"/>
      <c r="AG318" s="107"/>
      <c r="AH318" s="107"/>
      <c r="AI318" s="271"/>
      <c r="AJ318" s="107"/>
      <c r="AK318" s="107"/>
      <c r="AL318" s="107"/>
      <c r="AM318" s="271"/>
      <c r="AN318" s="107"/>
      <c r="AO318" s="107"/>
      <c r="AP318" s="107"/>
      <c r="AQ318" s="271"/>
      <c r="AR318" s="107"/>
      <c r="AS318" s="107"/>
      <c r="AT318" s="107"/>
      <c r="AU318" s="271"/>
      <c r="AV318" s="107"/>
      <c r="AW318" s="107"/>
      <c r="AX318" s="227"/>
    </row>
    <row r="319" spans="1:50" ht="104.25" hidden="1" customHeight="1" x14ac:dyDescent="0.15">
      <c r="A319" s="1000"/>
      <c r="B319" s="257"/>
      <c r="C319" s="256"/>
      <c r="D319" s="257"/>
      <c r="E319" s="256"/>
      <c r="F319" s="319"/>
      <c r="G319" s="240"/>
      <c r="H319" s="168"/>
      <c r="I319" s="168"/>
      <c r="J319" s="168"/>
      <c r="K319" s="168"/>
      <c r="L319" s="168"/>
      <c r="M319" s="168"/>
      <c r="N319" s="168"/>
      <c r="O319" s="168"/>
      <c r="P319" s="168"/>
      <c r="Q319" s="168"/>
      <c r="R319" s="168"/>
      <c r="S319" s="168"/>
      <c r="T319" s="168"/>
      <c r="U319" s="168"/>
      <c r="V319" s="168"/>
      <c r="W319" s="168"/>
      <c r="X319" s="241"/>
      <c r="Y319" s="231" t="s">
        <v>54</v>
      </c>
      <c r="Z319" s="123"/>
      <c r="AA319" s="124"/>
      <c r="AB319" s="291"/>
      <c r="AC319" s="137"/>
      <c r="AD319" s="137"/>
      <c r="AE319" s="271"/>
      <c r="AF319" s="107"/>
      <c r="AG319" s="107"/>
      <c r="AH319" s="107"/>
      <c r="AI319" s="271"/>
      <c r="AJ319" s="107"/>
      <c r="AK319" s="107"/>
      <c r="AL319" s="107"/>
      <c r="AM319" s="271"/>
      <c r="AN319" s="107"/>
      <c r="AO319" s="107"/>
      <c r="AP319" s="107"/>
      <c r="AQ319" s="271"/>
      <c r="AR319" s="107"/>
      <c r="AS319" s="107"/>
      <c r="AT319" s="107"/>
      <c r="AU319" s="271"/>
      <c r="AV319" s="107"/>
      <c r="AW319" s="107"/>
      <c r="AX319" s="227"/>
    </row>
    <row r="320" spans="1:50" ht="104.25" hidden="1" customHeight="1" x14ac:dyDescent="0.15">
      <c r="A320" s="1000"/>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4" t="s">
        <v>380</v>
      </c>
      <c r="AV320" s="284"/>
      <c r="AW320" s="284"/>
      <c r="AX320" s="285"/>
    </row>
    <row r="321" spans="1:50" ht="104.25" hidden="1" customHeight="1" x14ac:dyDescent="0.15">
      <c r="A321" s="1000"/>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104.25" hidden="1" customHeight="1" x14ac:dyDescent="0.15">
      <c r="A322" s="1000"/>
      <c r="B322" s="257"/>
      <c r="C322" s="256"/>
      <c r="D322" s="257"/>
      <c r="E322" s="256"/>
      <c r="F322" s="319"/>
      <c r="G322" s="235"/>
      <c r="H322" s="165"/>
      <c r="I322" s="165"/>
      <c r="J322" s="165"/>
      <c r="K322" s="165"/>
      <c r="L322" s="165"/>
      <c r="M322" s="165"/>
      <c r="N322" s="165"/>
      <c r="O322" s="165"/>
      <c r="P322" s="165"/>
      <c r="Q322" s="165"/>
      <c r="R322" s="165"/>
      <c r="S322" s="165"/>
      <c r="T322" s="165"/>
      <c r="U322" s="165"/>
      <c r="V322" s="165"/>
      <c r="W322" s="165"/>
      <c r="X322" s="236"/>
      <c r="Y322" s="134" t="s">
        <v>379</v>
      </c>
      <c r="Z322" s="135"/>
      <c r="AA322" s="136"/>
      <c r="AB322" s="286"/>
      <c r="AC322" s="226"/>
      <c r="AD322" s="226"/>
      <c r="AE322" s="271"/>
      <c r="AF322" s="107"/>
      <c r="AG322" s="107"/>
      <c r="AH322" s="107"/>
      <c r="AI322" s="271"/>
      <c r="AJ322" s="107"/>
      <c r="AK322" s="107"/>
      <c r="AL322" s="107"/>
      <c r="AM322" s="271"/>
      <c r="AN322" s="107"/>
      <c r="AO322" s="107"/>
      <c r="AP322" s="107"/>
      <c r="AQ322" s="271"/>
      <c r="AR322" s="107"/>
      <c r="AS322" s="107"/>
      <c r="AT322" s="107"/>
      <c r="AU322" s="271"/>
      <c r="AV322" s="107"/>
      <c r="AW322" s="107"/>
      <c r="AX322" s="227"/>
    </row>
    <row r="323" spans="1:50" ht="104.25" hidden="1" customHeight="1" x14ac:dyDescent="0.15">
      <c r="A323" s="1000"/>
      <c r="B323" s="257"/>
      <c r="C323" s="256"/>
      <c r="D323" s="257"/>
      <c r="E323" s="256"/>
      <c r="F323" s="319"/>
      <c r="G323" s="240"/>
      <c r="H323" s="168"/>
      <c r="I323" s="168"/>
      <c r="J323" s="168"/>
      <c r="K323" s="168"/>
      <c r="L323" s="168"/>
      <c r="M323" s="168"/>
      <c r="N323" s="168"/>
      <c r="O323" s="168"/>
      <c r="P323" s="168"/>
      <c r="Q323" s="168"/>
      <c r="R323" s="168"/>
      <c r="S323" s="168"/>
      <c r="T323" s="168"/>
      <c r="U323" s="168"/>
      <c r="V323" s="168"/>
      <c r="W323" s="168"/>
      <c r="X323" s="241"/>
      <c r="Y323" s="231" t="s">
        <v>54</v>
      </c>
      <c r="Z323" s="123"/>
      <c r="AA323" s="124"/>
      <c r="AB323" s="291"/>
      <c r="AC323" s="137"/>
      <c r="AD323" s="137"/>
      <c r="AE323" s="271"/>
      <c r="AF323" s="107"/>
      <c r="AG323" s="107"/>
      <c r="AH323" s="107"/>
      <c r="AI323" s="271"/>
      <c r="AJ323" s="107"/>
      <c r="AK323" s="107"/>
      <c r="AL323" s="107"/>
      <c r="AM323" s="271"/>
      <c r="AN323" s="107"/>
      <c r="AO323" s="107"/>
      <c r="AP323" s="107"/>
      <c r="AQ323" s="271"/>
      <c r="AR323" s="107"/>
      <c r="AS323" s="107"/>
      <c r="AT323" s="107"/>
      <c r="AU323" s="271"/>
      <c r="AV323" s="107"/>
      <c r="AW323" s="107"/>
      <c r="AX323" s="227"/>
    </row>
    <row r="324" spans="1:50" ht="104.25" hidden="1" customHeight="1" x14ac:dyDescent="0.15">
      <c r="A324" s="1000"/>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4" t="s">
        <v>380</v>
      </c>
      <c r="AV324" s="284"/>
      <c r="AW324" s="284"/>
      <c r="AX324" s="285"/>
    </row>
    <row r="325" spans="1:50" ht="104.25" hidden="1" customHeight="1" x14ac:dyDescent="0.15">
      <c r="A325" s="1000"/>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104.25" hidden="1" customHeight="1" x14ac:dyDescent="0.15">
      <c r="A326" s="1000"/>
      <c r="B326" s="257"/>
      <c r="C326" s="256"/>
      <c r="D326" s="257"/>
      <c r="E326" s="256"/>
      <c r="F326" s="319"/>
      <c r="G326" s="235"/>
      <c r="H326" s="165"/>
      <c r="I326" s="165"/>
      <c r="J326" s="165"/>
      <c r="K326" s="165"/>
      <c r="L326" s="165"/>
      <c r="M326" s="165"/>
      <c r="N326" s="165"/>
      <c r="O326" s="165"/>
      <c r="P326" s="165"/>
      <c r="Q326" s="165"/>
      <c r="R326" s="165"/>
      <c r="S326" s="165"/>
      <c r="T326" s="165"/>
      <c r="U326" s="165"/>
      <c r="V326" s="165"/>
      <c r="W326" s="165"/>
      <c r="X326" s="236"/>
      <c r="Y326" s="134" t="s">
        <v>379</v>
      </c>
      <c r="Z326" s="135"/>
      <c r="AA326" s="136"/>
      <c r="AB326" s="286"/>
      <c r="AC326" s="226"/>
      <c r="AD326" s="226"/>
      <c r="AE326" s="271"/>
      <c r="AF326" s="107"/>
      <c r="AG326" s="107"/>
      <c r="AH326" s="107"/>
      <c r="AI326" s="271"/>
      <c r="AJ326" s="107"/>
      <c r="AK326" s="107"/>
      <c r="AL326" s="107"/>
      <c r="AM326" s="271"/>
      <c r="AN326" s="107"/>
      <c r="AO326" s="107"/>
      <c r="AP326" s="107"/>
      <c r="AQ326" s="271"/>
      <c r="AR326" s="107"/>
      <c r="AS326" s="107"/>
      <c r="AT326" s="107"/>
      <c r="AU326" s="271"/>
      <c r="AV326" s="107"/>
      <c r="AW326" s="107"/>
      <c r="AX326" s="227"/>
    </row>
    <row r="327" spans="1:50" ht="104.25" hidden="1" customHeight="1" x14ac:dyDescent="0.15">
      <c r="A327" s="1000"/>
      <c r="B327" s="257"/>
      <c r="C327" s="256"/>
      <c r="D327" s="257"/>
      <c r="E327" s="256"/>
      <c r="F327" s="319"/>
      <c r="G327" s="240"/>
      <c r="H327" s="168"/>
      <c r="I327" s="168"/>
      <c r="J327" s="168"/>
      <c r="K327" s="168"/>
      <c r="L327" s="168"/>
      <c r="M327" s="168"/>
      <c r="N327" s="168"/>
      <c r="O327" s="168"/>
      <c r="P327" s="168"/>
      <c r="Q327" s="168"/>
      <c r="R327" s="168"/>
      <c r="S327" s="168"/>
      <c r="T327" s="168"/>
      <c r="U327" s="168"/>
      <c r="V327" s="168"/>
      <c r="W327" s="168"/>
      <c r="X327" s="241"/>
      <c r="Y327" s="231" t="s">
        <v>54</v>
      </c>
      <c r="Z327" s="123"/>
      <c r="AA327" s="124"/>
      <c r="AB327" s="291"/>
      <c r="AC327" s="137"/>
      <c r="AD327" s="137"/>
      <c r="AE327" s="271"/>
      <c r="AF327" s="107"/>
      <c r="AG327" s="107"/>
      <c r="AH327" s="107"/>
      <c r="AI327" s="271"/>
      <c r="AJ327" s="107"/>
      <c r="AK327" s="107"/>
      <c r="AL327" s="107"/>
      <c r="AM327" s="271"/>
      <c r="AN327" s="107"/>
      <c r="AO327" s="107"/>
      <c r="AP327" s="107"/>
      <c r="AQ327" s="271"/>
      <c r="AR327" s="107"/>
      <c r="AS327" s="107"/>
      <c r="AT327" s="107"/>
      <c r="AU327" s="271"/>
      <c r="AV327" s="107"/>
      <c r="AW327" s="107"/>
      <c r="AX327" s="227"/>
    </row>
    <row r="328" spans="1:50" ht="104.25" hidden="1" customHeight="1" x14ac:dyDescent="0.15">
      <c r="A328" s="1000"/>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4" t="s">
        <v>380</v>
      </c>
      <c r="AV328" s="284"/>
      <c r="AW328" s="284"/>
      <c r="AX328" s="285"/>
    </row>
    <row r="329" spans="1:50" ht="104.25" hidden="1" customHeight="1" x14ac:dyDescent="0.15">
      <c r="A329" s="1000"/>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104.25" hidden="1" customHeight="1" x14ac:dyDescent="0.15">
      <c r="A330" s="1000"/>
      <c r="B330" s="257"/>
      <c r="C330" s="256"/>
      <c r="D330" s="257"/>
      <c r="E330" s="256"/>
      <c r="F330" s="319"/>
      <c r="G330" s="235"/>
      <c r="H330" s="165"/>
      <c r="I330" s="165"/>
      <c r="J330" s="165"/>
      <c r="K330" s="165"/>
      <c r="L330" s="165"/>
      <c r="M330" s="165"/>
      <c r="N330" s="165"/>
      <c r="O330" s="165"/>
      <c r="P330" s="165"/>
      <c r="Q330" s="165"/>
      <c r="R330" s="165"/>
      <c r="S330" s="165"/>
      <c r="T330" s="165"/>
      <c r="U330" s="165"/>
      <c r="V330" s="165"/>
      <c r="W330" s="165"/>
      <c r="X330" s="236"/>
      <c r="Y330" s="134" t="s">
        <v>379</v>
      </c>
      <c r="Z330" s="135"/>
      <c r="AA330" s="136"/>
      <c r="AB330" s="286"/>
      <c r="AC330" s="226"/>
      <c r="AD330" s="226"/>
      <c r="AE330" s="271"/>
      <c r="AF330" s="107"/>
      <c r="AG330" s="107"/>
      <c r="AH330" s="107"/>
      <c r="AI330" s="271"/>
      <c r="AJ330" s="107"/>
      <c r="AK330" s="107"/>
      <c r="AL330" s="107"/>
      <c r="AM330" s="271"/>
      <c r="AN330" s="107"/>
      <c r="AO330" s="107"/>
      <c r="AP330" s="107"/>
      <c r="AQ330" s="271"/>
      <c r="AR330" s="107"/>
      <c r="AS330" s="107"/>
      <c r="AT330" s="107"/>
      <c r="AU330" s="271"/>
      <c r="AV330" s="107"/>
      <c r="AW330" s="107"/>
      <c r="AX330" s="227"/>
    </row>
    <row r="331" spans="1:50" ht="104.25" hidden="1" customHeight="1" x14ac:dyDescent="0.15">
      <c r="A331" s="1000"/>
      <c r="B331" s="257"/>
      <c r="C331" s="256"/>
      <c r="D331" s="257"/>
      <c r="E331" s="256"/>
      <c r="F331" s="319"/>
      <c r="G331" s="240"/>
      <c r="H331" s="168"/>
      <c r="I331" s="168"/>
      <c r="J331" s="168"/>
      <c r="K331" s="168"/>
      <c r="L331" s="168"/>
      <c r="M331" s="168"/>
      <c r="N331" s="168"/>
      <c r="O331" s="168"/>
      <c r="P331" s="168"/>
      <c r="Q331" s="168"/>
      <c r="R331" s="168"/>
      <c r="S331" s="168"/>
      <c r="T331" s="168"/>
      <c r="U331" s="168"/>
      <c r="V331" s="168"/>
      <c r="W331" s="168"/>
      <c r="X331" s="241"/>
      <c r="Y331" s="231" t="s">
        <v>54</v>
      </c>
      <c r="Z331" s="123"/>
      <c r="AA331" s="124"/>
      <c r="AB331" s="291"/>
      <c r="AC331" s="137"/>
      <c r="AD331" s="137"/>
      <c r="AE331" s="271"/>
      <c r="AF331" s="107"/>
      <c r="AG331" s="107"/>
      <c r="AH331" s="107"/>
      <c r="AI331" s="271"/>
      <c r="AJ331" s="107"/>
      <c r="AK331" s="107"/>
      <c r="AL331" s="107"/>
      <c r="AM331" s="271"/>
      <c r="AN331" s="107"/>
      <c r="AO331" s="107"/>
      <c r="AP331" s="107"/>
      <c r="AQ331" s="271"/>
      <c r="AR331" s="107"/>
      <c r="AS331" s="107"/>
      <c r="AT331" s="107"/>
      <c r="AU331" s="271"/>
      <c r="AV331" s="107"/>
      <c r="AW331" s="107"/>
      <c r="AX331" s="227"/>
    </row>
    <row r="332" spans="1:50" ht="104.25" hidden="1" customHeight="1" x14ac:dyDescent="0.15">
      <c r="A332" s="1000"/>
      <c r="B332" s="257"/>
      <c r="C332" s="256"/>
      <c r="D332" s="257"/>
      <c r="E332" s="256"/>
      <c r="F332" s="319"/>
      <c r="G332" s="277" t="s">
        <v>381</v>
      </c>
      <c r="H332" s="173"/>
      <c r="I332" s="173"/>
      <c r="J332" s="173"/>
      <c r="K332" s="173"/>
      <c r="L332" s="173"/>
      <c r="M332" s="173"/>
      <c r="N332" s="173"/>
      <c r="O332" s="173"/>
      <c r="P332" s="174"/>
      <c r="Q332" s="180" t="s">
        <v>477</v>
      </c>
      <c r="R332" s="173"/>
      <c r="S332" s="173"/>
      <c r="T332" s="173"/>
      <c r="U332" s="173"/>
      <c r="V332" s="173"/>
      <c r="W332" s="173"/>
      <c r="X332" s="173"/>
      <c r="Y332" s="173"/>
      <c r="Z332" s="173"/>
      <c r="AA332" s="173"/>
      <c r="AB332" s="292" t="s">
        <v>478</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104.25" hidden="1" customHeight="1" x14ac:dyDescent="0.15">
      <c r="A333" s="1000"/>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104.25" hidden="1" customHeight="1" x14ac:dyDescent="0.15">
      <c r="A334" s="1000"/>
      <c r="B334" s="257"/>
      <c r="C334" s="256"/>
      <c r="D334" s="257"/>
      <c r="E334" s="256"/>
      <c r="F334" s="319"/>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104.25" hidden="1" customHeight="1" x14ac:dyDescent="0.15">
      <c r="A335" s="1000"/>
      <c r="B335" s="257"/>
      <c r="C335" s="256"/>
      <c r="D335" s="257"/>
      <c r="E335" s="256"/>
      <c r="F335" s="319"/>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104.25" hidden="1" customHeight="1" x14ac:dyDescent="0.15">
      <c r="A336" s="1000"/>
      <c r="B336" s="257"/>
      <c r="C336" s="256"/>
      <c r="D336" s="257"/>
      <c r="E336" s="256"/>
      <c r="F336" s="319"/>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2"/>
      <c r="AC336" s="263"/>
      <c r="AD336" s="263"/>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104.25" hidden="1" customHeight="1" x14ac:dyDescent="0.15">
      <c r="A337" s="1000"/>
      <c r="B337" s="257"/>
      <c r="C337" s="256"/>
      <c r="D337" s="257"/>
      <c r="E337" s="256"/>
      <c r="F337" s="319"/>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104.25" hidden="1" customHeight="1" x14ac:dyDescent="0.15">
      <c r="A338" s="1000"/>
      <c r="B338" s="257"/>
      <c r="C338" s="256"/>
      <c r="D338" s="257"/>
      <c r="E338" s="256"/>
      <c r="F338" s="319"/>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104.25" hidden="1" customHeight="1" x14ac:dyDescent="0.15">
      <c r="A339" s="1000"/>
      <c r="B339" s="257"/>
      <c r="C339" s="256"/>
      <c r="D339" s="257"/>
      <c r="E339" s="256"/>
      <c r="F339" s="319"/>
      <c r="G339" s="277" t="s">
        <v>381</v>
      </c>
      <c r="H339" s="173"/>
      <c r="I339" s="173"/>
      <c r="J339" s="173"/>
      <c r="K339" s="173"/>
      <c r="L339" s="173"/>
      <c r="M339" s="173"/>
      <c r="N339" s="173"/>
      <c r="O339" s="173"/>
      <c r="P339" s="174"/>
      <c r="Q339" s="180" t="s">
        <v>477</v>
      </c>
      <c r="R339" s="173"/>
      <c r="S339" s="173"/>
      <c r="T339" s="173"/>
      <c r="U339" s="173"/>
      <c r="V339" s="173"/>
      <c r="W339" s="173"/>
      <c r="X339" s="173"/>
      <c r="Y339" s="173"/>
      <c r="Z339" s="173"/>
      <c r="AA339" s="173"/>
      <c r="AB339" s="292" t="s">
        <v>478</v>
      </c>
      <c r="AC339" s="173"/>
      <c r="AD339" s="174"/>
      <c r="AE339" s="278"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104.25" hidden="1" customHeight="1" x14ac:dyDescent="0.15">
      <c r="A340" s="1000"/>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104.25" hidden="1" customHeight="1" x14ac:dyDescent="0.15">
      <c r="A341" s="1000"/>
      <c r="B341" s="257"/>
      <c r="C341" s="256"/>
      <c r="D341" s="257"/>
      <c r="E341" s="256"/>
      <c r="F341" s="319"/>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104.25" hidden="1" customHeight="1" x14ac:dyDescent="0.15">
      <c r="A342" s="1000"/>
      <c r="B342" s="257"/>
      <c r="C342" s="256"/>
      <c r="D342" s="257"/>
      <c r="E342" s="256"/>
      <c r="F342" s="319"/>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104.25" hidden="1" customHeight="1" x14ac:dyDescent="0.15">
      <c r="A343" s="1000"/>
      <c r="B343" s="257"/>
      <c r="C343" s="256"/>
      <c r="D343" s="257"/>
      <c r="E343" s="256"/>
      <c r="F343" s="319"/>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2"/>
      <c r="AC343" s="263"/>
      <c r="AD343" s="263"/>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104.25" hidden="1" customHeight="1" x14ac:dyDescent="0.15">
      <c r="A344" s="1000"/>
      <c r="B344" s="257"/>
      <c r="C344" s="256"/>
      <c r="D344" s="257"/>
      <c r="E344" s="256"/>
      <c r="F344" s="319"/>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104.25" hidden="1" customHeight="1" x14ac:dyDescent="0.15">
      <c r="A345" s="1000"/>
      <c r="B345" s="257"/>
      <c r="C345" s="256"/>
      <c r="D345" s="257"/>
      <c r="E345" s="256"/>
      <c r="F345" s="319"/>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104.25" hidden="1" customHeight="1" x14ac:dyDescent="0.15">
      <c r="A346" s="1000"/>
      <c r="B346" s="257"/>
      <c r="C346" s="256"/>
      <c r="D346" s="257"/>
      <c r="E346" s="256"/>
      <c r="F346" s="319"/>
      <c r="G346" s="277" t="s">
        <v>381</v>
      </c>
      <c r="H346" s="173"/>
      <c r="I346" s="173"/>
      <c r="J346" s="173"/>
      <c r="K346" s="173"/>
      <c r="L346" s="173"/>
      <c r="M346" s="173"/>
      <c r="N346" s="173"/>
      <c r="O346" s="173"/>
      <c r="P346" s="174"/>
      <c r="Q346" s="180" t="s">
        <v>477</v>
      </c>
      <c r="R346" s="173"/>
      <c r="S346" s="173"/>
      <c r="T346" s="173"/>
      <c r="U346" s="173"/>
      <c r="V346" s="173"/>
      <c r="W346" s="173"/>
      <c r="X346" s="173"/>
      <c r="Y346" s="173"/>
      <c r="Z346" s="173"/>
      <c r="AA346" s="173"/>
      <c r="AB346" s="292" t="s">
        <v>478</v>
      </c>
      <c r="AC346" s="173"/>
      <c r="AD346" s="174"/>
      <c r="AE346" s="278"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104.25" hidden="1" customHeight="1" x14ac:dyDescent="0.15">
      <c r="A347" s="1000"/>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104.25" hidden="1" customHeight="1" x14ac:dyDescent="0.15">
      <c r="A348" s="1000"/>
      <c r="B348" s="257"/>
      <c r="C348" s="256"/>
      <c r="D348" s="257"/>
      <c r="E348" s="256"/>
      <c r="F348" s="319"/>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104.25" hidden="1" customHeight="1" x14ac:dyDescent="0.15">
      <c r="A349" s="1000"/>
      <c r="B349" s="257"/>
      <c r="C349" s="256"/>
      <c r="D349" s="257"/>
      <c r="E349" s="256"/>
      <c r="F349" s="319"/>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104.25" hidden="1" customHeight="1" x14ac:dyDescent="0.15">
      <c r="A350" s="1000"/>
      <c r="B350" s="257"/>
      <c r="C350" s="256"/>
      <c r="D350" s="257"/>
      <c r="E350" s="256"/>
      <c r="F350" s="319"/>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2"/>
      <c r="AC350" s="263"/>
      <c r="AD350" s="263"/>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104.25" hidden="1" customHeight="1" x14ac:dyDescent="0.15">
      <c r="A351" s="1000"/>
      <c r="B351" s="257"/>
      <c r="C351" s="256"/>
      <c r="D351" s="257"/>
      <c r="E351" s="256"/>
      <c r="F351" s="319"/>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104.25" hidden="1" customHeight="1" x14ac:dyDescent="0.15">
      <c r="A352" s="1000"/>
      <c r="B352" s="257"/>
      <c r="C352" s="256"/>
      <c r="D352" s="257"/>
      <c r="E352" s="256"/>
      <c r="F352" s="319"/>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104.25" hidden="1" customHeight="1" x14ac:dyDescent="0.15">
      <c r="A353" s="1000"/>
      <c r="B353" s="257"/>
      <c r="C353" s="256"/>
      <c r="D353" s="257"/>
      <c r="E353" s="256"/>
      <c r="F353" s="319"/>
      <c r="G353" s="277" t="s">
        <v>381</v>
      </c>
      <c r="H353" s="173"/>
      <c r="I353" s="173"/>
      <c r="J353" s="173"/>
      <c r="K353" s="173"/>
      <c r="L353" s="173"/>
      <c r="M353" s="173"/>
      <c r="N353" s="173"/>
      <c r="O353" s="173"/>
      <c r="P353" s="174"/>
      <c r="Q353" s="180" t="s">
        <v>477</v>
      </c>
      <c r="R353" s="173"/>
      <c r="S353" s="173"/>
      <c r="T353" s="173"/>
      <c r="U353" s="173"/>
      <c r="V353" s="173"/>
      <c r="W353" s="173"/>
      <c r="X353" s="173"/>
      <c r="Y353" s="173"/>
      <c r="Z353" s="173"/>
      <c r="AA353" s="173"/>
      <c r="AB353" s="292" t="s">
        <v>478</v>
      </c>
      <c r="AC353" s="173"/>
      <c r="AD353" s="174"/>
      <c r="AE353" s="278"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104.25" hidden="1" customHeight="1" x14ac:dyDescent="0.15">
      <c r="A354" s="1000"/>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104.25" hidden="1" customHeight="1" x14ac:dyDescent="0.15">
      <c r="A355" s="1000"/>
      <c r="B355" s="257"/>
      <c r="C355" s="256"/>
      <c r="D355" s="257"/>
      <c r="E355" s="256"/>
      <c r="F355" s="319"/>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104.25" hidden="1" customHeight="1" x14ac:dyDescent="0.15">
      <c r="A356" s="1000"/>
      <c r="B356" s="257"/>
      <c r="C356" s="256"/>
      <c r="D356" s="257"/>
      <c r="E356" s="256"/>
      <c r="F356" s="319"/>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104.25" hidden="1" customHeight="1" x14ac:dyDescent="0.15">
      <c r="A357" s="1000"/>
      <c r="B357" s="257"/>
      <c r="C357" s="256"/>
      <c r="D357" s="257"/>
      <c r="E357" s="256"/>
      <c r="F357" s="319"/>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2"/>
      <c r="AC357" s="263"/>
      <c r="AD357" s="263"/>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104.25" hidden="1" customHeight="1" x14ac:dyDescent="0.15">
      <c r="A358" s="1000"/>
      <c r="B358" s="257"/>
      <c r="C358" s="256"/>
      <c r="D358" s="257"/>
      <c r="E358" s="256"/>
      <c r="F358" s="319"/>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104.25" hidden="1" customHeight="1" x14ac:dyDescent="0.15">
      <c r="A359" s="1000"/>
      <c r="B359" s="257"/>
      <c r="C359" s="256"/>
      <c r="D359" s="257"/>
      <c r="E359" s="256"/>
      <c r="F359" s="319"/>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104.25" hidden="1" customHeight="1" x14ac:dyDescent="0.15">
      <c r="A360" s="1000"/>
      <c r="B360" s="257"/>
      <c r="C360" s="256"/>
      <c r="D360" s="257"/>
      <c r="E360" s="256"/>
      <c r="F360" s="319"/>
      <c r="G360" s="277" t="s">
        <v>381</v>
      </c>
      <c r="H360" s="173"/>
      <c r="I360" s="173"/>
      <c r="J360" s="173"/>
      <c r="K360" s="173"/>
      <c r="L360" s="173"/>
      <c r="M360" s="173"/>
      <c r="N360" s="173"/>
      <c r="O360" s="173"/>
      <c r="P360" s="174"/>
      <c r="Q360" s="180" t="s">
        <v>477</v>
      </c>
      <c r="R360" s="173"/>
      <c r="S360" s="173"/>
      <c r="T360" s="173"/>
      <c r="U360" s="173"/>
      <c r="V360" s="173"/>
      <c r="W360" s="173"/>
      <c r="X360" s="173"/>
      <c r="Y360" s="173"/>
      <c r="Z360" s="173"/>
      <c r="AA360" s="173"/>
      <c r="AB360" s="292" t="s">
        <v>478</v>
      </c>
      <c r="AC360" s="173"/>
      <c r="AD360" s="174"/>
      <c r="AE360" s="278"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104.25" hidden="1" customHeight="1" x14ac:dyDescent="0.15">
      <c r="A361" s="1000"/>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104.25" hidden="1" customHeight="1" x14ac:dyDescent="0.15">
      <c r="A362" s="1000"/>
      <c r="B362" s="257"/>
      <c r="C362" s="256"/>
      <c r="D362" s="257"/>
      <c r="E362" s="256"/>
      <c r="F362" s="319"/>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104.25" hidden="1" customHeight="1" x14ac:dyDescent="0.15">
      <c r="A363" s="1000"/>
      <c r="B363" s="257"/>
      <c r="C363" s="256"/>
      <c r="D363" s="257"/>
      <c r="E363" s="256"/>
      <c r="F363" s="319"/>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104.25" hidden="1" customHeight="1" x14ac:dyDescent="0.15">
      <c r="A364" s="1000"/>
      <c r="B364" s="257"/>
      <c r="C364" s="256"/>
      <c r="D364" s="257"/>
      <c r="E364" s="256"/>
      <c r="F364" s="319"/>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104.25" hidden="1" customHeight="1" x14ac:dyDescent="0.15">
      <c r="A365" s="1000"/>
      <c r="B365" s="257"/>
      <c r="C365" s="256"/>
      <c r="D365" s="257"/>
      <c r="E365" s="256"/>
      <c r="F365" s="319"/>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104.25" hidden="1" customHeight="1" x14ac:dyDescent="0.15">
      <c r="A366" s="1000"/>
      <c r="B366" s="257"/>
      <c r="C366" s="256"/>
      <c r="D366" s="257"/>
      <c r="E366" s="320"/>
      <c r="F366" s="321"/>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104.25" hidden="1" customHeight="1" x14ac:dyDescent="0.15">
      <c r="A367" s="1000"/>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104.25" hidden="1" customHeight="1" x14ac:dyDescent="0.15">
      <c r="A368" s="1000"/>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04.25" hidden="1" customHeight="1" thickBot="1" x14ac:dyDescent="0.2">
      <c r="A369" s="1000"/>
      <c r="B369" s="257"/>
      <c r="C369" s="256"/>
      <c r="D369" s="257"/>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104.25" hidden="1" customHeight="1" x14ac:dyDescent="0.15">
      <c r="A370" s="1000"/>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104.25" hidden="1" customHeight="1" x14ac:dyDescent="0.15">
      <c r="A371" s="1000"/>
      <c r="B371" s="257"/>
      <c r="C371" s="256"/>
      <c r="D371" s="257"/>
      <c r="E371" s="243" t="s">
        <v>398</v>
      </c>
      <c r="F371" s="244"/>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04.25" hidden="1" customHeight="1" x14ac:dyDescent="0.15">
      <c r="A372" s="1000"/>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4" t="s">
        <v>380</v>
      </c>
      <c r="AV372" s="284"/>
      <c r="AW372" s="284"/>
      <c r="AX372" s="285"/>
    </row>
    <row r="373" spans="1:50" ht="104.25" hidden="1" customHeight="1" x14ac:dyDescent="0.15">
      <c r="A373" s="1000"/>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104.25" hidden="1" customHeight="1" x14ac:dyDescent="0.15">
      <c r="A374" s="1000"/>
      <c r="B374" s="257"/>
      <c r="C374" s="256"/>
      <c r="D374" s="257"/>
      <c r="E374" s="256"/>
      <c r="F374" s="319"/>
      <c r="G374" s="235"/>
      <c r="H374" s="165"/>
      <c r="I374" s="165"/>
      <c r="J374" s="165"/>
      <c r="K374" s="165"/>
      <c r="L374" s="165"/>
      <c r="M374" s="165"/>
      <c r="N374" s="165"/>
      <c r="O374" s="165"/>
      <c r="P374" s="165"/>
      <c r="Q374" s="165"/>
      <c r="R374" s="165"/>
      <c r="S374" s="165"/>
      <c r="T374" s="165"/>
      <c r="U374" s="165"/>
      <c r="V374" s="165"/>
      <c r="W374" s="165"/>
      <c r="X374" s="236"/>
      <c r="Y374" s="134" t="s">
        <v>379</v>
      </c>
      <c r="Z374" s="135"/>
      <c r="AA374" s="136"/>
      <c r="AB374" s="286"/>
      <c r="AC374" s="226"/>
      <c r="AD374" s="226"/>
      <c r="AE374" s="271"/>
      <c r="AF374" s="107"/>
      <c r="AG374" s="107"/>
      <c r="AH374" s="107"/>
      <c r="AI374" s="271"/>
      <c r="AJ374" s="107"/>
      <c r="AK374" s="107"/>
      <c r="AL374" s="107"/>
      <c r="AM374" s="271"/>
      <c r="AN374" s="107"/>
      <c r="AO374" s="107"/>
      <c r="AP374" s="107"/>
      <c r="AQ374" s="271"/>
      <c r="AR374" s="107"/>
      <c r="AS374" s="107"/>
      <c r="AT374" s="107"/>
      <c r="AU374" s="271"/>
      <c r="AV374" s="107"/>
      <c r="AW374" s="107"/>
      <c r="AX374" s="227"/>
    </row>
    <row r="375" spans="1:50" ht="104.25" hidden="1" customHeight="1" x14ac:dyDescent="0.15">
      <c r="A375" s="1000"/>
      <c r="B375" s="257"/>
      <c r="C375" s="256"/>
      <c r="D375" s="257"/>
      <c r="E375" s="256"/>
      <c r="F375" s="319"/>
      <c r="G375" s="240"/>
      <c r="H375" s="168"/>
      <c r="I375" s="168"/>
      <c r="J375" s="168"/>
      <c r="K375" s="168"/>
      <c r="L375" s="168"/>
      <c r="M375" s="168"/>
      <c r="N375" s="168"/>
      <c r="O375" s="168"/>
      <c r="P375" s="168"/>
      <c r="Q375" s="168"/>
      <c r="R375" s="168"/>
      <c r="S375" s="168"/>
      <c r="T375" s="168"/>
      <c r="U375" s="168"/>
      <c r="V375" s="168"/>
      <c r="W375" s="168"/>
      <c r="X375" s="241"/>
      <c r="Y375" s="231" t="s">
        <v>54</v>
      </c>
      <c r="Z375" s="123"/>
      <c r="AA375" s="124"/>
      <c r="AB375" s="291"/>
      <c r="AC375" s="137"/>
      <c r="AD375" s="137"/>
      <c r="AE375" s="271"/>
      <c r="AF375" s="107"/>
      <c r="AG375" s="107"/>
      <c r="AH375" s="107"/>
      <c r="AI375" s="271"/>
      <c r="AJ375" s="107"/>
      <c r="AK375" s="107"/>
      <c r="AL375" s="107"/>
      <c r="AM375" s="271"/>
      <c r="AN375" s="107"/>
      <c r="AO375" s="107"/>
      <c r="AP375" s="107"/>
      <c r="AQ375" s="271"/>
      <c r="AR375" s="107"/>
      <c r="AS375" s="107"/>
      <c r="AT375" s="107"/>
      <c r="AU375" s="271"/>
      <c r="AV375" s="107"/>
      <c r="AW375" s="107"/>
      <c r="AX375" s="227"/>
    </row>
    <row r="376" spans="1:50" ht="104.25" hidden="1" customHeight="1" x14ac:dyDescent="0.15">
      <c r="A376" s="1000"/>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4" t="s">
        <v>380</v>
      </c>
      <c r="AV376" s="284"/>
      <c r="AW376" s="284"/>
      <c r="AX376" s="285"/>
    </row>
    <row r="377" spans="1:50" ht="104.25" hidden="1" customHeight="1" x14ac:dyDescent="0.15">
      <c r="A377" s="1000"/>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104.25" hidden="1" customHeight="1" x14ac:dyDescent="0.15">
      <c r="A378" s="1000"/>
      <c r="B378" s="257"/>
      <c r="C378" s="256"/>
      <c r="D378" s="257"/>
      <c r="E378" s="256"/>
      <c r="F378" s="319"/>
      <c r="G378" s="235"/>
      <c r="H378" s="165"/>
      <c r="I378" s="165"/>
      <c r="J378" s="165"/>
      <c r="K378" s="165"/>
      <c r="L378" s="165"/>
      <c r="M378" s="165"/>
      <c r="N378" s="165"/>
      <c r="O378" s="165"/>
      <c r="P378" s="165"/>
      <c r="Q378" s="165"/>
      <c r="R378" s="165"/>
      <c r="S378" s="165"/>
      <c r="T378" s="165"/>
      <c r="U378" s="165"/>
      <c r="V378" s="165"/>
      <c r="W378" s="165"/>
      <c r="X378" s="236"/>
      <c r="Y378" s="134" t="s">
        <v>379</v>
      </c>
      <c r="Z378" s="135"/>
      <c r="AA378" s="136"/>
      <c r="AB378" s="286"/>
      <c r="AC378" s="226"/>
      <c r="AD378" s="226"/>
      <c r="AE378" s="271"/>
      <c r="AF378" s="107"/>
      <c r="AG378" s="107"/>
      <c r="AH378" s="107"/>
      <c r="AI378" s="271"/>
      <c r="AJ378" s="107"/>
      <c r="AK378" s="107"/>
      <c r="AL378" s="107"/>
      <c r="AM378" s="271"/>
      <c r="AN378" s="107"/>
      <c r="AO378" s="107"/>
      <c r="AP378" s="107"/>
      <c r="AQ378" s="271"/>
      <c r="AR378" s="107"/>
      <c r="AS378" s="107"/>
      <c r="AT378" s="107"/>
      <c r="AU378" s="271"/>
      <c r="AV378" s="107"/>
      <c r="AW378" s="107"/>
      <c r="AX378" s="227"/>
    </row>
    <row r="379" spans="1:50" ht="104.25" hidden="1" customHeight="1" x14ac:dyDescent="0.15">
      <c r="A379" s="1000"/>
      <c r="B379" s="257"/>
      <c r="C379" s="256"/>
      <c r="D379" s="257"/>
      <c r="E379" s="256"/>
      <c r="F379" s="319"/>
      <c r="G379" s="240"/>
      <c r="H379" s="168"/>
      <c r="I379" s="168"/>
      <c r="J379" s="168"/>
      <c r="K379" s="168"/>
      <c r="L379" s="168"/>
      <c r="M379" s="168"/>
      <c r="N379" s="168"/>
      <c r="O379" s="168"/>
      <c r="P379" s="168"/>
      <c r="Q379" s="168"/>
      <c r="R379" s="168"/>
      <c r="S379" s="168"/>
      <c r="T379" s="168"/>
      <c r="U379" s="168"/>
      <c r="V379" s="168"/>
      <c r="W379" s="168"/>
      <c r="X379" s="241"/>
      <c r="Y379" s="231" t="s">
        <v>54</v>
      </c>
      <c r="Z379" s="123"/>
      <c r="AA379" s="124"/>
      <c r="AB379" s="291"/>
      <c r="AC379" s="137"/>
      <c r="AD379" s="137"/>
      <c r="AE379" s="271"/>
      <c r="AF379" s="107"/>
      <c r="AG379" s="107"/>
      <c r="AH379" s="107"/>
      <c r="AI379" s="271"/>
      <c r="AJ379" s="107"/>
      <c r="AK379" s="107"/>
      <c r="AL379" s="107"/>
      <c r="AM379" s="271"/>
      <c r="AN379" s="107"/>
      <c r="AO379" s="107"/>
      <c r="AP379" s="107"/>
      <c r="AQ379" s="271"/>
      <c r="AR379" s="107"/>
      <c r="AS379" s="107"/>
      <c r="AT379" s="107"/>
      <c r="AU379" s="271"/>
      <c r="AV379" s="107"/>
      <c r="AW379" s="107"/>
      <c r="AX379" s="227"/>
    </row>
    <row r="380" spans="1:50" ht="104.25" hidden="1" customHeight="1" x14ac:dyDescent="0.15">
      <c r="A380" s="1000"/>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4" t="s">
        <v>380</v>
      </c>
      <c r="AV380" s="284"/>
      <c r="AW380" s="284"/>
      <c r="AX380" s="285"/>
    </row>
    <row r="381" spans="1:50" ht="104.25" hidden="1" customHeight="1" x14ac:dyDescent="0.15">
      <c r="A381" s="1000"/>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104.25" hidden="1" customHeight="1" x14ac:dyDescent="0.15">
      <c r="A382" s="1000"/>
      <c r="B382" s="257"/>
      <c r="C382" s="256"/>
      <c r="D382" s="257"/>
      <c r="E382" s="256"/>
      <c r="F382" s="319"/>
      <c r="G382" s="235"/>
      <c r="H382" s="165"/>
      <c r="I382" s="165"/>
      <c r="J382" s="165"/>
      <c r="K382" s="165"/>
      <c r="L382" s="165"/>
      <c r="M382" s="165"/>
      <c r="N382" s="165"/>
      <c r="O382" s="165"/>
      <c r="P382" s="165"/>
      <c r="Q382" s="165"/>
      <c r="R382" s="165"/>
      <c r="S382" s="165"/>
      <c r="T382" s="165"/>
      <c r="U382" s="165"/>
      <c r="V382" s="165"/>
      <c r="W382" s="165"/>
      <c r="X382" s="236"/>
      <c r="Y382" s="134" t="s">
        <v>379</v>
      </c>
      <c r="Z382" s="135"/>
      <c r="AA382" s="136"/>
      <c r="AB382" s="286"/>
      <c r="AC382" s="226"/>
      <c r="AD382" s="226"/>
      <c r="AE382" s="271"/>
      <c r="AF382" s="107"/>
      <c r="AG382" s="107"/>
      <c r="AH382" s="107"/>
      <c r="AI382" s="271"/>
      <c r="AJ382" s="107"/>
      <c r="AK382" s="107"/>
      <c r="AL382" s="107"/>
      <c r="AM382" s="271"/>
      <c r="AN382" s="107"/>
      <c r="AO382" s="107"/>
      <c r="AP382" s="107"/>
      <c r="AQ382" s="271"/>
      <c r="AR382" s="107"/>
      <c r="AS382" s="107"/>
      <c r="AT382" s="107"/>
      <c r="AU382" s="271"/>
      <c r="AV382" s="107"/>
      <c r="AW382" s="107"/>
      <c r="AX382" s="227"/>
    </row>
    <row r="383" spans="1:50" ht="104.25" hidden="1" customHeight="1" x14ac:dyDescent="0.15">
      <c r="A383" s="1000"/>
      <c r="B383" s="257"/>
      <c r="C383" s="256"/>
      <c r="D383" s="257"/>
      <c r="E383" s="256"/>
      <c r="F383" s="319"/>
      <c r="G383" s="240"/>
      <c r="H383" s="168"/>
      <c r="I383" s="168"/>
      <c r="J383" s="168"/>
      <c r="K383" s="168"/>
      <c r="L383" s="168"/>
      <c r="M383" s="168"/>
      <c r="N383" s="168"/>
      <c r="O383" s="168"/>
      <c r="P383" s="168"/>
      <c r="Q383" s="168"/>
      <c r="R383" s="168"/>
      <c r="S383" s="168"/>
      <c r="T383" s="168"/>
      <c r="U383" s="168"/>
      <c r="V383" s="168"/>
      <c r="W383" s="168"/>
      <c r="X383" s="241"/>
      <c r="Y383" s="231" t="s">
        <v>54</v>
      </c>
      <c r="Z383" s="123"/>
      <c r="AA383" s="124"/>
      <c r="AB383" s="291"/>
      <c r="AC383" s="137"/>
      <c r="AD383" s="137"/>
      <c r="AE383" s="271"/>
      <c r="AF383" s="107"/>
      <c r="AG383" s="107"/>
      <c r="AH383" s="107"/>
      <c r="AI383" s="271"/>
      <c r="AJ383" s="107"/>
      <c r="AK383" s="107"/>
      <c r="AL383" s="107"/>
      <c r="AM383" s="271"/>
      <c r="AN383" s="107"/>
      <c r="AO383" s="107"/>
      <c r="AP383" s="107"/>
      <c r="AQ383" s="271"/>
      <c r="AR383" s="107"/>
      <c r="AS383" s="107"/>
      <c r="AT383" s="107"/>
      <c r="AU383" s="271"/>
      <c r="AV383" s="107"/>
      <c r="AW383" s="107"/>
      <c r="AX383" s="227"/>
    </row>
    <row r="384" spans="1:50" ht="104.25" hidden="1" customHeight="1" x14ac:dyDescent="0.15">
      <c r="A384" s="1000"/>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4" t="s">
        <v>380</v>
      </c>
      <c r="AV384" s="284"/>
      <c r="AW384" s="284"/>
      <c r="AX384" s="285"/>
    </row>
    <row r="385" spans="1:50" ht="104.25" hidden="1" customHeight="1" x14ac:dyDescent="0.15">
      <c r="A385" s="1000"/>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104.25" hidden="1" customHeight="1" x14ac:dyDescent="0.15">
      <c r="A386" s="1000"/>
      <c r="B386" s="257"/>
      <c r="C386" s="256"/>
      <c r="D386" s="257"/>
      <c r="E386" s="256"/>
      <c r="F386" s="319"/>
      <c r="G386" s="235"/>
      <c r="H386" s="165"/>
      <c r="I386" s="165"/>
      <c r="J386" s="165"/>
      <c r="K386" s="165"/>
      <c r="L386" s="165"/>
      <c r="M386" s="165"/>
      <c r="N386" s="165"/>
      <c r="O386" s="165"/>
      <c r="P386" s="165"/>
      <c r="Q386" s="165"/>
      <c r="R386" s="165"/>
      <c r="S386" s="165"/>
      <c r="T386" s="165"/>
      <c r="U386" s="165"/>
      <c r="V386" s="165"/>
      <c r="W386" s="165"/>
      <c r="X386" s="236"/>
      <c r="Y386" s="134" t="s">
        <v>379</v>
      </c>
      <c r="Z386" s="135"/>
      <c r="AA386" s="136"/>
      <c r="AB386" s="286"/>
      <c r="AC386" s="226"/>
      <c r="AD386" s="226"/>
      <c r="AE386" s="271"/>
      <c r="AF386" s="107"/>
      <c r="AG386" s="107"/>
      <c r="AH386" s="107"/>
      <c r="AI386" s="271"/>
      <c r="AJ386" s="107"/>
      <c r="AK386" s="107"/>
      <c r="AL386" s="107"/>
      <c r="AM386" s="271"/>
      <c r="AN386" s="107"/>
      <c r="AO386" s="107"/>
      <c r="AP386" s="107"/>
      <c r="AQ386" s="271"/>
      <c r="AR386" s="107"/>
      <c r="AS386" s="107"/>
      <c r="AT386" s="107"/>
      <c r="AU386" s="271"/>
      <c r="AV386" s="107"/>
      <c r="AW386" s="107"/>
      <c r="AX386" s="227"/>
    </row>
    <row r="387" spans="1:50" ht="104.25" hidden="1" customHeight="1" x14ac:dyDescent="0.15">
      <c r="A387" s="1000"/>
      <c r="B387" s="257"/>
      <c r="C387" s="256"/>
      <c r="D387" s="257"/>
      <c r="E387" s="256"/>
      <c r="F387" s="319"/>
      <c r="G387" s="240"/>
      <c r="H387" s="168"/>
      <c r="I387" s="168"/>
      <c r="J387" s="168"/>
      <c r="K387" s="168"/>
      <c r="L387" s="168"/>
      <c r="M387" s="168"/>
      <c r="N387" s="168"/>
      <c r="O387" s="168"/>
      <c r="P387" s="168"/>
      <c r="Q387" s="168"/>
      <c r="R387" s="168"/>
      <c r="S387" s="168"/>
      <c r="T387" s="168"/>
      <c r="U387" s="168"/>
      <c r="V387" s="168"/>
      <c r="W387" s="168"/>
      <c r="X387" s="241"/>
      <c r="Y387" s="231" t="s">
        <v>54</v>
      </c>
      <c r="Z387" s="123"/>
      <c r="AA387" s="124"/>
      <c r="AB387" s="291"/>
      <c r="AC387" s="137"/>
      <c r="AD387" s="137"/>
      <c r="AE387" s="271"/>
      <c r="AF387" s="107"/>
      <c r="AG387" s="107"/>
      <c r="AH387" s="107"/>
      <c r="AI387" s="271"/>
      <c r="AJ387" s="107"/>
      <c r="AK387" s="107"/>
      <c r="AL387" s="107"/>
      <c r="AM387" s="271"/>
      <c r="AN387" s="107"/>
      <c r="AO387" s="107"/>
      <c r="AP387" s="107"/>
      <c r="AQ387" s="271"/>
      <c r="AR387" s="107"/>
      <c r="AS387" s="107"/>
      <c r="AT387" s="107"/>
      <c r="AU387" s="271"/>
      <c r="AV387" s="107"/>
      <c r="AW387" s="107"/>
      <c r="AX387" s="227"/>
    </row>
    <row r="388" spans="1:50" ht="104.25" hidden="1" customHeight="1" x14ac:dyDescent="0.15">
      <c r="A388" s="1000"/>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4" t="s">
        <v>380</v>
      </c>
      <c r="AV388" s="284"/>
      <c r="AW388" s="284"/>
      <c r="AX388" s="285"/>
    </row>
    <row r="389" spans="1:50" ht="104.25" hidden="1" customHeight="1" x14ac:dyDescent="0.15">
      <c r="A389" s="1000"/>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104.25" hidden="1" customHeight="1" x14ac:dyDescent="0.15">
      <c r="A390" s="1000"/>
      <c r="B390" s="257"/>
      <c r="C390" s="256"/>
      <c r="D390" s="257"/>
      <c r="E390" s="256"/>
      <c r="F390" s="319"/>
      <c r="G390" s="235"/>
      <c r="H390" s="165"/>
      <c r="I390" s="165"/>
      <c r="J390" s="165"/>
      <c r="K390" s="165"/>
      <c r="L390" s="165"/>
      <c r="M390" s="165"/>
      <c r="N390" s="165"/>
      <c r="O390" s="165"/>
      <c r="P390" s="165"/>
      <c r="Q390" s="165"/>
      <c r="R390" s="165"/>
      <c r="S390" s="165"/>
      <c r="T390" s="165"/>
      <c r="U390" s="165"/>
      <c r="V390" s="165"/>
      <c r="W390" s="165"/>
      <c r="X390" s="236"/>
      <c r="Y390" s="134" t="s">
        <v>379</v>
      </c>
      <c r="Z390" s="135"/>
      <c r="AA390" s="136"/>
      <c r="AB390" s="286"/>
      <c r="AC390" s="226"/>
      <c r="AD390" s="226"/>
      <c r="AE390" s="271"/>
      <c r="AF390" s="107"/>
      <c r="AG390" s="107"/>
      <c r="AH390" s="107"/>
      <c r="AI390" s="271"/>
      <c r="AJ390" s="107"/>
      <c r="AK390" s="107"/>
      <c r="AL390" s="107"/>
      <c r="AM390" s="271"/>
      <c r="AN390" s="107"/>
      <c r="AO390" s="107"/>
      <c r="AP390" s="107"/>
      <c r="AQ390" s="271"/>
      <c r="AR390" s="107"/>
      <c r="AS390" s="107"/>
      <c r="AT390" s="107"/>
      <c r="AU390" s="271"/>
      <c r="AV390" s="107"/>
      <c r="AW390" s="107"/>
      <c r="AX390" s="227"/>
    </row>
    <row r="391" spans="1:50" ht="104.25" hidden="1" customHeight="1" x14ac:dyDescent="0.15">
      <c r="A391" s="1000"/>
      <c r="B391" s="257"/>
      <c r="C391" s="256"/>
      <c r="D391" s="257"/>
      <c r="E391" s="256"/>
      <c r="F391" s="319"/>
      <c r="G391" s="240"/>
      <c r="H391" s="168"/>
      <c r="I391" s="168"/>
      <c r="J391" s="168"/>
      <c r="K391" s="168"/>
      <c r="L391" s="168"/>
      <c r="M391" s="168"/>
      <c r="N391" s="168"/>
      <c r="O391" s="168"/>
      <c r="P391" s="168"/>
      <c r="Q391" s="168"/>
      <c r="R391" s="168"/>
      <c r="S391" s="168"/>
      <c r="T391" s="168"/>
      <c r="U391" s="168"/>
      <c r="V391" s="168"/>
      <c r="W391" s="168"/>
      <c r="X391" s="241"/>
      <c r="Y391" s="231" t="s">
        <v>54</v>
      </c>
      <c r="Z391" s="123"/>
      <c r="AA391" s="124"/>
      <c r="AB391" s="291"/>
      <c r="AC391" s="137"/>
      <c r="AD391" s="137"/>
      <c r="AE391" s="271"/>
      <c r="AF391" s="107"/>
      <c r="AG391" s="107"/>
      <c r="AH391" s="107"/>
      <c r="AI391" s="271"/>
      <c r="AJ391" s="107"/>
      <c r="AK391" s="107"/>
      <c r="AL391" s="107"/>
      <c r="AM391" s="271"/>
      <c r="AN391" s="107"/>
      <c r="AO391" s="107"/>
      <c r="AP391" s="107"/>
      <c r="AQ391" s="271"/>
      <c r="AR391" s="107"/>
      <c r="AS391" s="107"/>
      <c r="AT391" s="107"/>
      <c r="AU391" s="271"/>
      <c r="AV391" s="107"/>
      <c r="AW391" s="107"/>
      <c r="AX391" s="227"/>
    </row>
    <row r="392" spans="1:50" ht="104.25" hidden="1" customHeight="1" x14ac:dyDescent="0.15">
      <c r="A392" s="1000"/>
      <c r="B392" s="257"/>
      <c r="C392" s="256"/>
      <c r="D392" s="257"/>
      <c r="E392" s="256"/>
      <c r="F392" s="319"/>
      <c r="G392" s="277" t="s">
        <v>381</v>
      </c>
      <c r="H392" s="173"/>
      <c r="I392" s="173"/>
      <c r="J392" s="173"/>
      <c r="K392" s="173"/>
      <c r="L392" s="173"/>
      <c r="M392" s="173"/>
      <c r="N392" s="173"/>
      <c r="O392" s="173"/>
      <c r="P392" s="174"/>
      <c r="Q392" s="180" t="s">
        <v>477</v>
      </c>
      <c r="R392" s="173"/>
      <c r="S392" s="173"/>
      <c r="T392" s="173"/>
      <c r="U392" s="173"/>
      <c r="V392" s="173"/>
      <c r="W392" s="173"/>
      <c r="X392" s="173"/>
      <c r="Y392" s="173"/>
      <c r="Z392" s="173"/>
      <c r="AA392" s="173"/>
      <c r="AB392" s="292" t="s">
        <v>478</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104.25" hidden="1" customHeight="1" x14ac:dyDescent="0.15">
      <c r="A393" s="1000"/>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104.25" hidden="1" customHeight="1" x14ac:dyDescent="0.15">
      <c r="A394" s="1000"/>
      <c r="B394" s="257"/>
      <c r="C394" s="256"/>
      <c r="D394" s="257"/>
      <c r="E394" s="256"/>
      <c r="F394" s="319"/>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104.25" hidden="1" customHeight="1" x14ac:dyDescent="0.15">
      <c r="A395" s="1000"/>
      <c r="B395" s="257"/>
      <c r="C395" s="256"/>
      <c r="D395" s="257"/>
      <c r="E395" s="256"/>
      <c r="F395" s="319"/>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104.25" hidden="1" customHeight="1" x14ac:dyDescent="0.15">
      <c r="A396" s="1000"/>
      <c r="B396" s="257"/>
      <c r="C396" s="256"/>
      <c r="D396" s="257"/>
      <c r="E396" s="256"/>
      <c r="F396" s="319"/>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2"/>
      <c r="AC396" s="263"/>
      <c r="AD396" s="263"/>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104.25" hidden="1" customHeight="1" x14ac:dyDescent="0.15">
      <c r="A397" s="1000"/>
      <c r="B397" s="257"/>
      <c r="C397" s="256"/>
      <c r="D397" s="257"/>
      <c r="E397" s="256"/>
      <c r="F397" s="319"/>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104.25" hidden="1" customHeight="1" x14ac:dyDescent="0.15">
      <c r="A398" s="1000"/>
      <c r="B398" s="257"/>
      <c r="C398" s="256"/>
      <c r="D398" s="257"/>
      <c r="E398" s="256"/>
      <c r="F398" s="319"/>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104.25" hidden="1" customHeight="1" x14ac:dyDescent="0.15">
      <c r="A399" s="1000"/>
      <c r="B399" s="257"/>
      <c r="C399" s="256"/>
      <c r="D399" s="257"/>
      <c r="E399" s="256"/>
      <c r="F399" s="319"/>
      <c r="G399" s="277" t="s">
        <v>381</v>
      </c>
      <c r="H399" s="173"/>
      <c r="I399" s="173"/>
      <c r="J399" s="173"/>
      <c r="K399" s="173"/>
      <c r="L399" s="173"/>
      <c r="M399" s="173"/>
      <c r="N399" s="173"/>
      <c r="O399" s="173"/>
      <c r="P399" s="174"/>
      <c r="Q399" s="180" t="s">
        <v>477</v>
      </c>
      <c r="R399" s="173"/>
      <c r="S399" s="173"/>
      <c r="T399" s="173"/>
      <c r="U399" s="173"/>
      <c r="V399" s="173"/>
      <c r="W399" s="173"/>
      <c r="X399" s="173"/>
      <c r="Y399" s="173"/>
      <c r="Z399" s="173"/>
      <c r="AA399" s="173"/>
      <c r="AB399" s="292" t="s">
        <v>478</v>
      </c>
      <c r="AC399" s="173"/>
      <c r="AD399" s="174"/>
      <c r="AE399" s="278"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104.25" hidden="1" customHeight="1" x14ac:dyDescent="0.15">
      <c r="A400" s="1000"/>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104.25" hidden="1" customHeight="1" x14ac:dyDescent="0.15">
      <c r="A401" s="1000"/>
      <c r="B401" s="257"/>
      <c r="C401" s="256"/>
      <c r="D401" s="257"/>
      <c r="E401" s="256"/>
      <c r="F401" s="319"/>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104.25" hidden="1" customHeight="1" x14ac:dyDescent="0.15">
      <c r="A402" s="1000"/>
      <c r="B402" s="257"/>
      <c r="C402" s="256"/>
      <c r="D402" s="257"/>
      <c r="E402" s="256"/>
      <c r="F402" s="319"/>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104.25" hidden="1" customHeight="1" x14ac:dyDescent="0.15">
      <c r="A403" s="1000"/>
      <c r="B403" s="257"/>
      <c r="C403" s="256"/>
      <c r="D403" s="257"/>
      <c r="E403" s="256"/>
      <c r="F403" s="319"/>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2"/>
      <c r="AC403" s="263"/>
      <c r="AD403" s="263"/>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104.25" hidden="1" customHeight="1" x14ac:dyDescent="0.15">
      <c r="A404" s="1000"/>
      <c r="B404" s="257"/>
      <c r="C404" s="256"/>
      <c r="D404" s="257"/>
      <c r="E404" s="256"/>
      <c r="F404" s="319"/>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104.25" hidden="1" customHeight="1" x14ac:dyDescent="0.15">
      <c r="A405" s="1000"/>
      <c r="B405" s="257"/>
      <c r="C405" s="256"/>
      <c r="D405" s="257"/>
      <c r="E405" s="256"/>
      <c r="F405" s="319"/>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104.25" hidden="1" customHeight="1" x14ac:dyDescent="0.15">
      <c r="A406" s="1000"/>
      <c r="B406" s="257"/>
      <c r="C406" s="256"/>
      <c r="D406" s="257"/>
      <c r="E406" s="256"/>
      <c r="F406" s="319"/>
      <c r="G406" s="277" t="s">
        <v>381</v>
      </c>
      <c r="H406" s="173"/>
      <c r="I406" s="173"/>
      <c r="J406" s="173"/>
      <c r="K406" s="173"/>
      <c r="L406" s="173"/>
      <c r="M406" s="173"/>
      <c r="N406" s="173"/>
      <c r="O406" s="173"/>
      <c r="P406" s="174"/>
      <c r="Q406" s="180" t="s">
        <v>477</v>
      </c>
      <c r="R406" s="173"/>
      <c r="S406" s="173"/>
      <c r="T406" s="173"/>
      <c r="U406" s="173"/>
      <c r="V406" s="173"/>
      <c r="W406" s="173"/>
      <c r="X406" s="173"/>
      <c r="Y406" s="173"/>
      <c r="Z406" s="173"/>
      <c r="AA406" s="173"/>
      <c r="AB406" s="292" t="s">
        <v>478</v>
      </c>
      <c r="AC406" s="173"/>
      <c r="AD406" s="174"/>
      <c r="AE406" s="278"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104.25" hidden="1" customHeight="1" x14ac:dyDescent="0.15">
      <c r="A407" s="1000"/>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104.25" hidden="1" customHeight="1" x14ac:dyDescent="0.15">
      <c r="A408" s="1000"/>
      <c r="B408" s="257"/>
      <c r="C408" s="256"/>
      <c r="D408" s="257"/>
      <c r="E408" s="256"/>
      <c r="F408" s="319"/>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104.25" hidden="1" customHeight="1" x14ac:dyDescent="0.15">
      <c r="A409" s="1000"/>
      <c r="B409" s="257"/>
      <c r="C409" s="256"/>
      <c r="D409" s="257"/>
      <c r="E409" s="256"/>
      <c r="F409" s="319"/>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104.25" hidden="1" customHeight="1" x14ac:dyDescent="0.15">
      <c r="A410" s="1000"/>
      <c r="B410" s="257"/>
      <c r="C410" s="256"/>
      <c r="D410" s="257"/>
      <c r="E410" s="256"/>
      <c r="F410" s="319"/>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2"/>
      <c r="AC410" s="263"/>
      <c r="AD410" s="263"/>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104.25" hidden="1" customHeight="1" x14ac:dyDescent="0.15">
      <c r="A411" s="1000"/>
      <c r="B411" s="257"/>
      <c r="C411" s="256"/>
      <c r="D411" s="257"/>
      <c r="E411" s="256"/>
      <c r="F411" s="319"/>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104.25" hidden="1" customHeight="1" x14ac:dyDescent="0.15">
      <c r="A412" s="1000"/>
      <c r="B412" s="257"/>
      <c r="C412" s="256"/>
      <c r="D412" s="257"/>
      <c r="E412" s="256"/>
      <c r="F412" s="319"/>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104.25" hidden="1" customHeight="1" x14ac:dyDescent="0.15">
      <c r="A413" s="1000"/>
      <c r="B413" s="257"/>
      <c r="C413" s="256"/>
      <c r="D413" s="257"/>
      <c r="E413" s="256"/>
      <c r="F413" s="319"/>
      <c r="G413" s="277" t="s">
        <v>381</v>
      </c>
      <c r="H413" s="173"/>
      <c r="I413" s="173"/>
      <c r="J413" s="173"/>
      <c r="K413" s="173"/>
      <c r="L413" s="173"/>
      <c r="M413" s="173"/>
      <c r="N413" s="173"/>
      <c r="O413" s="173"/>
      <c r="P413" s="174"/>
      <c r="Q413" s="180" t="s">
        <v>477</v>
      </c>
      <c r="R413" s="173"/>
      <c r="S413" s="173"/>
      <c r="T413" s="173"/>
      <c r="U413" s="173"/>
      <c r="V413" s="173"/>
      <c r="W413" s="173"/>
      <c r="X413" s="173"/>
      <c r="Y413" s="173"/>
      <c r="Z413" s="173"/>
      <c r="AA413" s="173"/>
      <c r="AB413" s="292" t="s">
        <v>478</v>
      </c>
      <c r="AC413" s="173"/>
      <c r="AD413" s="174"/>
      <c r="AE413" s="278"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104.25" hidden="1" customHeight="1" x14ac:dyDescent="0.15">
      <c r="A414" s="1000"/>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104.25" hidden="1" customHeight="1" x14ac:dyDescent="0.15">
      <c r="A415" s="1000"/>
      <c r="B415" s="257"/>
      <c r="C415" s="256"/>
      <c r="D415" s="257"/>
      <c r="E415" s="256"/>
      <c r="F415" s="319"/>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104.25" hidden="1" customHeight="1" x14ac:dyDescent="0.15">
      <c r="A416" s="1000"/>
      <c r="B416" s="257"/>
      <c r="C416" s="256"/>
      <c r="D416" s="257"/>
      <c r="E416" s="256"/>
      <c r="F416" s="319"/>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104.25" hidden="1" customHeight="1" x14ac:dyDescent="0.15">
      <c r="A417" s="1000"/>
      <c r="B417" s="257"/>
      <c r="C417" s="256"/>
      <c r="D417" s="257"/>
      <c r="E417" s="256"/>
      <c r="F417" s="319"/>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2"/>
      <c r="AC417" s="263"/>
      <c r="AD417" s="263"/>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104.25" hidden="1" customHeight="1" x14ac:dyDescent="0.15">
      <c r="A418" s="1000"/>
      <c r="B418" s="257"/>
      <c r="C418" s="256"/>
      <c r="D418" s="257"/>
      <c r="E418" s="256"/>
      <c r="F418" s="319"/>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104.25" hidden="1" customHeight="1" x14ac:dyDescent="0.15">
      <c r="A419" s="1000"/>
      <c r="B419" s="257"/>
      <c r="C419" s="256"/>
      <c r="D419" s="257"/>
      <c r="E419" s="256"/>
      <c r="F419" s="319"/>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104.25" hidden="1" customHeight="1" x14ac:dyDescent="0.15">
      <c r="A420" s="1000"/>
      <c r="B420" s="257"/>
      <c r="C420" s="256"/>
      <c r="D420" s="257"/>
      <c r="E420" s="256"/>
      <c r="F420" s="319"/>
      <c r="G420" s="277" t="s">
        <v>381</v>
      </c>
      <c r="H420" s="173"/>
      <c r="I420" s="173"/>
      <c r="J420" s="173"/>
      <c r="K420" s="173"/>
      <c r="L420" s="173"/>
      <c r="M420" s="173"/>
      <c r="N420" s="173"/>
      <c r="O420" s="173"/>
      <c r="P420" s="174"/>
      <c r="Q420" s="180" t="s">
        <v>477</v>
      </c>
      <c r="R420" s="173"/>
      <c r="S420" s="173"/>
      <c r="T420" s="173"/>
      <c r="U420" s="173"/>
      <c r="V420" s="173"/>
      <c r="W420" s="173"/>
      <c r="X420" s="173"/>
      <c r="Y420" s="173"/>
      <c r="Z420" s="173"/>
      <c r="AA420" s="173"/>
      <c r="AB420" s="292" t="s">
        <v>478</v>
      </c>
      <c r="AC420" s="173"/>
      <c r="AD420" s="174"/>
      <c r="AE420" s="278"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104.25" hidden="1" customHeight="1" x14ac:dyDescent="0.15">
      <c r="A421" s="1000"/>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104.25" hidden="1" customHeight="1" x14ac:dyDescent="0.15">
      <c r="A422" s="1000"/>
      <c r="B422" s="257"/>
      <c r="C422" s="256"/>
      <c r="D422" s="257"/>
      <c r="E422" s="256"/>
      <c r="F422" s="319"/>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104.25" hidden="1" customHeight="1" x14ac:dyDescent="0.15">
      <c r="A423" s="1000"/>
      <c r="B423" s="257"/>
      <c r="C423" s="256"/>
      <c r="D423" s="257"/>
      <c r="E423" s="256"/>
      <c r="F423" s="319"/>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104.25" hidden="1" customHeight="1" x14ac:dyDescent="0.15">
      <c r="A424" s="1000"/>
      <c r="B424" s="257"/>
      <c r="C424" s="256"/>
      <c r="D424" s="257"/>
      <c r="E424" s="256"/>
      <c r="F424" s="319"/>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104.25" hidden="1" customHeight="1" x14ac:dyDescent="0.15">
      <c r="A425" s="1000"/>
      <c r="B425" s="257"/>
      <c r="C425" s="256"/>
      <c r="D425" s="257"/>
      <c r="E425" s="256"/>
      <c r="F425" s="319"/>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104.25" hidden="1" customHeight="1" x14ac:dyDescent="0.15">
      <c r="A426" s="1000"/>
      <c r="B426" s="257"/>
      <c r="C426" s="256"/>
      <c r="D426" s="257"/>
      <c r="E426" s="320"/>
      <c r="F426" s="321"/>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104.25" hidden="1" customHeight="1" x14ac:dyDescent="0.15">
      <c r="A427" s="1000"/>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104.25" hidden="1" customHeight="1" x14ac:dyDescent="0.15">
      <c r="A428" s="1000"/>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104.25" hidden="1" customHeight="1" x14ac:dyDescent="0.15">
      <c r="A429" s="1000"/>
      <c r="B429" s="257"/>
      <c r="C429" s="320"/>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104.25" hidden="1" customHeight="1" x14ac:dyDescent="0.15">
      <c r="A430" s="1000"/>
      <c r="B430" s="257"/>
      <c r="C430" s="254" t="s">
        <v>368</v>
      </c>
      <c r="D430" s="255"/>
      <c r="E430" s="243" t="s">
        <v>388</v>
      </c>
      <c r="F430" s="244"/>
      <c r="G430" s="245" t="s">
        <v>384</v>
      </c>
      <c r="H430" s="162"/>
      <c r="I430" s="162"/>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04.25" hidden="1" customHeight="1" x14ac:dyDescent="0.15">
      <c r="A431" s="1000"/>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537</v>
      </c>
      <c r="AN431" s="185"/>
      <c r="AO431" s="185"/>
      <c r="AP431" s="180"/>
      <c r="AQ431" s="180" t="s">
        <v>355</v>
      </c>
      <c r="AR431" s="173"/>
      <c r="AS431" s="173"/>
      <c r="AT431" s="174"/>
      <c r="AU431" s="138" t="s">
        <v>253</v>
      </c>
      <c r="AV431" s="138"/>
      <c r="AW431" s="138"/>
      <c r="AX431" s="139"/>
    </row>
    <row r="432" spans="1:50" ht="104.25" hidden="1" customHeight="1" x14ac:dyDescent="0.15">
      <c r="A432" s="1000"/>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356</v>
      </c>
      <c r="AH432" s="176"/>
      <c r="AI432" s="186"/>
      <c r="AJ432" s="186"/>
      <c r="AK432" s="186"/>
      <c r="AL432" s="181"/>
      <c r="AM432" s="186"/>
      <c r="AN432" s="186"/>
      <c r="AO432" s="186"/>
      <c r="AP432" s="181"/>
      <c r="AQ432" s="222"/>
      <c r="AR432" s="140"/>
      <c r="AS432" s="141" t="s">
        <v>356</v>
      </c>
      <c r="AT432" s="176"/>
      <c r="AU432" s="140"/>
      <c r="AV432" s="140"/>
      <c r="AW432" s="141" t="s">
        <v>300</v>
      </c>
      <c r="AX432" s="142"/>
    </row>
    <row r="433" spans="1:50" ht="104.25" hidden="1" customHeight="1" x14ac:dyDescent="0.15">
      <c r="A433" s="1000"/>
      <c r="B433" s="257"/>
      <c r="C433" s="256"/>
      <c r="D433" s="257"/>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06"/>
      <c r="AF433" s="107"/>
      <c r="AG433" s="107"/>
      <c r="AH433" s="107"/>
      <c r="AI433" s="106"/>
      <c r="AJ433" s="107"/>
      <c r="AK433" s="107"/>
      <c r="AL433" s="107"/>
      <c r="AM433" s="106"/>
      <c r="AN433" s="107"/>
      <c r="AO433" s="107"/>
      <c r="AP433" s="108"/>
      <c r="AQ433" s="106"/>
      <c r="AR433" s="107"/>
      <c r="AS433" s="107"/>
      <c r="AT433" s="108"/>
      <c r="AU433" s="107"/>
      <c r="AV433" s="107"/>
      <c r="AW433" s="107"/>
      <c r="AX433" s="227"/>
    </row>
    <row r="434" spans="1:50" ht="104.25" hidden="1" customHeight="1" x14ac:dyDescent="0.15">
      <c r="A434" s="1000"/>
      <c r="B434" s="257"/>
      <c r="C434" s="256"/>
      <c r="D434" s="257"/>
      <c r="E434" s="170"/>
      <c r="F434" s="171"/>
      <c r="G434" s="237"/>
      <c r="H434" s="238"/>
      <c r="I434" s="238"/>
      <c r="J434" s="238"/>
      <c r="K434" s="238"/>
      <c r="L434" s="238"/>
      <c r="M434" s="238"/>
      <c r="N434" s="238"/>
      <c r="O434" s="238"/>
      <c r="P434" s="238"/>
      <c r="Q434" s="238"/>
      <c r="R434" s="238"/>
      <c r="S434" s="238"/>
      <c r="T434" s="238"/>
      <c r="U434" s="238"/>
      <c r="V434" s="238"/>
      <c r="W434" s="238"/>
      <c r="X434" s="239"/>
      <c r="Y434" s="231" t="s">
        <v>54</v>
      </c>
      <c r="Z434" s="123"/>
      <c r="AA434" s="124"/>
      <c r="AB434" s="226"/>
      <c r="AC434" s="226"/>
      <c r="AD434" s="226"/>
      <c r="AE434" s="106"/>
      <c r="AF434" s="107"/>
      <c r="AG434" s="107"/>
      <c r="AH434" s="108"/>
      <c r="AI434" s="106"/>
      <c r="AJ434" s="107"/>
      <c r="AK434" s="107"/>
      <c r="AL434" s="107"/>
      <c r="AM434" s="106"/>
      <c r="AN434" s="107"/>
      <c r="AO434" s="107"/>
      <c r="AP434" s="108"/>
      <c r="AQ434" s="106"/>
      <c r="AR434" s="107"/>
      <c r="AS434" s="107"/>
      <c r="AT434" s="108"/>
      <c r="AU434" s="107"/>
      <c r="AV434" s="107"/>
      <c r="AW434" s="107"/>
      <c r="AX434" s="227"/>
    </row>
    <row r="435" spans="1:50" ht="104.25" hidden="1" customHeight="1" x14ac:dyDescent="0.15">
      <c r="A435" s="1000"/>
      <c r="B435" s="257"/>
      <c r="C435" s="256"/>
      <c r="D435" s="257"/>
      <c r="E435" s="170"/>
      <c r="F435" s="171"/>
      <c r="G435" s="240"/>
      <c r="H435" s="168"/>
      <c r="I435" s="168"/>
      <c r="J435" s="168"/>
      <c r="K435" s="168"/>
      <c r="L435" s="168"/>
      <c r="M435" s="168"/>
      <c r="N435" s="168"/>
      <c r="O435" s="168"/>
      <c r="P435" s="168"/>
      <c r="Q435" s="168"/>
      <c r="R435" s="168"/>
      <c r="S435" s="168"/>
      <c r="T435" s="168"/>
      <c r="U435" s="168"/>
      <c r="V435" s="168"/>
      <c r="W435" s="168"/>
      <c r="X435" s="241"/>
      <c r="Y435" s="231" t="s">
        <v>13</v>
      </c>
      <c r="Z435" s="123"/>
      <c r="AA435" s="124"/>
      <c r="AB435" s="242" t="s">
        <v>301</v>
      </c>
      <c r="AC435" s="242"/>
      <c r="AD435" s="242"/>
      <c r="AE435" s="106"/>
      <c r="AF435" s="107"/>
      <c r="AG435" s="107"/>
      <c r="AH435" s="108"/>
      <c r="AI435" s="106"/>
      <c r="AJ435" s="107"/>
      <c r="AK435" s="107"/>
      <c r="AL435" s="107"/>
      <c r="AM435" s="106"/>
      <c r="AN435" s="107"/>
      <c r="AO435" s="107"/>
      <c r="AP435" s="108"/>
      <c r="AQ435" s="106"/>
      <c r="AR435" s="107"/>
      <c r="AS435" s="107"/>
      <c r="AT435" s="108"/>
      <c r="AU435" s="107"/>
      <c r="AV435" s="107"/>
      <c r="AW435" s="107"/>
      <c r="AX435" s="227"/>
    </row>
    <row r="436" spans="1:50" ht="104.25" hidden="1" customHeight="1" x14ac:dyDescent="0.15">
      <c r="A436" s="1000"/>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537</v>
      </c>
      <c r="AN436" s="185"/>
      <c r="AO436" s="185"/>
      <c r="AP436" s="180"/>
      <c r="AQ436" s="180" t="s">
        <v>355</v>
      </c>
      <c r="AR436" s="173"/>
      <c r="AS436" s="173"/>
      <c r="AT436" s="174"/>
      <c r="AU436" s="138" t="s">
        <v>253</v>
      </c>
      <c r="AV436" s="138"/>
      <c r="AW436" s="138"/>
      <c r="AX436" s="139"/>
    </row>
    <row r="437" spans="1:50" ht="104.25" hidden="1" customHeight="1" x14ac:dyDescent="0.15">
      <c r="A437" s="1000"/>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104.25" hidden="1" customHeight="1" x14ac:dyDescent="0.15">
      <c r="A438" s="1000"/>
      <c r="B438" s="257"/>
      <c r="C438" s="256"/>
      <c r="D438" s="257"/>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06"/>
      <c r="AF438" s="107"/>
      <c r="AG438" s="107"/>
      <c r="AH438" s="107"/>
      <c r="AI438" s="106"/>
      <c r="AJ438" s="107"/>
      <c r="AK438" s="107"/>
      <c r="AL438" s="107"/>
      <c r="AM438" s="106"/>
      <c r="AN438" s="107"/>
      <c r="AO438" s="107"/>
      <c r="AP438" s="108"/>
      <c r="AQ438" s="106"/>
      <c r="AR438" s="107"/>
      <c r="AS438" s="107"/>
      <c r="AT438" s="108"/>
      <c r="AU438" s="107"/>
      <c r="AV438" s="107"/>
      <c r="AW438" s="107"/>
      <c r="AX438" s="227"/>
    </row>
    <row r="439" spans="1:50" ht="104.25" hidden="1" customHeight="1" x14ac:dyDescent="0.15">
      <c r="A439" s="1000"/>
      <c r="B439" s="257"/>
      <c r="C439" s="256"/>
      <c r="D439" s="257"/>
      <c r="E439" s="170"/>
      <c r="F439" s="171"/>
      <c r="G439" s="237"/>
      <c r="H439" s="238"/>
      <c r="I439" s="238"/>
      <c r="J439" s="238"/>
      <c r="K439" s="238"/>
      <c r="L439" s="238"/>
      <c r="M439" s="238"/>
      <c r="N439" s="238"/>
      <c r="O439" s="238"/>
      <c r="P439" s="238"/>
      <c r="Q439" s="238"/>
      <c r="R439" s="238"/>
      <c r="S439" s="238"/>
      <c r="T439" s="238"/>
      <c r="U439" s="238"/>
      <c r="V439" s="238"/>
      <c r="W439" s="238"/>
      <c r="X439" s="239"/>
      <c r="Y439" s="231" t="s">
        <v>54</v>
      </c>
      <c r="Z439" s="123"/>
      <c r="AA439" s="124"/>
      <c r="AB439" s="226"/>
      <c r="AC439" s="226"/>
      <c r="AD439" s="226"/>
      <c r="AE439" s="106"/>
      <c r="AF439" s="107"/>
      <c r="AG439" s="107"/>
      <c r="AH439" s="108"/>
      <c r="AI439" s="106"/>
      <c r="AJ439" s="107"/>
      <c r="AK439" s="107"/>
      <c r="AL439" s="107"/>
      <c r="AM439" s="106"/>
      <c r="AN439" s="107"/>
      <c r="AO439" s="107"/>
      <c r="AP439" s="108"/>
      <c r="AQ439" s="106"/>
      <c r="AR439" s="107"/>
      <c r="AS439" s="107"/>
      <c r="AT439" s="108"/>
      <c r="AU439" s="107"/>
      <c r="AV439" s="107"/>
      <c r="AW439" s="107"/>
      <c r="AX439" s="227"/>
    </row>
    <row r="440" spans="1:50" ht="104.25" hidden="1" customHeight="1" x14ac:dyDescent="0.15">
      <c r="A440" s="1000"/>
      <c r="B440" s="257"/>
      <c r="C440" s="256"/>
      <c r="D440" s="257"/>
      <c r="E440" s="170"/>
      <c r="F440" s="171"/>
      <c r="G440" s="240"/>
      <c r="H440" s="168"/>
      <c r="I440" s="168"/>
      <c r="J440" s="168"/>
      <c r="K440" s="168"/>
      <c r="L440" s="168"/>
      <c r="M440" s="168"/>
      <c r="N440" s="168"/>
      <c r="O440" s="168"/>
      <c r="P440" s="168"/>
      <c r="Q440" s="168"/>
      <c r="R440" s="168"/>
      <c r="S440" s="168"/>
      <c r="T440" s="168"/>
      <c r="U440" s="168"/>
      <c r="V440" s="168"/>
      <c r="W440" s="168"/>
      <c r="X440" s="241"/>
      <c r="Y440" s="231" t="s">
        <v>13</v>
      </c>
      <c r="Z440" s="123"/>
      <c r="AA440" s="124"/>
      <c r="AB440" s="242" t="s">
        <v>301</v>
      </c>
      <c r="AC440" s="242"/>
      <c r="AD440" s="242"/>
      <c r="AE440" s="106"/>
      <c r="AF440" s="107"/>
      <c r="AG440" s="107"/>
      <c r="AH440" s="108"/>
      <c r="AI440" s="106"/>
      <c r="AJ440" s="107"/>
      <c r="AK440" s="107"/>
      <c r="AL440" s="107"/>
      <c r="AM440" s="106"/>
      <c r="AN440" s="107"/>
      <c r="AO440" s="107"/>
      <c r="AP440" s="108"/>
      <c r="AQ440" s="106"/>
      <c r="AR440" s="107"/>
      <c r="AS440" s="107"/>
      <c r="AT440" s="108"/>
      <c r="AU440" s="107"/>
      <c r="AV440" s="107"/>
      <c r="AW440" s="107"/>
      <c r="AX440" s="227"/>
    </row>
    <row r="441" spans="1:50" ht="104.25" hidden="1" customHeight="1" x14ac:dyDescent="0.15">
      <c r="A441" s="1000"/>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537</v>
      </c>
      <c r="AN441" s="185"/>
      <c r="AO441" s="185"/>
      <c r="AP441" s="180"/>
      <c r="AQ441" s="180" t="s">
        <v>355</v>
      </c>
      <c r="AR441" s="173"/>
      <c r="AS441" s="173"/>
      <c r="AT441" s="174"/>
      <c r="AU441" s="138" t="s">
        <v>253</v>
      </c>
      <c r="AV441" s="138"/>
      <c r="AW441" s="138"/>
      <c r="AX441" s="139"/>
    </row>
    <row r="442" spans="1:50" ht="104.25" hidden="1" customHeight="1" x14ac:dyDescent="0.15">
      <c r="A442" s="1000"/>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104.25" hidden="1" customHeight="1" x14ac:dyDescent="0.15">
      <c r="A443" s="1000"/>
      <c r="B443" s="257"/>
      <c r="C443" s="256"/>
      <c r="D443" s="257"/>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06"/>
      <c r="AF443" s="107"/>
      <c r="AG443" s="107"/>
      <c r="AH443" s="107"/>
      <c r="AI443" s="106"/>
      <c r="AJ443" s="107"/>
      <c r="AK443" s="107"/>
      <c r="AL443" s="107"/>
      <c r="AM443" s="106"/>
      <c r="AN443" s="107"/>
      <c r="AO443" s="107"/>
      <c r="AP443" s="108"/>
      <c r="AQ443" s="106"/>
      <c r="AR443" s="107"/>
      <c r="AS443" s="107"/>
      <c r="AT443" s="108"/>
      <c r="AU443" s="107"/>
      <c r="AV443" s="107"/>
      <c r="AW443" s="107"/>
      <c r="AX443" s="227"/>
    </row>
    <row r="444" spans="1:50" ht="104.25" hidden="1" customHeight="1" x14ac:dyDescent="0.15">
      <c r="A444" s="1000"/>
      <c r="B444" s="257"/>
      <c r="C444" s="256"/>
      <c r="D444" s="257"/>
      <c r="E444" s="170"/>
      <c r="F444" s="171"/>
      <c r="G444" s="237"/>
      <c r="H444" s="238"/>
      <c r="I444" s="238"/>
      <c r="J444" s="238"/>
      <c r="K444" s="238"/>
      <c r="L444" s="238"/>
      <c r="M444" s="238"/>
      <c r="N444" s="238"/>
      <c r="O444" s="238"/>
      <c r="P444" s="238"/>
      <c r="Q444" s="238"/>
      <c r="R444" s="238"/>
      <c r="S444" s="238"/>
      <c r="T444" s="238"/>
      <c r="U444" s="238"/>
      <c r="V444" s="238"/>
      <c r="W444" s="238"/>
      <c r="X444" s="239"/>
      <c r="Y444" s="231" t="s">
        <v>54</v>
      </c>
      <c r="Z444" s="123"/>
      <c r="AA444" s="124"/>
      <c r="AB444" s="226"/>
      <c r="AC444" s="226"/>
      <c r="AD444" s="226"/>
      <c r="AE444" s="106"/>
      <c r="AF444" s="107"/>
      <c r="AG444" s="107"/>
      <c r="AH444" s="108"/>
      <c r="AI444" s="106"/>
      <c r="AJ444" s="107"/>
      <c r="AK444" s="107"/>
      <c r="AL444" s="107"/>
      <c r="AM444" s="106"/>
      <c r="AN444" s="107"/>
      <c r="AO444" s="107"/>
      <c r="AP444" s="108"/>
      <c r="AQ444" s="106"/>
      <c r="AR444" s="107"/>
      <c r="AS444" s="107"/>
      <c r="AT444" s="108"/>
      <c r="AU444" s="107"/>
      <c r="AV444" s="107"/>
      <c r="AW444" s="107"/>
      <c r="AX444" s="227"/>
    </row>
    <row r="445" spans="1:50" ht="104.25" hidden="1" customHeight="1" x14ac:dyDescent="0.15">
      <c r="A445" s="1000"/>
      <c r="B445" s="257"/>
      <c r="C445" s="256"/>
      <c r="D445" s="257"/>
      <c r="E445" s="170"/>
      <c r="F445" s="171"/>
      <c r="G445" s="240"/>
      <c r="H445" s="168"/>
      <c r="I445" s="168"/>
      <c r="J445" s="168"/>
      <c r="K445" s="168"/>
      <c r="L445" s="168"/>
      <c r="M445" s="168"/>
      <c r="N445" s="168"/>
      <c r="O445" s="168"/>
      <c r="P445" s="168"/>
      <c r="Q445" s="168"/>
      <c r="R445" s="168"/>
      <c r="S445" s="168"/>
      <c r="T445" s="168"/>
      <c r="U445" s="168"/>
      <c r="V445" s="168"/>
      <c r="W445" s="168"/>
      <c r="X445" s="241"/>
      <c r="Y445" s="231" t="s">
        <v>13</v>
      </c>
      <c r="Z445" s="123"/>
      <c r="AA445" s="124"/>
      <c r="AB445" s="242" t="s">
        <v>301</v>
      </c>
      <c r="AC445" s="242"/>
      <c r="AD445" s="242"/>
      <c r="AE445" s="106"/>
      <c r="AF445" s="107"/>
      <c r="AG445" s="107"/>
      <c r="AH445" s="108"/>
      <c r="AI445" s="106"/>
      <c r="AJ445" s="107"/>
      <c r="AK445" s="107"/>
      <c r="AL445" s="107"/>
      <c r="AM445" s="106"/>
      <c r="AN445" s="107"/>
      <c r="AO445" s="107"/>
      <c r="AP445" s="108"/>
      <c r="AQ445" s="106"/>
      <c r="AR445" s="107"/>
      <c r="AS445" s="107"/>
      <c r="AT445" s="108"/>
      <c r="AU445" s="107"/>
      <c r="AV445" s="107"/>
      <c r="AW445" s="107"/>
      <c r="AX445" s="227"/>
    </row>
    <row r="446" spans="1:50" ht="104.25" hidden="1" customHeight="1" x14ac:dyDescent="0.15">
      <c r="A446" s="1000"/>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537</v>
      </c>
      <c r="AN446" s="185"/>
      <c r="AO446" s="185"/>
      <c r="AP446" s="180"/>
      <c r="AQ446" s="180" t="s">
        <v>355</v>
      </c>
      <c r="AR446" s="173"/>
      <c r="AS446" s="173"/>
      <c r="AT446" s="174"/>
      <c r="AU446" s="138" t="s">
        <v>253</v>
      </c>
      <c r="AV446" s="138"/>
      <c r="AW446" s="138"/>
      <c r="AX446" s="139"/>
    </row>
    <row r="447" spans="1:50" ht="104.25" hidden="1" customHeight="1" x14ac:dyDescent="0.15">
      <c r="A447" s="1000"/>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104.25" hidden="1" customHeight="1" x14ac:dyDescent="0.15">
      <c r="A448" s="1000"/>
      <c r="B448" s="257"/>
      <c r="C448" s="256"/>
      <c r="D448" s="257"/>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06"/>
      <c r="AF448" s="107"/>
      <c r="AG448" s="107"/>
      <c r="AH448" s="107"/>
      <c r="AI448" s="106"/>
      <c r="AJ448" s="107"/>
      <c r="AK448" s="107"/>
      <c r="AL448" s="107"/>
      <c r="AM448" s="106"/>
      <c r="AN448" s="107"/>
      <c r="AO448" s="107"/>
      <c r="AP448" s="108"/>
      <c r="AQ448" s="106"/>
      <c r="AR448" s="107"/>
      <c r="AS448" s="107"/>
      <c r="AT448" s="108"/>
      <c r="AU448" s="107"/>
      <c r="AV448" s="107"/>
      <c r="AW448" s="107"/>
      <c r="AX448" s="227"/>
    </row>
    <row r="449" spans="1:50" ht="104.25" hidden="1" customHeight="1" x14ac:dyDescent="0.15">
      <c r="A449" s="1000"/>
      <c r="B449" s="257"/>
      <c r="C449" s="256"/>
      <c r="D449" s="257"/>
      <c r="E449" s="170"/>
      <c r="F449" s="171"/>
      <c r="G449" s="237"/>
      <c r="H449" s="238"/>
      <c r="I449" s="238"/>
      <c r="J449" s="238"/>
      <c r="K449" s="238"/>
      <c r="L449" s="238"/>
      <c r="M449" s="238"/>
      <c r="N449" s="238"/>
      <c r="O449" s="238"/>
      <c r="P449" s="238"/>
      <c r="Q449" s="238"/>
      <c r="R449" s="238"/>
      <c r="S449" s="238"/>
      <c r="T449" s="238"/>
      <c r="U449" s="238"/>
      <c r="V449" s="238"/>
      <c r="W449" s="238"/>
      <c r="X449" s="239"/>
      <c r="Y449" s="231" t="s">
        <v>54</v>
      </c>
      <c r="Z449" s="123"/>
      <c r="AA449" s="124"/>
      <c r="AB449" s="226"/>
      <c r="AC449" s="226"/>
      <c r="AD449" s="226"/>
      <c r="AE449" s="106"/>
      <c r="AF449" s="107"/>
      <c r="AG449" s="107"/>
      <c r="AH449" s="108"/>
      <c r="AI449" s="106"/>
      <c r="AJ449" s="107"/>
      <c r="AK449" s="107"/>
      <c r="AL449" s="107"/>
      <c r="AM449" s="106"/>
      <c r="AN449" s="107"/>
      <c r="AO449" s="107"/>
      <c r="AP449" s="108"/>
      <c r="AQ449" s="106"/>
      <c r="AR449" s="107"/>
      <c r="AS449" s="107"/>
      <c r="AT449" s="108"/>
      <c r="AU449" s="107"/>
      <c r="AV449" s="107"/>
      <c r="AW449" s="107"/>
      <c r="AX449" s="227"/>
    </row>
    <row r="450" spans="1:50" ht="104.25" hidden="1" customHeight="1" x14ac:dyDescent="0.15">
      <c r="A450" s="1000"/>
      <c r="B450" s="257"/>
      <c r="C450" s="256"/>
      <c r="D450" s="257"/>
      <c r="E450" s="170"/>
      <c r="F450" s="171"/>
      <c r="G450" s="240"/>
      <c r="H450" s="168"/>
      <c r="I450" s="168"/>
      <c r="J450" s="168"/>
      <c r="K450" s="168"/>
      <c r="L450" s="168"/>
      <c r="M450" s="168"/>
      <c r="N450" s="168"/>
      <c r="O450" s="168"/>
      <c r="P450" s="168"/>
      <c r="Q450" s="168"/>
      <c r="R450" s="168"/>
      <c r="S450" s="168"/>
      <c r="T450" s="168"/>
      <c r="U450" s="168"/>
      <c r="V450" s="168"/>
      <c r="W450" s="168"/>
      <c r="X450" s="241"/>
      <c r="Y450" s="231" t="s">
        <v>13</v>
      </c>
      <c r="Z450" s="123"/>
      <c r="AA450" s="124"/>
      <c r="AB450" s="242" t="s">
        <v>301</v>
      </c>
      <c r="AC450" s="242"/>
      <c r="AD450" s="242"/>
      <c r="AE450" s="106"/>
      <c r="AF450" s="107"/>
      <c r="AG450" s="107"/>
      <c r="AH450" s="108"/>
      <c r="AI450" s="106"/>
      <c r="AJ450" s="107"/>
      <c r="AK450" s="107"/>
      <c r="AL450" s="107"/>
      <c r="AM450" s="106"/>
      <c r="AN450" s="107"/>
      <c r="AO450" s="107"/>
      <c r="AP450" s="108"/>
      <c r="AQ450" s="106"/>
      <c r="AR450" s="107"/>
      <c r="AS450" s="107"/>
      <c r="AT450" s="108"/>
      <c r="AU450" s="107"/>
      <c r="AV450" s="107"/>
      <c r="AW450" s="107"/>
      <c r="AX450" s="227"/>
    </row>
    <row r="451" spans="1:50" ht="104.25" hidden="1" customHeight="1" x14ac:dyDescent="0.15">
      <c r="A451" s="1000"/>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537</v>
      </c>
      <c r="AN451" s="185"/>
      <c r="AO451" s="185"/>
      <c r="AP451" s="180"/>
      <c r="AQ451" s="180" t="s">
        <v>355</v>
      </c>
      <c r="AR451" s="173"/>
      <c r="AS451" s="173"/>
      <c r="AT451" s="174"/>
      <c r="AU451" s="138" t="s">
        <v>253</v>
      </c>
      <c r="AV451" s="138"/>
      <c r="AW451" s="138"/>
      <c r="AX451" s="139"/>
    </row>
    <row r="452" spans="1:50" ht="104.25" hidden="1" customHeight="1" x14ac:dyDescent="0.15">
      <c r="A452" s="1000"/>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104.25" hidden="1" customHeight="1" x14ac:dyDescent="0.15">
      <c r="A453" s="1000"/>
      <c r="B453" s="257"/>
      <c r="C453" s="256"/>
      <c r="D453" s="257"/>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06"/>
      <c r="AF453" s="107"/>
      <c r="AG453" s="107"/>
      <c r="AH453" s="107"/>
      <c r="AI453" s="106"/>
      <c r="AJ453" s="107"/>
      <c r="AK453" s="107"/>
      <c r="AL453" s="107"/>
      <c r="AM453" s="106"/>
      <c r="AN453" s="107"/>
      <c r="AO453" s="107"/>
      <c r="AP453" s="108"/>
      <c r="AQ453" s="106"/>
      <c r="AR453" s="107"/>
      <c r="AS453" s="107"/>
      <c r="AT453" s="108"/>
      <c r="AU453" s="107"/>
      <c r="AV453" s="107"/>
      <c r="AW453" s="107"/>
      <c r="AX453" s="227"/>
    </row>
    <row r="454" spans="1:50" ht="104.25" hidden="1" customHeight="1" x14ac:dyDescent="0.15">
      <c r="A454" s="1000"/>
      <c r="B454" s="257"/>
      <c r="C454" s="256"/>
      <c r="D454" s="257"/>
      <c r="E454" s="170"/>
      <c r="F454" s="171"/>
      <c r="G454" s="237"/>
      <c r="H454" s="238"/>
      <c r="I454" s="238"/>
      <c r="J454" s="238"/>
      <c r="K454" s="238"/>
      <c r="L454" s="238"/>
      <c r="M454" s="238"/>
      <c r="N454" s="238"/>
      <c r="O454" s="238"/>
      <c r="P454" s="238"/>
      <c r="Q454" s="238"/>
      <c r="R454" s="238"/>
      <c r="S454" s="238"/>
      <c r="T454" s="238"/>
      <c r="U454" s="238"/>
      <c r="V454" s="238"/>
      <c r="W454" s="238"/>
      <c r="X454" s="239"/>
      <c r="Y454" s="231" t="s">
        <v>54</v>
      </c>
      <c r="Z454" s="123"/>
      <c r="AA454" s="124"/>
      <c r="AB454" s="226"/>
      <c r="AC454" s="226"/>
      <c r="AD454" s="226"/>
      <c r="AE454" s="106"/>
      <c r="AF454" s="107"/>
      <c r="AG454" s="107"/>
      <c r="AH454" s="108"/>
      <c r="AI454" s="106"/>
      <c r="AJ454" s="107"/>
      <c r="AK454" s="107"/>
      <c r="AL454" s="107"/>
      <c r="AM454" s="106"/>
      <c r="AN454" s="107"/>
      <c r="AO454" s="107"/>
      <c r="AP454" s="108"/>
      <c r="AQ454" s="106"/>
      <c r="AR454" s="107"/>
      <c r="AS454" s="107"/>
      <c r="AT454" s="108"/>
      <c r="AU454" s="107"/>
      <c r="AV454" s="107"/>
      <c r="AW454" s="107"/>
      <c r="AX454" s="227"/>
    </row>
    <row r="455" spans="1:50" ht="104.25" hidden="1" customHeight="1" x14ac:dyDescent="0.15">
      <c r="A455" s="1000"/>
      <c r="B455" s="257"/>
      <c r="C455" s="256"/>
      <c r="D455" s="257"/>
      <c r="E455" s="170"/>
      <c r="F455" s="171"/>
      <c r="G455" s="240"/>
      <c r="H455" s="168"/>
      <c r="I455" s="168"/>
      <c r="J455" s="168"/>
      <c r="K455" s="168"/>
      <c r="L455" s="168"/>
      <c r="M455" s="168"/>
      <c r="N455" s="168"/>
      <c r="O455" s="168"/>
      <c r="P455" s="168"/>
      <c r="Q455" s="168"/>
      <c r="R455" s="168"/>
      <c r="S455" s="168"/>
      <c r="T455" s="168"/>
      <c r="U455" s="168"/>
      <c r="V455" s="168"/>
      <c r="W455" s="168"/>
      <c r="X455" s="241"/>
      <c r="Y455" s="231" t="s">
        <v>13</v>
      </c>
      <c r="Z455" s="123"/>
      <c r="AA455" s="124"/>
      <c r="AB455" s="242" t="s">
        <v>301</v>
      </c>
      <c r="AC455" s="242"/>
      <c r="AD455" s="242"/>
      <c r="AE455" s="106"/>
      <c r="AF455" s="107"/>
      <c r="AG455" s="107"/>
      <c r="AH455" s="108"/>
      <c r="AI455" s="106"/>
      <c r="AJ455" s="107"/>
      <c r="AK455" s="107"/>
      <c r="AL455" s="107"/>
      <c r="AM455" s="106"/>
      <c r="AN455" s="107"/>
      <c r="AO455" s="107"/>
      <c r="AP455" s="108"/>
      <c r="AQ455" s="106"/>
      <c r="AR455" s="107"/>
      <c r="AS455" s="107"/>
      <c r="AT455" s="108"/>
      <c r="AU455" s="107"/>
      <c r="AV455" s="107"/>
      <c r="AW455" s="107"/>
      <c r="AX455" s="227"/>
    </row>
    <row r="456" spans="1:50" ht="104.25" hidden="1" customHeight="1" x14ac:dyDescent="0.15">
      <c r="A456" s="1000"/>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537</v>
      </c>
      <c r="AN456" s="185"/>
      <c r="AO456" s="185"/>
      <c r="AP456" s="180"/>
      <c r="AQ456" s="180" t="s">
        <v>355</v>
      </c>
      <c r="AR456" s="173"/>
      <c r="AS456" s="173"/>
      <c r="AT456" s="174"/>
      <c r="AU456" s="138" t="s">
        <v>253</v>
      </c>
      <c r="AV456" s="138"/>
      <c r="AW456" s="138"/>
      <c r="AX456" s="139"/>
    </row>
    <row r="457" spans="1:50" ht="104.25" hidden="1" customHeight="1" x14ac:dyDescent="0.15">
      <c r="A457" s="1000"/>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356</v>
      </c>
      <c r="AH457" s="176"/>
      <c r="AI457" s="186"/>
      <c r="AJ457" s="186"/>
      <c r="AK457" s="186"/>
      <c r="AL457" s="181"/>
      <c r="AM457" s="186"/>
      <c r="AN457" s="186"/>
      <c r="AO457" s="186"/>
      <c r="AP457" s="181"/>
      <c r="AQ457" s="222"/>
      <c r="AR457" s="140"/>
      <c r="AS457" s="141" t="s">
        <v>356</v>
      </c>
      <c r="AT457" s="176"/>
      <c r="AU457" s="140"/>
      <c r="AV457" s="140"/>
      <c r="AW457" s="141" t="s">
        <v>300</v>
      </c>
      <c r="AX457" s="142"/>
    </row>
    <row r="458" spans="1:50" ht="104.25" hidden="1" customHeight="1" x14ac:dyDescent="0.15">
      <c r="A458" s="1000"/>
      <c r="B458" s="257"/>
      <c r="C458" s="256"/>
      <c r="D458" s="257"/>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06"/>
      <c r="AF458" s="107"/>
      <c r="AG458" s="107"/>
      <c r="AH458" s="107"/>
      <c r="AI458" s="106"/>
      <c r="AJ458" s="107"/>
      <c r="AK458" s="107"/>
      <c r="AL458" s="107"/>
      <c r="AM458" s="106"/>
      <c r="AN458" s="107"/>
      <c r="AO458" s="107"/>
      <c r="AP458" s="108"/>
      <c r="AQ458" s="106"/>
      <c r="AR458" s="107"/>
      <c r="AS458" s="107"/>
      <c r="AT458" s="108"/>
      <c r="AU458" s="107"/>
      <c r="AV458" s="107"/>
      <c r="AW458" s="107"/>
      <c r="AX458" s="227"/>
    </row>
    <row r="459" spans="1:50" ht="104.25" hidden="1" customHeight="1" x14ac:dyDescent="0.15">
      <c r="A459" s="1000"/>
      <c r="B459" s="257"/>
      <c r="C459" s="256"/>
      <c r="D459" s="257"/>
      <c r="E459" s="170"/>
      <c r="F459" s="171"/>
      <c r="G459" s="237"/>
      <c r="H459" s="238"/>
      <c r="I459" s="238"/>
      <c r="J459" s="238"/>
      <c r="K459" s="238"/>
      <c r="L459" s="238"/>
      <c r="M459" s="238"/>
      <c r="N459" s="238"/>
      <c r="O459" s="238"/>
      <c r="P459" s="238"/>
      <c r="Q459" s="238"/>
      <c r="R459" s="238"/>
      <c r="S459" s="238"/>
      <c r="T459" s="238"/>
      <c r="U459" s="238"/>
      <c r="V459" s="238"/>
      <c r="W459" s="238"/>
      <c r="X459" s="239"/>
      <c r="Y459" s="231" t="s">
        <v>54</v>
      </c>
      <c r="Z459" s="123"/>
      <c r="AA459" s="124"/>
      <c r="AB459" s="226"/>
      <c r="AC459" s="226"/>
      <c r="AD459" s="226"/>
      <c r="AE459" s="106"/>
      <c r="AF459" s="107"/>
      <c r="AG459" s="107"/>
      <c r="AH459" s="108"/>
      <c r="AI459" s="106"/>
      <c r="AJ459" s="107"/>
      <c r="AK459" s="107"/>
      <c r="AL459" s="107"/>
      <c r="AM459" s="106"/>
      <c r="AN459" s="107"/>
      <c r="AO459" s="107"/>
      <c r="AP459" s="108"/>
      <c r="AQ459" s="106"/>
      <c r="AR459" s="107"/>
      <c r="AS459" s="107"/>
      <c r="AT459" s="108"/>
      <c r="AU459" s="107"/>
      <c r="AV459" s="107"/>
      <c r="AW459" s="107"/>
      <c r="AX459" s="227"/>
    </row>
    <row r="460" spans="1:50" ht="104.25" hidden="1" customHeight="1" x14ac:dyDescent="0.15">
      <c r="A460" s="1000"/>
      <c r="B460" s="257"/>
      <c r="C460" s="256"/>
      <c r="D460" s="257"/>
      <c r="E460" s="170"/>
      <c r="F460" s="171"/>
      <c r="G460" s="240"/>
      <c r="H460" s="168"/>
      <c r="I460" s="168"/>
      <c r="J460" s="168"/>
      <c r="K460" s="168"/>
      <c r="L460" s="168"/>
      <c r="M460" s="168"/>
      <c r="N460" s="168"/>
      <c r="O460" s="168"/>
      <c r="P460" s="168"/>
      <c r="Q460" s="168"/>
      <c r="R460" s="168"/>
      <c r="S460" s="168"/>
      <c r="T460" s="168"/>
      <c r="U460" s="168"/>
      <c r="V460" s="168"/>
      <c r="W460" s="168"/>
      <c r="X460" s="241"/>
      <c r="Y460" s="231" t="s">
        <v>13</v>
      </c>
      <c r="Z460" s="123"/>
      <c r="AA460" s="124"/>
      <c r="AB460" s="242" t="s">
        <v>14</v>
      </c>
      <c r="AC460" s="242"/>
      <c r="AD460" s="242"/>
      <c r="AE460" s="106"/>
      <c r="AF460" s="107"/>
      <c r="AG460" s="107"/>
      <c r="AH460" s="108"/>
      <c r="AI460" s="106"/>
      <c r="AJ460" s="107"/>
      <c r="AK460" s="107"/>
      <c r="AL460" s="107"/>
      <c r="AM460" s="106"/>
      <c r="AN460" s="107"/>
      <c r="AO460" s="107"/>
      <c r="AP460" s="108"/>
      <c r="AQ460" s="106"/>
      <c r="AR460" s="107"/>
      <c r="AS460" s="107"/>
      <c r="AT460" s="108"/>
      <c r="AU460" s="107"/>
      <c r="AV460" s="107"/>
      <c r="AW460" s="107"/>
      <c r="AX460" s="227"/>
    </row>
    <row r="461" spans="1:50" ht="104.25" hidden="1" customHeight="1" x14ac:dyDescent="0.15">
      <c r="A461" s="1000"/>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537</v>
      </c>
      <c r="AN461" s="185"/>
      <c r="AO461" s="185"/>
      <c r="AP461" s="180"/>
      <c r="AQ461" s="180" t="s">
        <v>355</v>
      </c>
      <c r="AR461" s="173"/>
      <c r="AS461" s="173"/>
      <c r="AT461" s="174"/>
      <c r="AU461" s="138" t="s">
        <v>253</v>
      </c>
      <c r="AV461" s="138"/>
      <c r="AW461" s="138"/>
      <c r="AX461" s="139"/>
    </row>
    <row r="462" spans="1:50" ht="104.25" hidden="1" customHeight="1" x14ac:dyDescent="0.15">
      <c r="A462" s="1000"/>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104.25" hidden="1" customHeight="1" x14ac:dyDescent="0.15">
      <c r="A463" s="1000"/>
      <c r="B463" s="257"/>
      <c r="C463" s="256"/>
      <c r="D463" s="257"/>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06"/>
      <c r="AF463" s="107"/>
      <c r="AG463" s="107"/>
      <c r="AH463" s="107"/>
      <c r="AI463" s="106"/>
      <c r="AJ463" s="107"/>
      <c r="AK463" s="107"/>
      <c r="AL463" s="107"/>
      <c r="AM463" s="106"/>
      <c r="AN463" s="107"/>
      <c r="AO463" s="107"/>
      <c r="AP463" s="108"/>
      <c r="AQ463" s="106"/>
      <c r="AR463" s="107"/>
      <c r="AS463" s="107"/>
      <c r="AT463" s="108"/>
      <c r="AU463" s="107"/>
      <c r="AV463" s="107"/>
      <c r="AW463" s="107"/>
      <c r="AX463" s="227"/>
    </row>
    <row r="464" spans="1:50" ht="104.25" hidden="1" customHeight="1" x14ac:dyDescent="0.15">
      <c r="A464" s="1000"/>
      <c r="B464" s="257"/>
      <c r="C464" s="256"/>
      <c r="D464" s="257"/>
      <c r="E464" s="170"/>
      <c r="F464" s="171"/>
      <c r="G464" s="237"/>
      <c r="H464" s="238"/>
      <c r="I464" s="238"/>
      <c r="J464" s="238"/>
      <c r="K464" s="238"/>
      <c r="L464" s="238"/>
      <c r="M464" s="238"/>
      <c r="N464" s="238"/>
      <c r="O464" s="238"/>
      <c r="P464" s="238"/>
      <c r="Q464" s="238"/>
      <c r="R464" s="238"/>
      <c r="S464" s="238"/>
      <c r="T464" s="238"/>
      <c r="U464" s="238"/>
      <c r="V464" s="238"/>
      <c r="W464" s="238"/>
      <c r="X464" s="239"/>
      <c r="Y464" s="231" t="s">
        <v>54</v>
      </c>
      <c r="Z464" s="123"/>
      <c r="AA464" s="124"/>
      <c r="AB464" s="226"/>
      <c r="AC464" s="226"/>
      <c r="AD464" s="226"/>
      <c r="AE464" s="106"/>
      <c r="AF464" s="107"/>
      <c r="AG464" s="107"/>
      <c r="AH464" s="108"/>
      <c r="AI464" s="106"/>
      <c r="AJ464" s="107"/>
      <c r="AK464" s="107"/>
      <c r="AL464" s="107"/>
      <c r="AM464" s="106"/>
      <c r="AN464" s="107"/>
      <c r="AO464" s="107"/>
      <c r="AP464" s="108"/>
      <c r="AQ464" s="106"/>
      <c r="AR464" s="107"/>
      <c r="AS464" s="107"/>
      <c r="AT464" s="108"/>
      <c r="AU464" s="107"/>
      <c r="AV464" s="107"/>
      <c r="AW464" s="107"/>
      <c r="AX464" s="227"/>
    </row>
    <row r="465" spans="1:50" ht="104.25" hidden="1" customHeight="1" x14ac:dyDescent="0.15">
      <c r="A465" s="1000"/>
      <c r="B465" s="257"/>
      <c r="C465" s="256"/>
      <c r="D465" s="257"/>
      <c r="E465" s="170"/>
      <c r="F465" s="171"/>
      <c r="G465" s="240"/>
      <c r="H465" s="168"/>
      <c r="I465" s="168"/>
      <c r="J465" s="168"/>
      <c r="K465" s="168"/>
      <c r="L465" s="168"/>
      <c r="M465" s="168"/>
      <c r="N465" s="168"/>
      <c r="O465" s="168"/>
      <c r="P465" s="168"/>
      <c r="Q465" s="168"/>
      <c r="R465" s="168"/>
      <c r="S465" s="168"/>
      <c r="T465" s="168"/>
      <c r="U465" s="168"/>
      <c r="V465" s="168"/>
      <c r="W465" s="168"/>
      <c r="X465" s="241"/>
      <c r="Y465" s="231" t="s">
        <v>13</v>
      </c>
      <c r="Z465" s="123"/>
      <c r="AA465" s="124"/>
      <c r="AB465" s="242" t="s">
        <v>14</v>
      </c>
      <c r="AC465" s="242"/>
      <c r="AD465" s="242"/>
      <c r="AE465" s="106"/>
      <c r="AF465" s="107"/>
      <c r="AG465" s="107"/>
      <c r="AH465" s="108"/>
      <c r="AI465" s="106"/>
      <c r="AJ465" s="107"/>
      <c r="AK465" s="107"/>
      <c r="AL465" s="107"/>
      <c r="AM465" s="106"/>
      <c r="AN465" s="107"/>
      <c r="AO465" s="107"/>
      <c r="AP465" s="108"/>
      <c r="AQ465" s="106"/>
      <c r="AR465" s="107"/>
      <c r="AS465" s="107"/>
      <c r="AT465" s="108"/>
      <c r="AU465" s="107"/>
      <c r="AV465" s="107"/>
      <c r="AW465" s="107"/>
      <c r="AX465" s="227"/>
    </row>
    <row r="466" spans="1:50" ht="104.25" hidden="1" customHeight="1" x14ac:dyDescent="0.15">
      <c r="A466" s="1000"/>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537</v>
      </c>
      <c r="AN466" s="185"/>
      <c r="AO466" s="185"/>
      <c r="AP466" s="180"/>
      <c r="AQ466" s="180" t="s">
        <v>355</v>
      </c>
      <c r="AR466" s="173"/>
      <c r="AS466" s="173"/>
      <c r="AT466" s="174"/>
      <c r="AU466" s="138" t="s">
        <v>253</v>
      </c>
      <c r="AV466" s="138"/>
      <c r="AW466" s="138"/>
      <c r="AX466" s="139"/>
    </row>
    <row r="467" spans="1:50" ht="104.25" hidden="1" customHeight="1" x14ac:dyDescent="0.15">
      <c r="A467" s="1000"/>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104.25" hidden="1" customHeight="1" x14ac:dyDescent="0.15">
      <c r="A468" s="1000"/>
      <c r="B468" s="257"/>
      <c r="C468" s="256"/>
      <c r="D468" s="257"/>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06"/>
      <c r="AF468" s="107"/>
      <c r="AG468" s="107"/>
      <c r="AH468" s="107"/>
      <c r="AI468" s="106"/>
      <c r="AJ468" s="107"/>
      <c r="AK468" s="107"/>
      <c r="AL468" s="107"/>
      <c r="AM468" s="106"/>
      <c r="AN468" s="107"/>
      <c r="AO468" s="107"/>
      <c r="AP468" s="108"/>
      <c r="AQ468" s="106"/>
      <c r="AR468" s="107"/>
      <c r="AS468" s="107"/>
      <c r="AT468" s="108"/>
      <c r="AU468" s="107"/>
      <c r="AV468" s="107"/>
      <c r="AW468" s="107"/>
      <c r="AX468" s="227"/>
    </row>
    <row r="469" spans="1:50" ht="104.25" hidden="1" customHeight="1" x14ac:dyDescent="0.15">
      <c r="A469" s="1000"/>
      <c r="B469" s="257"/>
      <c r="C469" s="256"/>
      <c r="D469" s="257"/>
      <c r="E469" s="170"/>
      <c r="F469" s="171"/>
      <c r="G469" s="237"/>
      <c r="H469" s="238"/>
      <c r="I469" s="238"/>
      <c r="J469" s="238"/>
      <c r="K469" s="238"/>
      <c r="L469" s="238"/>
      <c r="M469" s="238"/>
      <c r="N469" s="238"/>
      <c r="O469" s="238"/>
      <c r="P469" s="238"/>
      <c r="Q469" s="238"/>
      <c r="R469" s="238"/>
      <c r="S469" s="238"/>
      <c r="T469" s="238"/>
      <c r="U469" s="238"/>
      <c r="V469" s="238"/>
      <c r="W469" s="238"/>
      <c r="X469" s="239"/>
      <c r="Y469" s="231" t="s">
        <v>54</v>
      </c>
      <c r="Z469" s="123"/>
      <c r="AA469" s="124"/>
      <c r="AB469" s="226"/>
      <c r="AC469" s="226"/>
      <c r="AD469" s="226"/>
      <c r="AE469" s="106"/>
      <c r="AF469" s="107"/>
      <c r="AG469" s="107"/>
      <c r="AH469" s="108"/>
      <c r="AI469" s="106"/>
      <c r="AJ469" s="107"/>
      <c r="AK469" s="107"/>
      <c r="AL469" s="107"/>
      <c r="AM469" s="106"/>
      <c r="AN469" s="107"/>
      <c r="AO469" s="107"/>
      <c r="AP469" s="108"/>
      <c r="AQ469" s="106"/>
      <c r="AR469" s="107"/>
      <c r="AS469" s="107"/>
      <c r="AT469" s="108"/>
      <c r="AU469" s="107"/>
      <c r="AV469" s="107"/>
      <c r="AW469" s="107"/>
      <c r="AX469" s="227"/>
    </row>
    <row r="470" spans="1:50" ht="104.25" hidden="1" customHeight="1" x14ac:dyDescent="0.15">
      <c r="A470" s="1000"/>
      <c r="B470" s="257"/>
      <c r="C470" s="256"/>
      <c r="D470" s="257"/>
      <c r="E470" s="170"/>
      <c r="F470" s="171"/>
      <c r="G470" s="240"/>
      <c r="H470" s="168"/>
      <c r="I470" s="168"/>
      <c r="J470" s="168"/>
      <c r="K470" s="168"/>
      <c r="L470" s="168"/>
      <c r="M470" s="168"/>
      <c r="N470" s="168"/>
      <c r="O470" s="168"/>
      <c r="P470" s="168"/>
      <c r="Q470" s="168"/>
      <c r="R470" s="168"/>
      <c r="S470" s="168"/>
      <c r="T470" s="168"/>
      <c r="U470" s="168"/>
      <c r="V470" s="168"/>
      <c r="W470" s="168"/>
      <c r="X470" s="241"/>
      <c r="Y470" s="231" t="s">
        <v>13</v>
      </c>
      <c r="Z470" s="123"/>
      <c r="AA470" s="124"/>
      <c r="AB470" s="242" t="s">
        <v>14</v>
      </c>
      <c r="AC470" s="242"/>
      <c r="AD470" s="242"/>
      <c r="AE470" s="106"/>
      <c r="AF470" s="107"/>
      <c r="AG470" s="107"/>
      <c r="AH470" s="108"/>
      <c r="AI470" s="106"/>
      <c r="AJ470" s="107"/>
      <c r="AK470" s="107"/>
      <c r="AL470" s="107"/>
      <c r="AM470" s="106"/>
      <c r="AN470" s="107"/>
      <c r="AO470" s="107"/>
      <c r="AP470" s="108"/>
      <c r="AQ470" s="106"/>
      <c r="AR470" s="107"/>
      <c r="AS470" s="107"/>
      <c r="AT470" s="108"/>
      <c r="AU470" s="107"/>
      <c r="AV470" s="107"/>
      <c r="AW470" s="107"/>
      <c r="AX470" s="227"/>
    </row>
    <row r="471" spans="1:50" ht="104.25" hidden="1" customHeight="1" x14ac:dyDescent="0.15">
      <c r="A471" s="1000"/>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537</v>
      </c>
      <c r="AN471" s="185"/>
      <c r="AO471" s="185"/>
      <c r="AP471" s="180"/>
      <c r="AQ471" s="180" t="s">
        <v>355</v>
      </c>
      <c r="AR471" s="173"/>
      <c r="AS471" s="173"/>
      <c r="AT471" s="174"/>
      <c r="AU471" s="138" t="s">
        <v>253</v>
      </c>
      <c r="AV471" s="138"/>
      <c r="AW471" s="138"/>
      <c r="AX471" s="139"/>
    </row>
    <row r="472" spans="1:50" ht="104.25" hidden="1" customHeight="1" x14ac:dyDescent="0.15">
      <c r="A472" s="1000"/>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104.25" hidden="1" customHeight="1" x14ac:dyDescent="0.15">
      <c r="A473" s="1000"/>
      <c r="B473" s="257"/>
      <c r="C473" s="256"/>
      <c r="D473" s="257"/>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06"/>
      <c r="AF473" s="107"/>
      <c r="AG473" s="107"/>
      <c r="AH473" s="107"/>
      <c r="AI473" s="106"/>
      <c r="AJ473" s="107"/>
      <c r="AK473" s="107"/>
      <c r="AL473" s="107"/>
      <c r="AM473" s="106"/>
      <c r="AN473" s="107"/>
      <c r="AO473" s="107"/>
      <c r="AP473" s="108"/>
      <c r="AQ473" s="106"/>
      <c r="AR473" s="107"/>
      <c r="AS473" s="107"/>
      <c r="AT473" s="108"/>
      <c r="AU473" s="107"/>
      <c r="AV473" s="107"/>
      <c r="AW473" s="107"/>
      <c r="AX473" s="227"/>
    </row>
    <row r="474" spans="1:50" ht="104.25" hidden="1" customHeight="1" x14ac:dyDescent="0.15">
      <c r="A474" s="1000"/>
      <c r="B474" s="257"/>
      <c r="C474" s="256"/>
      <c r="D474" s="257"/>
      <c r="E474" s="170"/>
      <c r="F474" s="171"/>
      <c r="G474" s="237"/>
      <c r="H474" s="238"/>
      <c r="I474" s="238"/>
      <c r="J474" s="238"/>
      <c r="K474" s="238"/>
      <c r="L474" s="238"/>
      <c r="M474" s="238"/>
      <c r="N474" s="238"/>
      <c r="O474" s="238"/>
      <c r="P474" s="238"/>
      <c r="Q474" s="238"/>
      <c r="R474" s="238"/>
      <c r="S474" s="238"/>
      <c r="T474" s="238"/>
      <c r="U474" s="238"/>
      <c r="V474" s="238"/>
      <c r="W474" s="238"/>
      <c r="X474" s="239"/>
      <c r="Y474" s="231" t="s">
        <v>54</v>
      </c>
      <c r="Z474" s="123"/>
      <c r="AA474" s="124"/>
      <c r="AB474" s="226"/>
      <c r="AC474" s="226"/>
      <c r="AD474" s="226"/>
      <c r="AE474" s="106"/>
      <c r="AF474" s="107"/>
      <c r="AG474" s="107"/>
      <c r="AH474" s="108"/>
      <c r="AI474" s="106"/>
      <c r="AJ474" s="107"/>
      <c r="AK474" s="107"/>
      <c r="AL474" s="107"/>
      <c r="AM474" s="106"/>
      <c r="AN474" s="107"/>
      <c r="AO474" s="107"/>
      <c r="AP474" s="108"/>
      <c r="AQ474" s="106"/>
      <c r="AR474" s="107"/>
      <c r="AS474" s="107"/>
      <c r="AT474" s="108"/>
      <c r="AU474" s="107"/>
      <c r="AV474" s="107"/>
      <c r="AW474" s="107"/>
      <c r="AX474" s="227"/>
    </row>
    <row r="475" spans="1:50" ht="104.25" hidden="1" customHeight="1" x14ac:dyDescent="0.15">
      <c r="A475" s="1000"/>
      <c r="B475" s="257"/>
      <c r="C475" s="256"/>
      <c r="D475" s="257"/>
      <c r="E475" s="170"/>
      <c r="F475" s="171"/>
      <c r="G475" s="240"/>
      <c r="H475" s="168"/>
      <c r="I475" s="168"/>
      <c r="J475" s="168"/>
      <c r="K475" s="168"/>
      <c r="L475" s="168"/>
      <c r="M475" s="168"/>
      <c r="N475" s="168"/>
      <c r="O475" s="168"/>
      <c r="P475" s="168"/>
      <c r="Q475" s="168"/>
      <c r="R475" s="168"/>
      <c r="S475" s="168"/>
      <c r="T475" s="168"/>
      <c r="U475" s="168"/>
      <c r="V475" s="168"/>
      <c r="W475" s="168"/>
      <c r="X475" s="241"/>
      <c r="Y475" s="231" t="s">
        <v>13</v>
      </c>
      <c r="Z475" s="123"/>
      <c r="AA475" s="124"/>
      <c r="AB475" s="242" t="s">
        <v>14</v>
      </c>
      <c r="AC475" s="242"/>
      <c r="AD475" s="242"/>
      <c r="AE475" s="106"/>
      <c r="AF475" s="107"/>
      <c r="AG475" s="107"/>
      <c r="AH475" s="108"/>
      <c r="AI475" s="106"/>
      <c r="AJ475" s="107"/>
      <c r="AK475" s="107"/>
      <c r="AL475" s="107"/>
      <c r="AM475" s="106"/>
      <c r="AN475" s="107"/>
      <c r="AO475" s="107"/>
      <c r="AP475" s="108"/>
      <c r="AQ475" s="106"/>
      <c r="AR475" s="107"/>
      <c r="AS475" s="107"/>
      <c r="AT475" s="108"/>
      <c r="AU475" s="107"/>
      <c r="AV475" s="107"/>
      <c r="AW475" s="107"/>
      <c r="AX475" s="227"/>
    </row>
    <row r="476" spans="1:50" ht="104.25" hidden="1" customHeight="1" x14ac:dyDescent="0.15">
      <c r="A476" s="1000"/>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537</v>
      </c>
      <c r="AN476" s="185"/>
      <c r="AO476" s="185"/>
      <c r="AP476" s="180"/>
      <c r="AQ476" s="180" t="s">
        <v>355</v>
      </c>
      <c r="AR476" s="173"/>
      <c r="AS476" s="173"/>
      <c r="AT476" s="174"/>
      <c r="AU476" s="138" t="s">
        <v>253</v>
      </c>
      <c r="AV476" s="138"/>
      <c r="AW476" s="138"/>
      <c r="AX476" s="139"/>
    </row>
    <row r="477" spans="1:50" ht="104.25" hidden="1" customHeight="1" x14ac:dyDescent="0.15">
      <c r="A477" s="1000"/>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104.25" hidden="1" customHeight="1" x14ac:dyDescent="0.15">
      <c r="A478" s="1000"/>
      <c r="B478" s="257"/>
      <c r="C478" s="256"/>
      <c r="D478" s="257"/>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06"/>
      <c r="AF478" s="107"/>
      <c r="AG478" s="107"/>
      <c r="AH478" s="107"/>
      <c r="AI478" s="106"/>
      <c r="AJ478" s="107"/>
      <c r="AK478" s="107"/>
      <c r="AL478" s="107"/>
      <c r="AM478" s="106"/>
      <c r="AN478" s="107"/>
      <c r="AO478" s="107"/>
      <c r="AP478" s="108"/>
      <c r="AQ478" s="106"/>
      <c r="AR478" s="107"/>
      <c r="AS478" s="107"/>
      <c r="AT478" s="108"/>
      <c r="AU478" s="107"/>
      <c r="AV478" s="107"/>
      <c r="AW478" s="107"/>
      <c r="AX478" s="227"/>
    </row>
    <row r="479" spans="1:50" ht="104.25" hidden="1" customHeight="1" x14ac:dyDescent="0.15">
      <c r="A479" s="1000"/>
      <c r="B479" s="257"/>
      <c r="C479" s="256"/>
      <c r="D479" s="257"/>
      <c r="E479" s="170"/>
      <c r="F479" s="171"/>
      <c r="G479" s="237"/>
      <c r="H479" s="238"/>
      <c r="I479" s="238"/>
      <c r="J479" s="238"/>
      <c r="K479" s="238"/>
      <c r="L479" s="238"/>
      <c r="M479" s="238"/>
      <c r="N479" s="238"/>
      <c r="O479" s="238"/>
      <c r="P479" s="238"/>
      <c r="Q479" s="238"/>
      <c r="R479" s="238"/>
      <c r="S479" s="238"/>
      <c r="T479" s="238"/>
      <c r="U479" s="238"/>
      <c r="V479" s="238"/>
      <c r="W479" s="238"/>
      <c r="X479" s="239"/>
      <c r="Y479" s="231" t="s">
        <v>54</v>
      </c>
      <c r="Z479" s="123"/>
      <c r="AA479" s="124"/>
      <c r="AB479" s="226"/>
      <c r="AC479" s="226"/>
      <c r="AD479" s="226"/>
      <c r="AE479" s="106"/>
      <c r="AF479" s="107"/>
      <c r="AG479" s="107"/>
      <c r="AH479" s="108"/>
      <c r="AI479" s="106"/>
      <c r="AJ479" s="107"/>
      <c r="AK479" s="107"/>
      <c r="AL479" s="107"/>
      <c r="AM479" s="106"/>
      <c r="AN479" s="107"/>
      <c r="AO479" s="107"/>
      <c r="AP479" s="108"/>
      <c r="AQ479" s="106"/>
      <c r="AR479" s="107"/>
      <c r="AS479" s="107"/>
      <c r="AT479" s="108"/>
      <c r="AU479" s="107"/>
      <c r="AV479" s="107"/>
      <c r="AW479" s="107"/>
      <c r="AX479" s="227"/>
    </row>
    <row r="480" spans="1:50" ht="104.25" hidden="1" customHeight="1" x14ac:dyDescent="0.15">
      <c r="A480" s="1000"/>
      <c r="B480" s="257"/>
      <c r="C480" s="256"/>
      <c r="D480" s="257"/>
      <c r="E480" s="170"/>
      <c r="F480" s="171"/>
      <c r="G480" s="240"/>
      <c r="H480" s="168"/>
      <c r="I480" s="168"/>
      <c r="J480" s="168"/>
      <c r="K480" s="168"/>
      <c r="L480" s="168"/>
      <c r="M480" s="168"/>
      <c r="N480" s="168"/>
      <c r="O480" s="168"/>
      <c r="P480" s="168"/>
      <c r="Q480" s="168"/>
      <c r="R480" s="168"/>
      <c r="S480" s="168"/>
      <c r="T480" s="168"/>
      <c r="U480" s="168"/>
      <c r="V480" s="168"/>
      <c r="W480" s="168"/>
      <c r="X480" s="241"/>
      <c r="Y480" s="231" t="s">
        <v>13</v>
      </c>
      <c r="Z480" s="123"/>
      <c r="AA480" s="124"/>
      <c r="AB480" s="242" t="s">
        <v>14</v>
      </c>
      <c r="AC480" s="242"/>
      <c r="AD480" s="242"/>
      <c r="AE480" s="106"/>
      <c r="AF480" s="107"/>
      <c r="AG480" s="107"/>
      <c r="AH480" s="108"/>
      <c r="AI480" s="106"/>
      <c r="AJ480" s="107"/>
      <c r="AK480" s="107"/>
      <c r="AL480" s="107"/>
      <c r="AM480" s="106"/>
      <c r="AN480" s="107"/>
      <c r="AO480" s="107"/>
      <c r="AP480" s="108"/>
      <c r="AQ480" s="106"/>
      <c r="AR480" s="107"/>
      <c r="AS480" s="107"/>
      <c r="AT480" s="108"/>
      <c r="AU480" s="107"/>
      <c r="AV480" s="107"/>
      <c r="AW480" s="107"/>
      <c r="AX480" s="227"/>
    </row>
    <row r="481" spans="1:50" ht="104.25" hidden="1" customHeight="1" x14ac:dyDescent="0.15">
      <c r="A481" s="1000"/>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04.25" hidden="1" customHeight="1" x14ac:dyDescent="0.15">
      <c r="A482" s="1000"/>
      <c r="B482" s="257"/>
      <c r="C482" s="256"/>
      <c r="D482" s="257"/>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04.25" hidden="1" customHeight="1" x14ac:dyDescent="0.15">
      <c r="A483" s="1000"/>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104.25" hidden="1" customHeight="1" x14ac:dyDescent="0.15">
      <c r="A484" s="1000"/>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04.25" hidden="1" customHeight="1" x14ac:dyDescent="0.15">
      <c r="A485" s="1000"/>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537</v>
      </c>
      <c r="AN485" s="185"/>
      <c r="AO485" s="185"/>
      <c r="AP485" s="180"/>
      <c r="AQ485" s="180" t="s">
        <v>355</v>
      </c>
      <c r="AR485" s="173"/>
      <c r="AS485" s="173"/>
      <c r="AT485" s="174"/>
      <c r="AU485" s="138" t="s">
        <v>253</v>
      </c>
      <c r="AV485" s="138"/>
      <c r="AW485" s="138"/>
      <c r="AX485" s="139"/>
    </row>
    <row r="486" spans="1:50" ht="104.25" hidden="1" customHeight="1" x14ac:dyDescent="0.15">
      <c r="A486" s="1000"/>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104.25" hidden="1" customHeight="1" x14ac:dyDescent="0.15">
      <c r="A487" s="1000"/>
      <c r="B487" s="257"/>
      <c r="C487" s="256"/>
      <c r="D487" s="257"/>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06"/>
      <c r="AF487" s="107"/>
      <c r="AG487" s="107"/>
      <c r="AH487" s="107"/>
      <c r="AI487" s="106"/>
      <c r="AJ487" s="107"/>
      <c r="AK487" s="107"/>
      <c r="AL487" s="107"/>
      <c r="AM487" s="106"/>
      <c r="AN487" s="107"/>
      <c r="AO487" s="107"/>
      <c r="AP487" s="108"/>
      <c r="AQ487" s="106"/>
      <c r="AR487" s="107"/>
      <c r="AS487" s="107"/>
      <c r="AT487" s="108"/>
      <c r="AU487" s="107"/>
      <c r="AV487" s="107"/>
      <c r="AW487" s="107"/>
      <c r="AX487" s="227"/>
    </row>
    <row r="488" spans="1:50" ht="104.25" hidden="1" customHeight="1" x14ac:dyDescent="0.15">
      <c r="A488" s="1000"/>
      <c r="B488" s="257"/>
      <c r="C488" s="256"/>
      <c r="D488" s="257"/>
      <c r="E488" s="170"/>
      <c r="F488" s="171"/>
      <c r="G488" s="237"/>
      <c r="H488" s="238"/>
      <c r="I488" s="238"/>
      <c r="J488" s="238"/>
      <c r="K488" s="238"/>
      <c r="L488" s="238"/>
      <c r="M488" s="238"/>
      <c r="N488" s="238"/>
      <c r="O488" s="238"/>
      <c r="P488" s="238"/>
      <c r="Q488" s="238"/>
      <c r="R488" s="238"/>
      <c r="S488" s="238"/>
      <c r="T488" s="238"/>
      <c r="U488" s="238"/>
      <c r="V488" s="238"/>
      <c r="W488" s="238"/>
      <c r="X488" s="239"/>
      <c r="Y488" s="231" t="s">
        <v>54</v>
      </c>
      <c r="Z488" s="123"/>
      <c r="AA488" s="124"/>
      <c r="AB488" s="226"/>
      <c r="AC488" s="226"/>
      <c r="AD488" s="226"/>
      <c r="AE488" s="106"/>
      <c r="AF488" s="107"/>
      <c r="AG488" s="107"/>
      <c r="AH488" s="108"/>
      <c r="AI488" s="106"/>
      <c r="AJ488" s="107"/>
      <c r="AK488" s="107"/>
      <c r="AL488" s="107"/>
      <c r="AM488" s="106"/>
      <c r="AN488" s="107"/>
      <c r="AO488" s="107"/>
      <c r="AP488" s="108"/>
      <c r="AQ488" s="106"/>
      <c r="AR488" s="107"/>
      <c r="AS488" s="107"/>
      <c r="AT488" s="108"/>
      <c r="AU488" s="107"/>
      <c r="AV488" s="107"/>
      <c r="AW488" s="107"/>
      <c r="AX488" s="227"/>
    </row>
    <row r="489" spans="1:50" ht="104.25" hidden="1" customHeight="1" x14ac:dyDescent="0.15">
      <c r="A489" s="1000"/>
      <c r="B489" s="257"/>
      <c r="C489" s="256"/>
      <c r="D489" s="257"/>
      <c r="E489" s="170"/>
      <c r="F489" s="171"/>
      <c r="G489" s="240"/>
      <c r="H489" s="168"/>
      <c r="I489" s="168"/>
      <c r="J489" s="168"/>
      <c r="K489" s="168"/>
      <c r="L489" s="168"/>
      <c r="M489" s="168"/>
      <c r="N489" s="168"/>
      <c r="O489" s="168"/>
      <c r="P489" s="168"/>
      <c r="Q489" s="168"/>
      <c r="R489" s="168"/>
      <c r="S489" s="168"/>
      <c r="T489" s="168"/>
      <c r="U489" s="168"/>
      <c r="V489" s="168"/>
      <c r="W489" s="168"/>
      <c r="X489" s="241"/>
      <c r="Y489" s="231" t="s">
        <v>13</v>
      </c>
      <c r="Z489" s="123"/>
      <c r="AA489" s="124"/>
      <c r="AB489" s="242" t="s">
        <v>301</v>
      </c>
      <c r="AC489" s="242"/>
      <c r="AD489" s="242"/>
      <c r="AE489" s="106"/>
      <c r="AF489" s="107"/>
      <c r="AG489" s="107"/>
      <c r="AH489" s="108"/>
      <c r="AI489" s="106"/>
      <c r="AJ489" s="107"/>
      <c r="AK489" s="107"/>
      <c r="AL489" s="107"/>
      <c r="AM489" s="106"/>
      <c r="AN489" s="107"/>
      <c r="AO489" s="107"/>
      <c r="AP489" s="108"/>
      <c r="AQ489" s="106"/>
      <c r="AR489" s="107"/>
      <c r="AS489" s="107"/>
      <c r="AT489" s="108"/>
      <c r="AU489" s="107"/>
      <c r="AV489" s="107"/>
      <c r="AW489" s="107"/>
      <c r="AX489" s="227"/>
    </row>
    <row r="490" spans="1:50" ht="104.25" hidden="1" customHeight="1" x14ac:dyDescent="0.15">
      <c r="A490" s="1000"/>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537</v>
      </c>
      <c r="AN490" s="185"/>
      <c r="AO490" s="185"/>
      <c r="AP490" s="180"/>
      <c r="AQ490" s="180" t="s">
        <v>355</v>
      </c>
      <c r="AR490" s="173"/>
      <c r="AS490" s="173"/>
      <c r="AT490" s="174"/>
      <c r="AU490" s="138" t="s">
        <v>253</v>
      </c>
      <c r="AV490" s="138"/>
      <c r="AW490" s="138"/>
      <c r="AX490" s="139"/>
    </row>
    <row r="491" spans="1:50" ht="104.25" hidden="1" customHeight="1" x14ac:dyDescent="0.15">
      <c r="A491" s="1000"/>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104.25" hidden="1" customHeight="1" x14ac:dyDescent="0.15">
      <c r="A492" s="1000"/>
      <c r="B492" s="257"/>
      <c r="C492" s="256"/>
      <c r="D492" s="257"/>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06"/>
      <c r="AF492" s="107"/>
      <c r="AG492" s="107"/>
      <c r="AH492" s="107"/>
      <c r="AI492" s="106"/>
      <c r="AJ492" s="107"/>
      <c r="AK492" s="107"/>
      <c r="AL492" s="107"/>
      <c r="AM492" s="106"/>
      <c r="AN492" s="107"/>
      <c r="AO492" s="107"/>
      <c r="AP492" s="108"/>
      <c r="AQ492" s="106"/>
      <c r="AR492" s="107"/>
      <c r="AS492" s="107"/>
      <c r="AT492" s="108"/>
      <c r="AU492" s="107"/>
      <c r="AV492" s="107"/>
      <c r="AW492" s="107"/>
      <c r="AX492" s="227"/>
    </row>
    <row r="493" spans="1:50" ht="104.25" hidden="1" customHeight="1" x14ac:dyDescent="0.15">
      <c r="A493" s="1000"/>
      <c r="B493" s="257"/>
      <c r="C493" s="256"/>
      <c r="D493" s="257"/>
      <c r="E493" s="170"/>
      <c r="F493" s="171"/>
      <c r="G493" s="237"/>
      <c r="H493" s="238"/>
      <c r="I493" s="238"/>
      <c r="J493" s="238"/>
      <c r="K493" s="238"/>
      <c r="L493" s="238"/>
      <c r="M493" s="238"/>
      <c r="N493" s="238"/>
      <c r="O493" s="238"/>
      <c r="P493" s="238"/>
      <c r="Q493" s="238"/>
      <c r="R493" s="238"/>
      <c r="S493" s="238"/>
      <c r="T493" s="238"/>
      <c r="U493" s="238"/>
      <c r="V493" s="238"/>
      <c r="W493" s="238"/>
      <c r="X493" s="239"/>
      <c r="Y493" s="231" t="s">
        <v>54</v>
      </c>
      <c r="Z493" s="123"/>
      <c r="AA493" s="124"/>
      <c r="AB493" s="226"/>
      <c r="AC493" s="226"/>
      <c r="AD493" s="226"/>
      <c r="AE493" s="106"/>
      <c r="AF493" s="107"/>
      <c r="AG493" s="107"/>
      <c r="AH493" s="108"/>
      <c r="AI493" s="106"/>
      <c r="AJ493" s="107"/>
      <c r="AK493" s="107"/>
      <c r="AL493" s="107"/>
      <c r="AM493" s="106"/>
      <c r="AN493" s="107"/>
      <c r="AO493" s="107"/>
      <c r="AP493" s="108"/>
      <c r="AQ493" s="106"/>
      <c r="AR493" s="107"/>
      <c r="AS493" s="107"/>
      <c r="AT493" s="108"/>
      <c r="AU493" s="107"/>
      <c r="AV493" s="107"/>
      <c r="AW493" s="107"/>
      <c r="AX493" s="227"/>
    </row>
    <row r="494" spans="1:50" ht="104.25" hidden="1" customHeight="1" x14ac:dyDescent="0.15">
      <c r="A494" s="1000"/>
      <c r="B494" s="257"/>
      <c r="C494" s="256"/>
      <c r="D494" s="257"/>
      <c r="E494" s="170"/>
      <c r="F494" s="171"/>
      <c r="G494" s="240"/>
      <c r="H494" s="168"/>
      <c r="I494" s="168"/>
      <c r="J494" s="168"/>
      <c r="K494" s="168"/>
      <c r="L494" s="168"/>
      <c r="M494" s="168"/>
      <c r="N494" s="168"/>
      <c r="O494" s="168"/>
      <c r="P494" s="168"/>
      <c r="Q494" s="168"/>
      <c r="R494" s="168"/>
      <c r="S494" s="168"/>
      <c r="T494" s="168"/>
      <c r="U494" s="168"/>
      <c r="V494" s="168"/>
      <c r="W494" s="168"/>
      <c r="X494" s="241"/>
      <c r="Y494" s="231" t="s">
        <v>13</v>
      </c>
      <c r="Z494" s="123"/>
      <c r="AA494" s="124"/>
      <c r="AB494" s="242" t="s">
        <v>301</v>
      </c>
      <c r="AC494" s="242"/>
      <c r="AD494" s="242"/>
      <c r="AE494" s="106"/>
      <c r="AF494" s="107"/>
      <c r="AG494" s="107"/>
      <c r="AH494" s="108"/>
      <c r="AI494" s="106"/>
      <c r="AJ494" s="107"/>
      <c r="AK494" s="107"/>
      <c r="AL494" s="107"/>
      <c r="AM494" s="106"/>
      <c r="AN494" s="107"/>
      <c r="AO494" s="107"/>
      <c r="AP494" s="108"/>
      <c r="AQ494" s="106"/>
      <c r="AR494" s="107"/>
      <c r="AS494" s="107"/>
      <c r="AT494" s="108"/>
      <c r="AU494" s="107"/>
      <c r="AV494" s="107"/>
      <c r="AW494" s="107"/>
      <c r="AX494" s="227"/>
    </row>
    <row r="495" spans="1:50" ht="104.25" hidden="1" customHeight="1" x14ac:dyDescent="0.15">
      <c r="A495" s="1000"/>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537</v>
      </c>
      <c r="AN495" s="185"/>
      <c r="AO495" s="185"/>
      <c r="AP495" s="180"/>
      <c r="AQ495" s="180" t="s">
        <v>355</v>
      </c>
      <c r="AR495" s="173"/>
      <c r="AS495" s="173"/>
      <c r="AT495" s="174"/>
      <c r="AU495" s="138" t="s">
        <v>253</v>
      </c>
      <c r="AV495" s="138"/>
      <c r="AW495" s="138"/>
      <c r="AX495" s="139"/>
    </row>
    <row r="496" spans="1:50" ht="104.25" hidden="1" customHeight="1" x14ac:dyDescent="0.15">
      <c r="A496" s="1000"/>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104.25" hidden="1" customHeight="1" x14ac:dyDescent="0.15">
      <c r="A497" s="1000"/>
      <c r="B497" s="257"/>
      <c r="C497" s="256"/>
      <c r="D497" s="257"/>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06"/>
      <c r="AF497" s="107"/>
      <c r="AG497" s="107"/>
      <c r="AH497" s="107"/>
      <c r="AI497" s="106"/>
      <c r="AJ497" s="107"/>
      <c r="AK497" s="107"/>
      <c r="AL497" s="107"/>
      <c r="AM497" s="106"/>
      <c r="AN497" s="107"/>
      <c r="AO497" s="107"/>
      <c r="AP497" s="108"/>
      <c r="AQ497" s="106"/>
      <c r="AR497" s="107"/>
      <c r="AS497" s="107"/>
      <c r="AT497" s="108"/>
      <c r="AU497" s="107"/>
      <c r="AV497" s="107"/>
      <c r="AW497" s="107"/>
      <c r="AX497" s="227"/>
    </row>
    <row r="498" spans="1:50" ht="104.25" hidden="1" customHeight="1" x14ac:dyDescent="0.15">
      <c r="A498" s="1000"/>
      <c r="B498" s="257"/>
      <c r="C498" s="256"/>
      <c r="D498" s="257"/>
      <c r="E498" s="170"/>
      <c r="F498" s="171"/>
      <c r="G498" s="237"/>
      <c r="H498" s="238"/>
      <c r="I498" s="238"/>
      <c r="J498" s="238"/>
      <c r="K498" s="238"/>
      <c r="L498" s="238"/>
      <c r="M498" s="238"/>
      <c r="N498" s="238"/>
      <c r="O498" s="238"/>
      <c r="P498" s="238"/>
      <c r="Q498" s="238"/>
      <c r="R498" s="238"/>
      <c r="S498" s="238"/>
      <c r="T498" s="238"/>
      <c r="U498" s="238"/>
      <c r="V498" s="238"/>
      <c r="W498" s="238"/>
      <c r="X498" s="239"/>
      <c r="Y498" s="231" t="s">
        <v>54</v>
      </c>
      <c r="Z498" s="123"/>
      <c r="AA498" s="124"/>
      <c r="AB498" s="226"/>
      <c r="AC498" s="226"/>
      <c r="AD498" s="226"/>
      <c r="AE498" s="106"/>
      <c r="AF498" s="107"/>
      <c r="AG498" s="107"/>
      <c r="AH498" s="108"/>
      <c r="AI498" s="106"/>
      <c r="AJ498" s="107"/>
      <c r="AK498" s="107"/>
      <c r="AL498" s="107"/>
      <c r="AM498" s="106"/>
      <c r="AN498" s="107"/>
      <c r="AO498" s="107"/>
      <c r="AP498" s="108"/>
      <c r="AQ498" s="106"/>
      <c r="AR498" s="107"/>
      <c r="AS498" s="107"/>
      <c r="AT498" s="108"/>
      <c r="AU498" s="107"/>
      <c r="AV498" s="107"/>
      <c r="AW498" s="107"/>
      <c r="AX498" s="227"/>
    </row>
    <row r="499" spans="1:50" ht="104.25" hidden="1" customHeight="1" x14ac:dyDescent="0.15">
      <c r="A499" s="1000"/>
      <c r="B499" s="257"/>
      <c r="C499" s="256"/>
      <c r="D499" s="257"/>
      <c r="E499" s="170"/>
      <c r="F499" s="171"/>
      <c r="G499" s="240"/>
      <c r="H499" s="168"/>
      <c r="I499" s="168"/>
      <c r="J499" s="168"/>
      <c r="K499" s="168"/>
      <c r="L499" s="168"/>
      <c r="M499" s="168"/>
      <c r="N499" s="168"/>
      <c r="O499" s="168"/>
      <c r="P499" s="168"/>
      <c r="Q499" s="168"/>
      <c r="R499" s="168"/>
      <c r="S499" s="168"/>
      <c r="T499" s="168"/>
      <c r="U499" s="168"/>
      <c r="V499" s="168"/>
      <c r="W499" s="168"/>
      <c r="X499" s="241"/>
      <c r="Y499" s="231" t="s">
        <v>13</v>
      </c>
      <c r="Z499" s="123"/>
      <c r="AA499" s="124"/>
      <c r="AB499" s="242" t="s">
        <v>301</v>
      </c>
      <c r="AC499" s="242"/>
      <c r="AD499" s="242"/>
      <c r="AE499" s="106"/>
      <c r="AF499" s="107"/>
      <c r="AG499" s="107"/>
      <c r="AH499" s="108"/>
      <c r="AI499" s="106"/>
      <c r="AJ499" s="107"/>
      <c r="AK499" s="107"/>
      <c r="AL499" s="107"/>
      <c r="AM499" s="106"/>
      <c r="AN499" s="107"/>
      <c r="AO499" s="107"/>
      <c r="AP499" s="108"/>
      <c r="AQ499" s="106"/>
      <c r="AR499" s="107"/>
      <c r="AS499" s="107"/>
      <c r="AT499" s="108"/>
      <c r="AU499" s="107"/>
      <c r="AV499" s="107"/>
      <c r="AW499" s="107"/>
      <c r="AX499" s="227"/>
    </row>
    <row r="500" spans="1:50" ht="104.25" hidden="1" customHeight="1" x14ac:dyDescent="0.15">
      <c r="A500" s="1000"/>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537</v>
      </c>
      <c r="AN500" s="185"/>
      <c r="AO500" s="185"/>
      <c r="AP500" s="180"/>
      <c r="AQ500" s="180" t="s">
        <v>355</v>
      </c>
      <c r="AR500" s="173"/>
      <c r="AS500" s="173"/>
      <c r="AT500" s="174"/>
      <c r="AU500" s="138" t="s">
        <v>253</v>
      </c>
      <c r="AV500" s="138"/>
      <c r="AW500" s="138"/>
      <c r="AX500" s="139"/>
    </row>
    <row r="501" spans="1:50" ht="104.25" hidden="1" customHeight="1" x14ac:dyDescent="0.15">
      <c r="A501" s="1000"/>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104.25" hidden="1" customHeight="1" x14ac:dyDescent="0.15">
      <c r="A502" s="1000"/>
      <c r="B502" s="257"/>
      <c r="C502" s="256"/>
      <c r="D502" s="257"/>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06"/>
      <c r="AF502" s="107"/>
      <c r="AG502" s="107"/>
      <c r="AH502" s="107"/>
      <c r="AI502" s="106"/>
      <c r="AJ502" s="107"/>
      <c r="AK502" s="107"/>
      <c r="AL502" s="107"/>
      <c r="AM502" s="106"/>
      <c r="AN502" s="107"/>
      <c r="AO502" s="107"/>
      <c r="AP502" s="108"/>
      <c r="AQ502" s="106"/>
      <c r="AR502" s="107"/>
      <c r="AS502" s="107"/>
      <c r="AT502" s="108"/>
      <c r="AU502" s="107"/>
      <c r="AV502" s="107"/>
      <c r="AW502" s="107"/>
      <c r="AX502" s="227"/>
    </row>
    <row r="503" spans="1:50" ht="104.25" hidden="1" customHeight="1" x14ac:dyDescent="0.15">
      <c r="A503" s="1000"/>
      <c r="B503" s="257"/>
      <c r="C503" s="256"/>
      <c r="D503" s="257"/>
      <c r="E503" s="170"/>
      <c r="F503" s="171"/>
      <c r="G503" s="237"/>
      <c r="H503" s="238"/>
      <c r="I503" s="238"/>
      <c r="J503" s="238"/>
      <c r="K503" s="238"/>
      <c r="L503" s="238"/>
      <c r="M503" s="238"/>
      <c r="N503" s="238"/>
      <c r="O503" s="238"/>
      <c r="P503" s="238"/>
      <c r="Q503" s="238"/>
      <c r="R503" s="238"/>
      <c r="S503" s="238"/>
      <c r="T503" s="238"/>
      <c r="U503" s="238"/>
      <c r="V503" s="238"/>
      <c r="W503" s="238"/>
      <c r="X503" s="239"/>
      <c r="Y503" s="231" t="s">
        <v>54</v>
      </c>
      <c r="Z503" s="123"/>
      <c r="AA503" s="124"/>
      <c r="AB503" s="226"/>
      <c r="AC503" s="226"/>
      <c r="AD503" s="226"/>
      <c r="AE503" s="106"/>
      <c r="AF503" s="107"/>
      <c r="AG503" s="107"/>
      <c r="AH503" s="108"/>
      <c r="AI503" s="106"/>
      <c r="AJ503" s="107"/>
      <c r="AK503" s="107"/>
      <c r="AL503" s="107"/>
      <c r="AM503" s="106"/>
      <c r="AN503" s="107"/>
      <c r="AO503" s="107"/>
      <c r="AP503" s="108"/>
      <c r="AQ503" s="106"/>
      <c r="AR503" s="107"/>
      <c r="AS503" s="107"/>
      <c r="AT503" s="108"/>
      <c r="AU503" s="107"/>
      <c r="AV503" s="107"/>
      <c r="AW503" s="107"/>
      <c r="AX503" s="227"/>
    </row>
    <row r="504" spans="1:50" ht="104.25" hidden="1" customHeight="1" x14ac:dyDescent="0.15">
      <c r="A504" s="1000"/>
      <c r="B504" s="257"/>
      <c r="C504" s="256"/>
      <c r="D504" s="257"/>
      <c r="E504" s="170"/>
      <c r="F504" s="171"/>
      <c r="G504" s="240"/>
      <c r="H504" s="168"/>
      <c r="I504" s="168"/>
      <c r="J504" s="168"/>
      <c r="K504" s="168"/>
      <c r="L504" s="168"/>
      <c r="M504" s="168"/>
      <c r="N504" s="168"/>
      <c r="O504" s="168"/>
      <c r="P504" s="168"/>
      <c r="Q504" s="168"/>
      <c r="R504" s="168"/>
      <c r="S504" s="168"/>
      <c r="T504" s="168"/>
      <c r="U504" s="168"/>
      <c r="V504" s="168"/>
      <c r="W504" s="168"/>
      <c r="X504" s="241"/>
      <c r="Y504" s="231" t="s">
        <v>13</v>
      </c>
      <c r="Z504" s="123"/>
      <c r="AA504" s="124"/>
      <c r="AB504" s="242" t="s">
        <v>301</v>
      </c>
      <c r="AC504" s="242"/>
      <c r="AD504" s="242"/>
      <c r="AE504" s="106"/>
      <c r="AF504" s="107"/>
      <c r="AG504" s="107"/>
      <c r="AH504" s="108"/>
      <c r="AI504" s="106"/>
      <c r="AJ504" s="107"/>
      <c r="AK504" s="107"/>
      <c r="AL504" s="107"/>
      <c r="AM504" s="106"/>
      <c r="AN504" s="107"/>
      <c r="AO504" s="107"/>
      <c r="AP504" s="108"/>
      <c r="AQ504" s="106"/>
      <c r="AR504" s="107"/>
      <c r="AS504" s="107"/>
      <c r="AT504" s="108"/>
      <c r="AU504" s="107"/>
      <c r="AV504" s="107"/>
      <c r="AW504" s="107"/>
      <c r="AX504" s="227"/>
    </row>
    <row r="505" spans="1:50" ht="104.25" hidden="1" customHeight="1" x14ac:dyDescent="0.15">
      <c r="A505" s="1000"/>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537</v>
      </c>
      <c r="AN505" s="185"/>
      <c r="AO505" s="185"/>
      <c r="AP505" s="180"/>
      <c r="AQ505" s="180" t="s">
        <v>355</v>
      </c>
      <c r="AR505" s="173"/>
      <c r="AS505" s="173"/>
      <c r="AT505" s="174"/>
      <c r="AU505" s="138" t="s">
        <v>253</v>
      </c>
      <c r="AV505" s="138"/>
      <c r="AW505" s="138"/>
      <c r="AX505" s="139"/>
    </row>
    <row r="506" spans="1:50" ht="104.25" hidden="1" customHeight="1" x14ac:dyDescent="0.15">
      <c r="A506" s="1000"/>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104.25" hidden="1" customHeight="1" x14ac:dyDescent="0.15">
      <c r="A507" s="1000"/>
      <c r="B507" s="257"/>
      <c r="C507" s="256"/>
      <c r="D507" s="257"/>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06"/>
      <c r="AF507" s="107"/>
      <c r="AG507" s="107"/>
      <c r="AH507" s="107"/>
      <c r="AI507" s="106"/>
      <c r="AJ507" s="107"/>
      <c r="AK507" s="107"/>
      <c r="AL507" s="107"/>
      <c r="AM507" s="106"/>
      <c r="AN507" s="107"/>
      <c r="AO507" s="107"/>
      <c r="AP507" s="108"/>
      <c r="AQ507" s="106"/>
      <c r="AR507" s="107"/>
      <c r="AS507" s="107"/>
      <c r="AT507" s="108"/>
      <c r="AU507" s="107"/>
      <c r="AV507" s="107"/>
      <c r="AW507" s="107"/>
      <c r="AX507" s="227"/>
    </row>
    <row r="508" spans="1:50" ht="104.25" hidden="1" customHeight="1" x14ac:dyDescent="0.15">
      <c r="A508" s="1000"/>
      <c r="B508" s="257"/>
      <c r="C508" s="256"/>
      <c r="D508" s="257"/>
      <c r="E508" s="170"/>
      <c r="F508" s="171"/>
      <c r="G508" s="237"/>
      <c r="H508" s="238"/>
      <c r="I508" s="238"/>
      <c r="J508" s="238"/>
      <c r="K508" s="238"/>
      <c r="L508" s="238"/>
      <c r="M508" s="238"/>
      <c r="N508" s="238"/>
      <c r="O508" s="238"/>
      <c r="P508" s="238"/>
      <c r="Q508" s="238"/>
      <c r="R508" s="238"/>
      <c r="S508" s="238"/>
      <c r="T508" s="238"/>
      <c r="U508" s="238"/>
      <c r="V508" s="238"/>
      <c r="W508" s="238"/>
      <c r="X508" s="239"/>
      <c r="Y508" s="231" t="s">
        <v>54</v>
      </c>
      <c r="Z508" s="123"/>
      <c r="AA508" s="124"/>
      <c r="AB508" s="226"/>
      <c r="AC508" s="226"/>
      <c r="AD508" s="226"/>
      <c r="AE508" s="106"/>
      <c r="AF508" s="107"/>
      <c r="AG508" s="107"/>
      <c r="AH508" s="108"/>
      <c r="AI508" s="106"/>
      <c r="AJ508" s="107"/>
      <c r="AK508" s="107"/>
      <c r="AL508" s="107"/>
      <c r="AM508" s="106"/>
      <c r="AN508" s="107"/>
      <c r="AO508" s="107"/>
      <c r="AP508" s="108"/>
      <c r="AQ508" s="106"/>
      <c r="AR508" s="107"/>
      <c r="AS508" s="107"/>
      <c r="AT508" s="108"/>
      <c r="AU508" s="107"/>
      <c r="AV508" s="107"/>
      <c r="AW508" s="107"/>
      <c r="AX508" s="227"/>
    </row>
    <row r="509" spans="1:50" ht="104.25" hidden="1" customHeight="1" x14ac:dyDescent="0.15">
      <c r="A509" s="1000"/>
      <c r="B509" s="257"/>
      <c r="C509" s="256"/>
      <c r="D509" s="257"/>
      <c r="E509" s="170"/>
      <c r="F509" s="171"/>
      <c r="G509" s="240"/>
      <c r="H509" s="168"/>
      <c r="I509" s="168"/>
      <c r="J509" s="168"/>
      <c r="K509" s="168"/>
      <c r="L509" s="168"/>
      <c r="M509" s="168"/>
      <c r="N509" s="168"/>
      <c r="O509" s="168"/>
      <c r="P509" s="168"/>
      <c r="Q509" s="168"/>
      <c r="R509" s="168"/>
      <c r="S509" s="168"/>
      <c r="T509" s="168"/>
      <c r="U509" s="168"/>
      <c r="V509" s="168"/>
      <c r="W509" s="168"/>
      <c r="X509" s="241"/>
      <c r="Y509" s="231" t="s">
        <v>13</v>
      </c>
      <c r="Z509" s="123"/>
      <c r="AA509" s="124"/>
      <c r="AB509" s="242" t="s">
        <v>301</v>
      </c>
      <c r="AC509" s="242"/>
      <c r="AD509" s="242"/>
      <c r="AE509" s="106"/>
      <c r="AF509" s="107"/>
      <c r="AG509" s="107"/>
      <c r="AH509" s="108"/>
      <c r="AI509" s="106"/>
      <c r="AJ509" s="107"/>
      <c r="AK509" s="107"/>
      <c r="AL509" s="107"/>
      <c r="AM509" s="106"/>
      <c r="AN509" s="107"/>
      <c r="AO509" s="107"/>
      <c r="AP509" s="108"/>
      <c r="AQ509" s="106"/>
      <c r="AR509" s="107"/>
      <c r="AS509" s="107"/>
      <c r="AT509" s="108"/>
      <c r="AU509" s="107"/>
      <c r="AV509" s="107"/>
      <c r="AW509" s="107"/>
      <c r="AX509" s="227"/>
    </row>
    <row r="510" spans="1:50" ht="104.25" hidden="1" customHeight="1" x14ac:dyDescent="0.15">
      <c r="A510" s="1000"/>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537</v>
      </c>
      <c r="AN510" s="185"/>
      <c r="AO510" s="185"/>
      <c r="AP510" s="180"/>
      <c r="AQ510" s="180" t="s">
        <v>355</v>
      </c>
      <c r="AR510" s="173"/>
      <c r="AS510" s="173"/>
      <c r="AT510" s="174"/>
      <c r="AU510" s="138" t="s">
        <v>253</v>
      </c>
      <c r="AV510" s="138"/>
      <c r="AW510" s="138"/>
      <c r="AX510" s="139"/>
    </row>
    <row r="511" spans="1:50" ht="104.25" hidden="1" customHeight="1" x14ac:dyDescent="0.15">
      <c r="A511" s="1000"/>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104.25" hidden="1" customHeight="1" x14ac:dyDescent="0.15">
      <c r="A512" s="1000"/>
      <c r="B512" s="257"/>
      <c r="C512" s="256"/>
      <c r="D512" s="257"/>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06"/>
      <c r="AF512" s="107"/>
      <c r="AG512" s="107"/>
      <c r="AH512" s="107"/>
      <c r="AI512" s="106"/>
      <c r="AJ512" s="107"/>
      <c r="AK512" s="107"/>
      <c r="AL512" s="107"/>
      <c r="AM512" s="106"/>
      <c r="AN512" s="107"/>
      <c r="AO512" s="107"/>
      <c r="AP512" s="108"/>
      <c r="AQ512" s="106"/>
      <c r="AR512" s="107"/>
      <c r="AS512" s="107"/>
      <c r="AT512" s="108"/>
      <c r="AU512" s="107"/>
      <c r="AV512" s="107"/>
      <c r="AW512" s="107"/>
      <c r="AX512" s="227"/>
    </row>
    <row r="513" spans="1:50" ht="104.25" hidden="1" customHeight="1" x14ac:dyDescent="0.15">
      <c r="A513" s="1000"/>
      <c r="B513" s="257"/>
      <c r="C513" s="256"/>
      <c r="D513" s="257"/>
      <c r="E513" s="170"/>
      <c r="F513" s="171"/>
      <c r="G513" s="237"/>
      <c r="H513" s="238"/>
      <c r="I513" s="238"/>
      <c r="J513" s="238"/>
      <c r="K513" s="238"/>
      <c r="L513" s="238"/>
      <c r="M513" s="238"/>
      <c r="N513" s="238"/>
      <c r="O513" s="238"/>
      <c r="P513" s="238"/>
      <c r="Q513" s="238"/>
      <c r="R513" s="238"/>
      <c r="S513" s="238"/>
      <c r="T513" s="238"/>
      <c r="U513" s="238"/>
      <c r="V513" s="238"/>
      <c r="W513" s="238"/>
      <c r="X513" s="239"/>
      <c r="Y513" s="231" t="s">
        <v>54</v>
      </c>
      <c r="Z513" s="123"/>
      <c r="AA513" s="124"/>
      <c r="AB513" s="226"/>
      <c r="AC513" s="226"/>
      <c r="AD513" s="226"/>
      <c r="AE513" s="106"/>
      <c r="AF513" s="107"/>
      <c r="AG513" s="107"/>
      <c r="AH513" s="108"/>
      <c r="AI513" s="106"/>
      <c r="AJ513" s="107"/>
      <c r="AK513" s="107"/>
      <c r="AL513" s="107"/>
      <c r="AM513" s="106"/>
      <c r="AN513" s="107"/>
      <c r="AO513" s="107"/>
      <c r="AP513" s="108"/>
      <c r="AQ513" s="106"/>
      <c r="AR513" s="107"/>
      <c r="AS513" s="107"/>
      <c r="AT513" s="108"/>
      <c r="AU513" s="107"/>
      <c r="AV513" s="107"/>
      <c r="AW513" s="107"/>
      <c r="AX513" s="227"/>
    </row>
    <row r="514" spans="1:50" ht="104.25" hidden="1" customHeight="1" x14ac:dyDescent="0.15">
      <c r="A514" s="1000"/>
      <c r="B514" s="257"/>
      <c r="C514" s="256"/>
      <c r="D514" s="257"/>
      <c r="E514" s="170"/>
      <c r="F514" s="171"/>
      <c r="G514" s="240"/>
      <c r="H514" s="168"/>
      <c r="I514" s="168"/>
      <c r="J514" s="168"/>
      <c r="K514" s="168"/>
      <c r="L514" s="168"/>
      <c r="M514" s="168"/>
      <c r="N514" s="168"/>
      <c r="O514" s="168"/>
      <c r="P514" s="168"/>
      <c r="Q514" s="168"/>
      <c r="R514" s="168"/>
      <c r="S514" s="168"/>
      <c r="T514" s="168"/>
      <c r="U514" s="168"/>
      <c r="V514" s="168"/>
      <c r="W514" s="168"/>
      <c r="X514" s="241"/>
      <c r="Y514" s="231" t="s">
        <v>13</v>
      </c>
      <c r="Z514" s="123"/>
      <c r="AA514" s="124"/>
      <c r="AB514" s="242" t="s">
        <v>14</v>
      </c>
      <c r="AC514" s="242"/>
      <c r="AD514" s="242"/>
      <c r="AE514" s="106"/>
      <c r="AF514" s="107"/>
      <c r="AG514" s="107"/>
      <c r="AH514" s="108"/>
      <c r="AI514" s="106"/>
      <c r="AJ514" s="107"/>
      <c r="AK514" s="107"/>
      <c r="AL514" s="107"/>
      <c r="AM514" s="106"/>
      <c r="AN514" s="107"/>
      <c r="AO514" s="107"/>
      <c r="AP514" s="108"/>
      <c r="AQ514" s="106"/>
      <c r="AR514" s="107"/>
      <c r="AS514" s="107"/>
      <c r="AT514" s="108"/>
      <c r="AU514" s="107"/>
      <c r="AV514" s="107"/>
      <c r="AW514" s="107"/>
      <c r="AX514" s="227"/>
    </row>
    <row r="515" spans="1:50" ht="104.25" hidden="1" customHeight="1" x14ac:dyDescent="0.15">
      <c r="A515" s="1000"/>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537</v>
      </c>
      <c r="AN515" s="185"/>
      <c r="AO515" s="185"/>
      <c r="AP515" s="180"/>
      <c r="AQ515" s="180" t="s">
        <v>355</v>
      </c>
      <c r="AR515" s="173"/>
      <c r="AS515" s="173"/>
      <c r="AT515" s="174"/>
      <c r="AU515" s="138" t="s">
        <v>253</v>
      </c>
      <c r="AV515" s="138"/>
      <c r="AW515" s="138"/>
      <c r="AX515" s="139"/>
    </row>
    <row r="516" spans="1:50" ht="104.25" hidden="1" customHeight="1" x14ac:dyDescent="0.15">
      <c r="A516" s="1000"/>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104.25" hidden="1" customHeight="1" x14ac:dyDescent="0.15">
      <c r="A517" s="1000"/>
      <c r="B517" s="257"/>
      <c r="C517" s="256"/>
      <c r="D517" s="257"/>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06"/>
      <c r="AF517" s="107"/>
      <c r="AG517" s="107"/>
      <c r="AH517" s="107"/>
      <c r="AI517" s="106"/>
      <c r="AJ517" s="107"/>
      <c r="AK517" s="107"/>
      <c r="AL517" s="107"/>
      <c r="AM517" s="106"/>
      <c r="AN517" s="107"/>
      <c r="AO517" s="107"/>
      <c r="AP517" s="108"/>
      <c r="AQ517" s="106"/>
      <c r="AR517" s="107"/>
      <c r="AS517" s="107"/>
      <c r="AT517" s="108"/>
      <c r="AU517" s="107"/>
      <c r="AV517" s="107"/>
      <c r="AW517" s="107"/>
      <c r="AX517" s="227"/>
    </row>
    <row r="518" spans="1:50" ht="104.25" hidden="1" customHeight="1" x14ac:dyDescent="0.15">
      <c r="A518" s="1000"/>
      <c r="B518" s="257"/>
      <c r="C518" s="256"/>
      <c r="D518" s="257"/>
      <c r="E518" s="170"/>
      <c r="F518" s="171"/>
      <c r="G518" s="237"/>
      <c r="H518" s="238"/>
      <c r="I518" s="238"/>
      <c r="J518" s="238"/>
      <c r="K518" s="238"/>
      <c r="L518" s="238"/>
      <c r="M518" s="238"/>
      <c r="N518" s="238"/>
      <c r="O518" s="238"/>
      <c r="P518" s="238"/>
      <c r="Q518" s="238"/>
      <c r="R518" s="238"/>
      <c r="S518" s="238"/>
      <c r="T518" s="238"/>
      <c r="U518" s="238"/>
      <c r="V518" s="238"/>
      <c r="W518" s="238"/>
      <c r="X518" s="239"/>
      <c r="Y518" s="231" t="s">
        <v>54</v>
      </c>
      <c r="Z518" s="123"/>
      <c r="AA518" s="124"/>
      <c r="AB518" s="226"/>
      <c r="AC518" s="226"/>
      <c r="AD518" s="226"/>
      <c r="AE518" s="106"/>
      <c r="AF518" s="107"/>
      <c r="AG518" s="107"/>
      <c r="AH518" s="108"/>
      <c r="AI518" s="106"/>
      <c r="AJ518" s="107"/>
      <c r="AK518" s="107"/>
      <c r="AL518" s="107"/>
      <c r="AM518" s="106"/>
      <c r="AN518" s="107"/>
      <c r="AO518" s="107"/>
      <c r="AP518" s="108"/>
      <c r="AQ518" s="106"/>
      <c r="AR518" s="107"/>
      <c r="AS518" s="107"/>
      <c r="AT518" s="108"/>
      <c r="AU518" s="107"/>
      <c r="AV518" s="107"/>
      <c r="AW518" s="107"/>
      <c r="AX518" s="227"/>
    </row>
    <row r="519" spans="1:50" ht="104.25" hidden="1" customHeight="1" x14ac:dyDescent="0.15">
      <c r="A519" s="1000"/>
      <c r="B519" s="257"/>
      <c r="C519" s="256"/>
      <c r="D519" s="257"/>
      <c r="E519" s="170"/>
      <c r="F519" s="171"/>
      <c r="G519" s="240"/>
      <c r="H519" s="168"/>
      <c r="I519" s="168"/>
      <c r="J519" s="168"/>
      <c r="K519" s="168"/>
      <c r="L519" s="168"/>
      <c r="M519" s="168"/>
      <c r="N519" s="168"/>
      <c r="O519" s="168"/>
      <c r="P519" s="168"/>
      <c r="Q519" s="168"/>
      <c r="R519" s="168"/>
      <c r="S519" s="168"/>
      <c r="T519" s="168"/>
      <c r="U519" s="168"/>
      <c r="V519" s="168"/>
      <c r="W519" s="168"/>
      <c r="X519" s="241"/>
      <c r="Y519" s="231" t="s">
        <v>13</v>
      </c>
      <c r="Z519" s="123"/>
      <c r="AA519" s="124"/>
      <c r="AB519" s="242" t="s">
        <v>14</v>
      </c>
      <c r="AC519" s="242"/>
      <c r="AD519" s="242"/>
      <c r="AE519" s="106"/>
      <c r="AF519" s="107"/>
      <c r="AG519" s="107"/>
      <c r="AH519" s="108"/>
      <c r="AI519" s="106"/>
      <c r="AJ519" s="107"/>
      <c r="AK519" s="107"/>
      <c r="AL519" s="107"/>
      <c r="AM519" s="106"/>
      <c r="AN519" s="107"/>
      <c r="AO519" s="107"/>
      <c r="AP519" s="108"/>
      <c r="AQ519" s="106"/>
      <c r="AR519" s="107"/>
      <c r="AS519" s="107"/>
      <c r="AT519" s="108"/>
      <c r="AU519" s="107"/>
      <c r="AV519" s="107"/>
      <c r="AW519" s="107"/>
      <c r="AX519" s="227"/>
    </row>
    <row r="520" spans="1:50" ht="104.25" hidden="1" customHeight="1" x14ac:dyDescent="0.15">
      <c r="A520" s="1000"/>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537</v>
      </c>
      <c r="AN520" s="185"/>
      <c r="AO520" s="185"/>
      <c r="AP520" s="180"/>
      <c r="AQ520" s="180" t="s">
        <v>355</v>
      </c>
      <c r="AR520" s="173"/>
      <c r="AS520" s="173"/>
      <c r="AT520" s="174"/>
      <c r="AU520" s="138" t="s">
        <v>253</v>
      </c>
      <c r="AV520" s="138"/>
      <c r="AW520" s="138"/>
      <c r="AX520" s="139"/>
    </row>
    <row r="521" spans="1:50" ht="104.25" hidden="1" customHeight="1" x14ac:dyDescent="0.15">
      <c r="A521" s="1000"/>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104.25" hidden="1" customHeight="1" x14ac:dyDescent="0.15">
      <c r="A522" s="1000"/>
      <c r="B522" s="257"/>
      <c r="C522" s="256"/>
      <c r="D522" s="257"/>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06"/>
      <c r="AF522" s="107"/>
      <c r="AG522" s="107"/>
      <c r="AH522" s="107"/>
      <c r="AI522" s="106"/>
      <c r="AJ522" s="107"/>
      <c r="AK522" s="107"/>
      <c r="AL522" s="107"/>
      <c r="AM522" s="106"/>
      <c r="AN522" s="107"/>
      <c r="AO522" s="107"/>
      <c r="AP522" s="108"/>
      <c r="AQ522" s="106"/>
      <c r="AR522" s="107"/>
      <c r="AS522" s="107"/>
      <c r="AT522" s="108"/>
      <c r="AU522" s="107"/>
      <c r="AV522" s="107"/>
      <c r="AW522" s="107"/>
      <c r="AX522" s="227"/>
    </row>
    <row r="523" spans="1:50" ht="104.25" hidden="1" customHeight="1" x14ac:dyDescent="0.15">
      <c r="A523" s="1000"/>
      <c r="B523" s="257"/>
      <c r="C523" s="256"/>
      <c r="D523" s="257"/>
      <c r="E523" s="170"/>
      <c r="F523" s="171"/>
      <c r="G523" s="237"/>
      <c r="H523" s="238"/>
      <c r="I523" s="238"/>
      <c r="J523" s="238"/>
      <c r="K523" s="238"/>
      <c r="L523" s="238"/>
      <c r="M523" s="238"/>
      <c r="N523" s="238"/>
      <c r="O523" s="238"/>
      <c r="P523" s="238"/>
      <c r="Q523" s="238"/>
      <c r="R523" s="238"/>
      <c r="S523" s="238"/>
      <c r="T523" s="238"/>
      <c r="U523" s="238"/>
      <c r="V523" s="238"/>
      <c r="W523" s="238"/>
      <c r="X523" s="239"/>
      <c r="Y523" s="231" t="s">
        <v>54</v>
      </c>
      <c r="Z523" s="123"/>
      <c r="AA523" s="124"/>
      <c r="AB523" s="226"/>
      <c r="AC523" s="226"/>
      <c r="AD523" s="226"/>
      <c r="AE523" s="106"/>
      <c r="AF523" s="107"/>
      <c r="AG523" s="107"/>
      <c r="AH523" s="108"/>
      <c r="AI523" s="106"/>
      <c r="AJ523" s="107"/>
      <c r="AK523" s="107"/>
      <c r="AL523" s="107"/>
      <c r="AM523" s="106"/>
      <c r="AN523" s="107"/>
      <c r="AO523" s="107"/>
      <c r="AP523" s="108"/>
      <c r="AQ523" s="106"/>
      <c r="AR523" s="107"/>
      <c r="AS523" s="107"/>
      <c r="AT523" s="108"/>
      <c r="AU523" s="107"/>
      <c r="AV523" s="107"/>
      <c r="AW523" s="107"/>
      <c r="AX523" s="227"/>
    </row>
    <row r="524" spans="1:50" ht="104.25" hidden="1" customHeight="1" x14ac:dyDescent="0.15">
      <c r="A524" s="1000"/>
      <c r="B524" s="257"/>
      <c r="C524" s="256"/>
      <c r="D524" s="257"/>
      <c r="E524" s="170"/>
      <c r="F524" s="171"/>
      <c r="G524" s="240"/>
      <c r="H524" s="168"/>
      <c r="I524" s="168"/>
      <c r="J524" s="168"/>
      <c r="K524" s="168"/>
      <c r="L524" s="168"/>
      <c r="M524" s="168"/>
      <c r="N524" s="168"/>
      <c r="O524" s="168"/>
      <c r="P524" s="168"/>
      <c r="Q524" s="168"/>
      <c r="R524" s="168"/>
      <c r="S524" s="168"/>
      <c r="T524" s="168"/>
      <c r="U524" s="168"/>
      <c r="V524" s="168"/>
      <c r="W524" s="168"/>
      <c r="X524" s="241"/>
      <c r="Y524" s="231" t="s">
        <v>13</v>
      </c>
      <c r="Z524" s="123"/>
      <c r="AA524" s="124"/>
      <c r="AB524" s="242" t="s">
        <v>14</v>
      </c>
      <c r="AC524" s="242"/>
      <c r="AD524" s="242"/>
      <c r="AE524" s="106"/>
      <c r="AF524" s="107"/>
      <c r="AG524" s="107"/>
      <c r="AH524" s="108"/>
      <c r="AI524" s="106"/>
      <c r="AJ524" s="107"/>
      <c r="AK524" s="107"/>
      <c r="AL524" s="107"/>
      <c r="AM524" s="106"/>
      <c r="AN524" s="107"/>
      <c r="AO524" s="107"/>
      <c r="AP524" s="108"/>
      <c r="AQ524" s="106"/>
      <c r="AR524" s="107"/>
      <c r="AS524" s="107"/>
      <c r="AT524" s="108"/>
      <c r="AU524" s="107"/>
      <c r="AV524" s="107"/>
      <c r="AW524" s="107"/>
      <c r="AX524" s="227"/>
    </row>
    <row r="525" spans="1:50" ht="104.25" hidden="1" customHeight="1" x14ac:dyDescent="0.15">
      <c r="A525" s="1000"/>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537</v>
      </c>
      <c r="AN525" s="185"/>
      <c r="AO525" s="185"/>
      <c r="AP525" s="180"/>
      <c r="AQ525" s="180" t="s">
        <v>355</v>
      </c>
      <c r="AR525" s="173"/>
      <c r="AS525" s="173"/>
      <c r="AT525" s="174"/>
      <c r="AU525" s="138" t="s">
        <v>253</v>
      </c>
      <c r="AV525" s="138"/>
      <c r="AW525" s="138"/>
      <c r="AX525" s="139"/>
    </row>
    <row r="526" spans="1:50" ht="104.25" hidden="1" customHeight="1" x14ac:dyDescent="0.15">
      <c r="A526" s="1000"/>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104.25" hidden="1" customHeight="1" x14ac:dyDescent="0.15">
      <c r="A527" s="1000"/>
      <c r="B527" s="257"/>
      <c r="C527" s="256"/>
      <c r="D527" s="257"/>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06"/>
      <c r="AF527" s="107"/>
      <c r="AG527" s="107"/>
      <c r="AH527" s="107"/>
      <c r="AI527" s="106"/>
      <c r="AJ527" s="107"/>
      <c r="AK527" s="107"/>
      <c r="AL527" s="107"/>
      <c r="AM527" s="106"/>
      <c r="AN527" s="107"/>
      <c r="AO527" s="107"/>
      <c r="AP527" s="108"/>
      <c r="AQ527" s="106"/>
      <c r="AR527" s="107"/>
      <c r="AS527" s="107"/>
      <c r="AT527" s="108"/>
      <c r="AU527" s="107"/>
      <c r="AV527" s="107"/>
      <c r="AW527" s="107"/>
      <c r="AX527" s="227"/>
    </row>
    <row r="528" spans="1:50" ht="104.25" hidden="1" customHeight="1" x14ac:dyDescent="0.15">
      <c r="A528" s="1000"/>
      <c r="B528" s="257"/>
      <c r="C528" s="256"/>
      <c r="D528" s="257"/>
      <c r="E528" s="170"/>
      <c r="F528" s="171"/>
      <c r="G528" s="237"/>
      <c r="H528" s="238"/>
      <c r="I528" s="238"/>
      <c r="J528" s="238"/>
      <c r="K528" s="238"/>
      <c r="L528" s="238"/>
      <c r="M528" s="238"/>
      <c r="N528" s="238"/>
      <c r="O528" s="238"/>
      <c r="P528" s="238"/>
      <c r="Q528" s="238"/>
      <c r="R528" s="238"/>
      <c r="S528" s="238"/>
      <c r="T528" s="238"/>
      <c r="U528" s="238"/>
      <c r="V528" s="238"/>
      <c r="W528" s="238"/>
      <c r="X528" s="239"/>
      <c r="Y528" s="231" t="s">
        <v>54</v>
      </c>
      <c r="Z528" s="123"/>
      <c r="AA528" s="124"/>
      <c r="AB528" s="226"/>
      <c r="AC528" s="226"/>
      <c r="AD528" s="226"/>
      <c r="AE528" s="106"/>
      <c r="AF528" s="107"/>
      <c r="AG528" s="107"/>
      <c r="AH528" s="108"/>
      <c r="AI528" s="106"/>
      <c r="AJ528" s="107"/>
      <c r="AK528" s="107"/>
      <c r="AL528" s="107"/>
      <c r="AM528" s="106"/>
      <c r="AN528" s="107"/>
      <c r="AO528" s="107"/>
      <c r="AP528" s="108"/>
      <c r="AQ528" s="106"/>
      <c r="AR528" s="107"/>
      <c r="AS528" s="107"/>
      <c r="AT528" s="108"/>
      <c r="AU528" s="107"/>
      <c r="AV528" s="107"/>
      <c r="AW528" s="107"/>
      <c r="AX528" s="227"/>
    </row>
    <row r="529" spans="1:50" ht="104.25" hidden="1" customHeight="1" x14ac:dyDescent="0.15">
      <c r="A529" s="1000"/>
      <c r="B529" s="257"/>
      <c r="C529" s="256"/>
      <c r="D529" s="257"/>
      <c r="E529" s="170"/>
      <c r="F529" s="171"/>
      <c r="G529" s="240"/>
      <c r="H529" s="168"/>
      <c r="I529" s="168"/>
      <c r="J529" s="168"/>
      <c r="K529" s="168"/>
      <c r="L529" s="168"/>
      <c r="M529" s="168"/>
      <c r="N529" s="168"/>
      <c r="O529" s="168"/>
      <c r="P529" s="168"/>
      <c r="Q529" s="168"/>
      <c r="R529" s="168"/>
      <c r="S529" s="168"/>
      <c r="T529" s="168"/>
      <c r="U529" s="168"/>
      <c r="V529" s="168"/>
      <c r="W529" s="168"/>
      <c r="X529" s="241"/>
      <c r="Y529" s="231" t="s">
        <v>13</v>
      </c>
      <c r="Z529" s="123"/>
      <c r="AA529" s="124"/>
      <c r="AB529" s="242" t="s">
        <v>14</v>
      </c>
      <c r="AC529" s="242"/>
      <c r="AD529" s="242"/>
      <c r="AE529" s="106"/>
      <c r="AF529" s="107"/>
      <c r="AG529" s="107"/>
      <c r="AH529" s="108"/>
      <c r="AI529" s="106"/>
      <c r="AJ529" s="107"/>
      <c r="AK529" s="107"/>
      <c r="AL529" s="107"/>
      <c r="AM529" s="106"/>
      <c r="AN529" s="107"/>
      <c r="AO529" s="107"/>
      <c r="AP529" s="108"/>
      <c r="AQ529" s="106"/>
      <c r="AR529" s="107"/>
      <c r="AS529" s="107"/>
      <c r="AT529" s="108"/>
      <c r="AU529" s="107"/>
      <c r="AV529" s="107"/>
      <c r="AW529" s="107"/>
      <c r="AX529" s="227"/>
    </row>
    <row r="530" spans="1:50" ht="104.25" hidden="1" customHeight="1" x14ac:dyDescent="0.15">
      <c r="A530" s="1000"/>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537</v>
      </c>
      <c r="AN530" s="185"/>
      <c r="AO530" s="185"/>
      <c r="AP530" s="180"/>
      <c r="AQ530" s="180" t="s">
        <v>355</v>
      </c>
      <c r="AR530" s="173"/>
      <c r="AS530" s="173"/>
      <c r="AT530" s="174"/>
      <c r="AU530" s="138" t="s">
        <v>253</v>
      </c>
      <c r="AV530" s="138"/>
      <c r="AW530" s="138"/>
      <c r="AX530" s="139"/>
    </row>
    <row r="531" spans="1:50" ht="104.25" hidden="1" customHeight="1" x14ac:dyDescent="0.15">
      <c r="A531" s="1000"/>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104.25" hidden="1" customHeight="1" x14ac:dyDescent="0.15">
      <c r="A532" s="1000"/>
      <c r="B532" s="257"/>
      <c r="C532" s="256"/>
      <c r="D532" s="257"/>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06"/>
      <c r="AF532" s="107"/>
      <c r="AG532" s="107"/>
      <c r="AH532" s="107"/>
      <c r="AI532" s="106"/>
      <c r="AJ532" s="107"/>
      <c r="AK532" s="107"/>
      <c r="AL532" s="107"/>
      <c r="AM532" s="106"/>
      <c r="AN532" s="107"/>
      <c r="AO532" s="107"/>
      <c r="AP532" s="108"/>
      <c r="AQ532" s="106"/>
      <c r="AR532" s="107"/>
      <c r="AS532" s="107"/>
      <c r="AT532" s="108"/>
      <c r="AU532" s="107"/>
      <c r="AV532" s="107"/>
      <c r="AW532" s="107"/>
      <c r="AX532" s="227"/>
    </row>
    <row r="533" spans="1:50" ht="104.25" hidden="1" customHeight="1" x14ac:dyDescent="0.15">
      <c r="A533" s="1000"/>
      <c r="B533" s="257"/>
      <c r="C533" s="256"/>
      <c r="D533" s="257"/>
      <c r="E533" s="170"/>
      <c r="F533" s="171"/>
      <c r="G533" s="237"/>
      <c r="H533" s="238"/>
      <c r="I533" s="238"/>
      <c r="J533" s="238"/>
      <c r="K533" s="238"/>
      <c r="L533" s="238"/>
      <c r="M533" s="238"/>
      <c r="N533" s="238"/>
      <c r="O533" s="238"/>
      <c r="P533" s="238"/>
      <c r="Q533" s="238"/>
      <c r="R533" s="238"/>
      <c r="S533" s="238"/>
      <c r="T533" s="238"/>
      <c r="U533" s="238"/>
      <c r="V533" s="238"/>
      <c r="W533" s="238"/>
      <c r="X533" s="239"/>
      <c r="Y533" s="231" t="s">
        <v>54</v>
      </c>
      <c r="Z533" s="123"/>
      <c r="AA533" s="124"/>
      <c r="AB533" s="226"/>
      <c r="AC533" s="226"/>
      <c r="AD533" s="226"/>
      <c r="AE533" s="106"/>
      <c r="AF533" s="107"/>
      <c r="AG533" s="107"/>
      <c r="AH533" s="108"/>
      <c r="AI533" s="106"/>
      <c r="AJ533" s="107"/>
      <c r="AK533" s="107"/>
      <c r="AL533" s="107"/>
      <c r="AM533" s="106"/>
      <c r="AN533" s="107"/>
      <c r="AO533" s="107"/>
      <c r="AP533" s="108"/>
      <c r="AQ533" s="106"/>
      <c r="AR533" s="107"/>
      <c r="AS533" s="107"/>
      <c r="AT533" s="108"/>
      <c r="AU533" s="107"/>
      <c r="AV533" s="107"/>
      <c r="AW533" s="107"/>
      <c r="AX533" s="227"/>
    </row>
    <row r="534" spans="1:50" ht="104.25" hidden="1" customHeight="1" x14ac:dyDescent="0.15">
      <c r="A534" s="1000"/>
      <c r="B534" s="257"/>
      <c r="C534" s="256"/>
      <c r="D534" s="257"/>
      <c r="E534" s="170"/>
      <c r="F534" s="171"/>
      <c r="G534" s="240"/>
      <c r="H534" s="168"/>
      <c r="I534" s="168"/>
      <c r="J534" s="168"/>
      <c r="K534" s="168"/>
      <c r="L534" s="168"/>
      <c r="M534" s="168"/>
      <c r="N534" s="168"/>
      <c r="O534" s="168"/>
      <c r="P534" s="168"/>
      <c r="Q534" s="168"/>
      <c r="R534" s="168"/>
      <c r="S534" s="168"/>
      <c r="T534" s="168"/>
      <c r="U534" s="168"/>
      <c r="V534" s="168"/>
      <c r="W534" s="168"/>
      <c r="X534" s="241"/>
      <c r="Y534" s="231" t="s">
        <v>13</v>
      </c>
      <c r="Z534" s="123"/>
      <c r="AA534" s="124"/>
      <c r="AB534" s="242" t="s">
        <v>14</v>
      </c>
      <c r="AC534" s="242"/>
      <c r="AD534" s="242"/>
      <c r="AE534" s="106"/>
      <c r="AF534" s="107"/>
      <c r="AG534" s="107"/>
      <c r="AH534" s="108"/>
      <c r="AI534" s="106"/>
      <c r="AJ534" s="107"/>
      <c r="AK534" s="107"/>
      <c r="AL534" s="107"/>
      <c r="AM534" s="106"/>
      <c r="AN534" s="107"/>
      <c r="AO534" s="107"/>
      <c r="AP534" s="108"/>
      <c r="AQ534" s="106"/>
      <c r="AR534" s="107"/>
      <c r="AS534" s="107"/>
      <c r="AT534" s="108"/>
      <c r="AU534" s="107"/>
      <c r="AV534" s="107"/>
      <c r="AW534" s="107"/>
      <c r="AX534" s="227"/>
    </row>
    <row r="535" spans="1:50" ht="104.25" hidden="1" customHeight="1" x14ac:dyDescent="0.15">
      <c r="A535" s="1000"/>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104.25" hidden="1" customHeight="1" x14ac:dyDescent="0.15">
      <c r="A536" s="1000"/>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104.25" hidden="1" customHeight="1" x14ac:dyDescent="0.15">
      <c r="A537" s="1000"/>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104.25" hidden="1" customHeight="1" x14ac:dyDescent="0.15">
      <c r="A538" s="1000"/>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04.25" hidden="1" customHeight="1" x14ac:dyDescent="0.15">
      <c r="A539" s="1000"/>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537</v>
      </c>
      <c r="AN539" s="185"/>
      <c r="AO539" s="185"/>
      <c r="AP539" s="180"/>
      <c r="AQ539" s="180" t="s">
        <v>355</v>
      </c>
      <c r="AR539" s="173"/>
      <c r="AS539" s="173"/>
      <c r="AT539" s="174"/>
      <c r="AU539" s="138" t="s">
        <v>253</v>
      </c>
      <c r="AV539" s="138"/>
      <c r="AW539" s="138"/>
      <c r="AX539" s="139"/>
    </row>
    <row r="540" spans="1:50" ht="104.25" hidden="1" customHeight="1" x14ac:dyDescent="0.15">
      <c r="A540" s="1000"/>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104.25" hidden="1" customHeight="1" x14ac:dyDescent="0.15">
      <c r="A541" s="1000"/>
      <c r="B541" s="257"/>
      <c r="C541" s="256"/>
      <c r="D541" s="257"/>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06"/>
      <c r="AF541" s="107"/>
      <c r="AG541" s="107"/>
      <c r="AH541" s="107"/>
      <c r="AI541" s="106"/>
      <c r="AJ541" s="107"/>
      <c r="AK541" s="107"/>
      <c r="AL541" s="107"/>
      <c r="AM541" s="106"/>
      <c r="AN541" s="107"/>
      <c r="AO541" s="107"/>
      <c r="AP541" s="108"/>
      <c r="AQ541" s="106"/>
      <c r="AR541" s="107"/>
      <c r="AS541" s="107"/>
      <c r="AT541" s="108"/>
      <c r="AU541" s="107"/>
      <c r="AV541" s="107"/>
      <c r="AW541" s="107"/>
      <c r="AX541" s="227"/>
    </row>
    <row r="542" spans="1:50" ht="104.25" hidden="1" customHeight="1" x14ac:dyDescent="0.15">
      <c r="A542" s="1000"/>
      <c r="B542" s="257"/>
      <c r="C542" s="256"/>
      <c r="D542" s="257"/>
      <c r="E542" s="170"/>
      <c r="F542" s="171"/>
      <c r="G542" s="237"/>
      <c r="H542" s="238"/>
      <c r="I542" s="238"/>
      <c r="J542" s="238"/>
      <c r="K542" s="238"/>
      <c r="L542" s="238"/>
      <c r="M542" s="238"/>
      <c r="N542" s="238"/>
      <c r="O542" s="238"/>
      <c r="P542" s="238"/>
      <c r="Q542" s="238"/>
      <c r="R542" s="238"/>
      <c r="S542" s="238"/>
      <c r="T542" s="238"/>
      <c r="U542" s="238"/>
      <c r="V542" s="238"/>
      <c r="W542" s="238"/>
      <c r="X542" s="239"/>
      <c r="Y542" s="231" t="s">
        <v>54</v>
      </c>
      <c r="Z542" s="123"/>
      <c r="AA542" s="124"/>
      <c r="AB542" s="226"/>
      <c r="AC542" s="226"/>
      <c r="AD542" s="226"/>
      <c r="AE542" s="106"/>
      <c r="AF542" s="107"/>
      <c r="AG542" s="107"/>
      <c r="AH542" s="108"/>
      <c r="AI542" s="106"/>
      <c r="AJ542" s="107"/>
      <c r="AK542" s="107"/>
      <c r="AL542" s="107"/>
      <c r="AM542" s="106"/>
      <c r="AN542" s="107"/>
      <c r="AO542" s="107"/>
      <c r="AP542" s="108"/>
      <c r="AQ542" s="106"/>
      <c r="AR542" s="107"/>
      <c r="AS542" s="107"/>
      <c r="AT542" s="108"/>
      <c r="AU542" s="107"/>
      <c r="AV542" s="107"/>
      <c r="AW542" s="107"/>
      <c r="AX542" s="227"/>
    </row>
    <row r="543" spans="1:50" ht="104.25" hidden="1" customHeight="1" x14ac:dyDescent="0.15">
      <c r="A543" s="1000"/>
      <c r="B543" s="257"/>
      <c r="C543" s="256"/>
      <c r="D543" s="257"/>
      <c r="E543" s="170"/>
      <c r="F543" s="171"/>
      <c r="G543" s="240"/>
      <c r="H543" s="168"/>
      <c r="I543" s="168"/>
      <c r="J543" s="168"/>
      <c r="K543" s="168"/>
      <c r="L543" s="168"/>
      <c r="M543" s="168"/>
      <c r="N543" s="168"/>
      <c r="O543" s="168"/>
      <c r="P543" s="168"/>
      <c r="Q543" s="168"/>
      <c r="R543" s="168"/>
      <c r="S543" s="168"/>
      <c r="T543" s="168"/>
      <c r="U543" s="168"/>
      <c r="V543" s="168"/>
      <c r="W543" s="168"/>
      <c r="X543" s="241"/>
      <c r="Y543" s="231" t="s">
        <v>13</v>
      </c>
      <c r="Z543" s="123"/>
      <c r="AA543" s="124"/>
      <c r="AB543" s="242" t="s">
        <v>301</v>
      </c>
      <c r="AC543" s="242"/>
      <c r="AD543" s="242"/>
      <c r="AE543" s="106"/>
      <c r="AF543" s="107"/>
      <c r="AG543" s="107"/>
      <c r="AH543" s="108"/>
      <c r="AI543" s="106"/>
      <c r="AJ543" s="107"/>
      <c r="AK543" s="107"/>
      <c r="AL543" s="107"/>
      <c r="AM543" s="106"/>
      <c r="AN543" s="107"/>
      <c r="AO543" s="107"/>
      <c r="AP543" s="108"/>
      <c r="AQ543" s="106"/>
      <c r="AR543" s="107"/>
      <c r="AS543" s="107"/>
      <c r="AT543" s="108"/>
      <c r="AU543" s="107"/>
      <c r="AV543" s="107"/>
      <c r="AW543" s="107"/>
      <c r="AX543" s="227"/>
    </row>
    <row r="544" spans="1:50" ht="104.25" hidden="1" customHeight="1" x14ac:dyDescent="0.15">
      <c r="A544" s="1000"/>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537</v>
      </c>
      <c r="AN544" s="185"/>
      <c r="AO544" s="185"/>
      <c r="AP544" s="180"/>
      <c r="AQ544" s="180" t="s">
        <v>355</v>
      </c>
      <c r="AR544" s="173"/>
      <c r="AS544" s="173"/>
      <c r="AT544" s="174"/>
      <c r="AU544" s="138" t="s">
        <v>253</v>
      </c>
      <c r="AV544" s="138"/>
      <c r="AW544" s="138"/>
      <c r="AX544" s="139"/>
    </row>
    <row r="545" spans="1:50" ht="104.25" hidden="1" customHeight="1" x14ac:dyDescent="0.15">
      <c r="A545" s="1000"/>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104.25" hidden="1" customHeight="1" x14ac:dyDescent="0.15">
      <c r="A546" s="1000"/>
      <c r="B546" s="257"/>
      <c r="C546" s="256"/>
      <c r="D546" s="257"/>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06"/>
      <c r="AF546" s="107"/>
      <c r="AG546" s="107"/>
      <c r="AH546" s="107"/>
      <c r="AI546" s="106"/>
      <c r="AJ546" s="107"/>
      <c r="AK546" s="107"/>
      <c r="AL546" s="107"/>
      <c r="AM546" s="106"/>
      <c r="AN546" s="107"/>
      <c r="AO546" s="107"/>
      <c r="AP546" s="108"/>
      <c r="AQ546" s="106"/>
      <c r="AR546" s="107"/>
      <c r="AS546" s="107"/>
      <c r="AT546" s="108"/>
      <c r="AU546" s="107"/>
      <c r="AV546" s="107"/>
      <c r="AW546" s="107"/>
      <c r="AX546" s="227"/>
    </row>
    <row r="547" spans="1:50" ht="104.25" hidden="1" customHeight="1" x14ac:dyDescent="0.15">
      <c r="A547" s="1000"/>
      <c r="B547" s="257"/>
      <c r="C547" s="256"/>
      <c r="D547" s="257"/>
      <c r="E547" s="170"/>
      <c r="F547" s="171"/>
      <c r="G547" s="237"/>
      <c r="H547" s="238"/>
      <c r="I547" s="238"/>
      <c r="J547" s="238"/>
      <c r="K547" s="238"/>
      <c r="L547" s="238"/>
      <c r="M547" s="238"/>
      <c r="N547" s="238"/>
      <c r="O547" s="238"/>
      <c r="P547" s="238"/>
      <c r="Q547" s="238"/>
      <c r="R547" s="238"/>
      <c r="S547" s="238"/>
      <c r="T547" s="238"/>
      <c r="U547" s="238"/>
      <c r="V547" s="238"/>
      <c r="W547" s="238"/>
      <c r="X547" s="239"/>
      <c r="Y547" s="231" t="s">
        <v>54</v>
      </c>
      <c r="Z547" s="123"/>
      <c r="AA547" s="124"/>
      <c r="AB547" s="226"/>
      <c r="AC547" s="226"/>
      <c r="AD547" s="226"/>
      <c r="AE547" s="106"/>
      <c r="AF547" s="107"/>
      <c r="AG547" s="107"/>
      <c r="AH547" s="108"/>
      <c r="AI547" s="106"/>
      <c r="AJ547" s="107"/>
      <c r="AK547" s="107"/>
      <c r="AL547" s="107"/>
      <c r="AM547" s="106"/>
      <c r="AN547" s="107"/>
      <c r="AO547" s="107"/>
      <c r="AP547" s="108"/>
      <c r="AQ547" s="106"/>
      <c r="AR547" s="107"/>
      <c r="AS547" s="107"/>
      <c r="AT547" s="108"/>
      <c r="AU547" s="107"/>
      <c r="AV547" s="107"/>
      <c r="AW547" s="107"/>
      <c r="AX547" s="227"/>
    </row>
    <row r="548" spans="1:50" ht="104.25" hidden="1" customHeight="1" x14ac:dyDescent="0.15">
      <c r="A548" s="1000"/>
      <c r="B548" s="257"/>
      <c r="C548" s="256"/>
      <c r="D548" s="257"/>
      <c r="E548" s="170"/>
      <c r="F548" s="171"/>
      <c r="G548" s="240"/>
      <c r="H548" s="168"/>
      <c r="I548" s="168"/>
      <c r="J548" s="168"/>
      <c r="K548" s="168"/>
      <c r="L548" s="168"/>
      <c r="M548" s="168"/>
      <c r="N548" s="168"/>
      <c r="O548" s="168"/>
      <c r="P548" s="168"/>
      <c r="Q548" s="168"/>
      <c r="R548" s="168"/>
      <c r="S548" s="168"/>
      <c r="T548" s="168"/>
      <c r="U548" s="168"/>
      <c r="V548" s="168"/>
      <c r="W548" s="168"/>
      <c r="X548" s="241"/>
      <c r="Y548" s="231" t="s">
        <v>13</v>
      </c>
      <c r="Z548" s="123"/>
      <c r="AA548" s="124"/>
      <c r="AB548" s="242" t="s">
        <v>301</v>
      </c>
      <c r="AC548" s="242"/>
      <c r="AD548" s="242"/>
      <c r="AE548" s="106"/>
      <c r="AF548" s="107"/>
      <c r="AG548" s="107"/>
      <c r="AH548" s="108"/>
      <c r="AI548" s="106"/>
      <c r="AJ548" s="107"/>
      <c r="AK548" s="107"/>
      <c r="AL548" s="107"/>
      <c r="AM548" s="106"/>
      <c r="AN548" s="107"/>
      <c r="AO548" s="107"/>
      <c r="AP548" s="108"/>
      <c r="AQ548" s="106"/>
      <c r="AR548" s="107"/>
      <c r="AS548" s="107"/>
      <c r="AT548" s="108"/>
      <c r="AU548" s="107"/>
      <c r="AV548" s="107"/>
      <c r="AW548" s="107"/>
      <c r="AX548" s="227"/>
    </row>
    <row r="549" spans="1:50" ht="104.25" hidden="1" customHeight="1" x14ac:dyDescent="0.15">
      <c r="A549" s="1000"/>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537</v>
      </c>
      <c r="AN549" s="185"/>
      <c r="AO549" s="185"/>
      <c r="AP549" s="180"/>
      <c r="AQ549" s="180" t="s">
        <v>355</v>
      </c>
      <c r="AR549" s="173"/>
      <c r="AS549" s="173"/>
      <c r="AT549" s="174"/>
      <c r="AU549" s="138" t="s">
        <v>253</v>
      </c>
      <c r="AV549" s="138"/>
      <c r="AW549" s="138"/>
      <c r="AX549" s="139"/>
    </row>
    <row r="550" spans="1:50" ht="104.25" hidden="1" customHeight="1" x14ac:dyDescent="0.15">
      <c r="A550" s="1000"/>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104.25" hidden="1" customHeight="1" x14ac:dyDescent="0.15">
      <c r="A551" s="1000"/>
      <c r="B551" s="257"/>
      <c r="C551" s="256"/>
      <c r="D551" s="257"/>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06"/>
      <c r="AF551" s="107"/>
      <c r="AG551" s="107"/>
      <c r="AH551" s="107"/>
      <c r="AI551" s="106"/>
      <c r="AJ551" s="107"/>
      <c r="AK551" s="107"/>
      <c r="AL551" s="107"/>
      <c r="AM551" s="106"/>
      <c r="AN551" s="107"/>
      <c r="AO551" s="107"/>
      <c r="AP551" s="108"/>
      <c r="AQ551" s="106"/>
      <c r="AR551" s="107"/>
      <c r="AS551" s="107"/>
      <c r="AT551" s="108"/>
      <c r="AU551" s="107"/>
      <c r="AV551" s="107"/>
      <c r="AW551" s="107"/>
      <c r="AX551" s="227"/>
    </row>
    <row r="552" spans="1:50" ht="104.25" hidden="1" customHeight="1" x14ac:dyDescent="0.15">
      <c r="A552" s="1000"/>
      <c r="B552" s="257"/>
      <c r="C552" s="256"/>
      <c r="D552" s="257"/>
      <c r="E552" s="170"/>
      <c r="F552" s="171"/>
      <c r="G552" s="237"/>
      <c r="H552" s="238"/>
      <c r="I552" s="238"/>
      <c r="J552" s="238"/>
      <c r="K552" s="238"/>
      <c r="L552" s="238"/>
      <c r="M552" s="238"/>
      <c r="N552" s="238"/>
      <c r="O552" s="238"/>
      <c r="P552" s="238"/>
      <c r="Q552" s="238"/>
      <c r="R552" s="238"/>
      <c r="S552" s="238"/>
      <c r="T552" s="238"/>
      <c r="U552" s="238"/>
      <c r="V552" s="238"/>
      <c r="W552" s="238"/>
      <c r="X552" s="239"/>
      <c r="Y552" s="231" t="s">
        <v>54</v>
      </c>
      <c r="Z552" s="123"/>
      <c r="AA552" s="124"/>
      <c r="AB552" s="226"/>
      <c r="AC552" s="226"/>
      <c r="AD552" s="226"/>
      <c r="AE552" s="106"/>
      <c r="AF552" s="107"/>
      <c r="AG552" s="107"/>
      <c r="AH552" s="108"/>
      <c r="AI552" s="106"/>
      <c r="AJ552" s="107"/>
      <c r="AK552" s="107"/>
      <c r="AL552" s="107"/>
      <c r="AM552" s="106"/>
      <c r="AN552" s="107"/>
      <c r="AO552" s="107"/>
      <c r="AP552" s="108"/>
      <c r="AQ552" s="106"/>
      <c r="AR552" s="107"/>
      <c r="AS552" s="107"/>
      <c r="AT552" s="108"/>
      <c r="AU552" s="107"/>
      <c r="AV552" s="107"/>
      <c r="AW552" s="107"/>
      <c r="AX552" s="227"/>
    </row>
    <row r="553" spans="1:50" ht="104.25" hidden="1" customHeight="1" x14ac:dyDescent="0.15">
      <c r="A553" s="1000"/>
      <c r="B553" s="257"/>
      <c r="C553" s="256"/>
      <c r="D553" s="257"/>
      <c r="E553" s="170"/>
      <c r="F553" s="171"/>
      <c r="G553" s="240"/>
      <c r="H553" s="168"/>
      <c r="I553" s="168"/>
      <c r="J553" s="168"/>
      <c r="K553" s="168"/>
      <c r="L553" s="168"/>
      <c r="M553" s="168"/>
      <c r="N553" s="168"/>
      <c r="O553" s="168"/>
      <c r="P553" s="168"/>
      <c r="Q553" s="168"/>
      <c r="R553" s="168"/>
      <c r="S553" s="168"/>
      <c r="T553" s="168"/>
      <c r="U553" s="168"/>
      <c r="V553" s="168"/>
      <c r="W553" s="168"/>
      <c r="X553" s="241"/>
      <c r="Y553" s="231" t="s">
        <v>13</v>
      </c>
      <c r="Z553" s="123"/>
      <c r="AA553" s="124"/>
      <c r="AB553" s="242" t="s">
        <v>301</v>
      </c>
      <c r="AC553" s="242"/>
      <c r="AD553" s="242"/>
      <c r="AE553" s="106"/>
      <c r="AF553" s="107"/>
      <c r="AG553" s="107"/>
      <c r="AH553" s="108"/>
      <c r="AI553" s="106"/>
      <c r="AJ553" s="107"/>
      <c r="AK553" s="107"/>
      <c r="AL553" s="107"/>
      <c r="AM553" s="106"/>
      <c r="AN553" s="107"/>
      <c r="AO553" s="107"/>
      <c r="AP553" s="108"/>
      <c r="AQ553" s="106"/>
      <c r="AR553" s="107"/>
      <c r="AS553" s="107"/>
      <c r="AT553" s="108"/>
      <c r="AU553" s="107"/>
      <c r="AV553" s="107"/>
      <c r="AW553" s="107"/>
      <c r="AX553" s="227"/>
    </row>
    <row r="554" spans="1:50" ht="104.25" hidden="1" customHeight="1" x14ac:dyDescent="0.15">
      <c r="A554" s="1000"/>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537</v>
      </c>
      <c r="AN554" s="185"/>
      <c r="AO554" s="185"/>
      <c r="AP554" s="180"/>
      <c r="AQ554" s="180" t="s">
        <v>355</v>
      </c>
      <c r="AR554" s="173"/>
      <c r="AS554" s="173"/>
      <c r="AT554" s="174"/>
      <c r="AU554" s="138" t="s">
        <v>253</v>
      </c>
      <c r="AV554" s="138"/>
      <c r="AW554" s="138"/>
      <c r="AX554" s="139"/>
    </row>
    <row r="555" spans="1:50" ht="104.25" hidden="1" customHeight="1" x14ac:dyDescent="0.15">
      <c r="A555" s="1000"/>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104.25" hidden="1" customHeight="1" x14ac:dyDescent="0.15">
      <c r="A556" s="1000"/>
      <c r="B556" s="257"/>
      <c r="C556" s="256"/>
      <c r="D556" s="257"/>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06"/>
      <c r="AF556" s="107"/>
      <c r="AG556" s="107"/>
      <c r="AH556" s="107"/>
      <c r="AI556" s="106"/>
      <c r="AJ556" s="107"/>
      <c r="AK556" s="107"/>
      <c r="AL556" s="107"/>
      <c r="AM556" s="106"/>
      <c r="AN556" s="107"/>
      <c r="AO556" s="107"/>
      <c r="AP556" s="108"/>
      <c r="AQ556" s="106"/>
      <c r="AR556" s="107"/>
      <c r="AS556" s="107"/>
      <c r="AT556" s="108"/>
      <c r="AU556" s="107"/>
      <c r="AV556" s="107"/>
      <c r="AW556" s="107"/>
      <c r="AX556" s="227"/>
    </row>
    <row r="557" spans="1:50" ht="104.25" hidden="1" customHeight="1" x14ac:dyDescent="0.15">
      <c r="A557" s="1000"/>
      <c r="B557" s="257"/>
      <c r="C557" s="256"/>
      <c r="D557" s="257"/>
      <c r="E557" s="170"/>
      <c r="F557" s="171"/>
      <c r="G557" s="237"/>
      <c r="H557" s="238"/>
      <c r="I557" s="238"/>
      <c r="J557" s="238"/>
      <c r="K557" s="238"/>
      <c r="L557" s="238"/>
      <c r="M557" s="238"/>
      <c r="N557" s="238"/>
      <c r="O557" s="238"/>
      <c r="P557" s="238"/>
      <c r="Q557" s="238"/>
      <c r="R557" s="238"/>
      <c r="S557" s="238"/>
      <c r="T557" s="238"/>
      <c r="U557" s="238"/>
      <c r="V557" s="238"/>
      <c r="W557" s="238"/>
      <c r="X557" s="239"/>
      <c r="Y557" s="231" t="s">
        <v>54</v>
      </c>
      <c r="Z557" s="123"/>
      <c r="AA557" s="124"/>
      <c r="AB557" s="226"/>
      <c r="AC557" s="226"/>
      <c r="AD557" s="226"/>
      <c r="AE557" s="106"/>
      <c r="AF557" s="107"/>
      <c r="AG557" s="107"/>
      <c r="AH557" s="108"/>
      <c r="AI557" s="106"/>
      <c r="AJ557" s="107"/>
      <c r="AK557" s="107"/>
      <c r="AL557" s="107"/>
      <c r="AM557" s="106"/>
      <c r="AN557" s="107"/>
      <c r="AO557" s="107"/>
      <c r="AP557" s="108"/>
      <c r="AQ557" s="106"/>
      <c r="AR557" s="107"/>
      <c r="AS557" s="107"/>
      <c r="AT557" s="108"/>
      <c r="AU557" s="107"/>
      <c r="AV557" s="107"/>
      <c r="AW557" s="107"/>
      <c r="AX557" s="227"/>
    </row>
    <row r="558" spans="1:50" ht="104.25" hidden="1" customHeight="1" x14ac:dyDescent="0.15">
      <c r="A558" s="1000"/>
      <c r="B558" s="257"/>
      <c r="C558" s="256"/>
      <c r="D558" s="257"/>
      <c r="E558" s="170"/>
      <c r="F558" s="171"/>
      <c r="G558" s="240"/>
      <c r="H558" s="168"/>
      <c r="I558" s="168"/>
      <c r="J558" s="168"/>
      <c r="K558" s="168"/>
      <c r="L558" s="168"/>
      <c r="M558" s="168"/>
      <c r="N558" s="168"/>
      <c r="O558" s="168"/>
      <c r="P558" s="168"/>
      <c r="Q558" s="168"/>
      <c r="R558" s="168"/>
      <c r="S558" s="168"/>
      <c r="T558" s="168"/>
      <c r="U558" s="168"/>
      <c r="V558" s="168"/>
      <c r="W558" s="168"/>
      <c r="X558" s="241"/>
      <c r="Y558" s="231" t="s">
        <v>13</v>
      </c>
      <c r="Z558" s="123"/>
      <c r="AA558" s="124"/>
      <c r="AB558" s="242" t="s">
        <v>301</v>
      </c>
      <c r="AC558" s="242"/>
      <c r="AD558" s="242"/>
      <c r="AE558" s="106"/>
      <c r="AF558" s="107"/>
      <c r="AG558" s="107"/>
      <c r="AH558" s="108"/>
      <c r="AI558" s="106"/>
      <c r="AJ558" s="107"/>
      <c r="AK558" s="107"/>
      <c r="AL558" s="107"/>
      <c r="AM558" s="106"/>
      <c r="AN558" s="107"/>
      <c r="AO558" s="107"/>
      <c r="AP558" s="108"/>
      <c r="AQ558" s="106"/>
      <c r="AR558" s="107"/>
      <c r="AS558" s="107"/>
      <c r="AT558" s="108"/>
      <c r="AU558" s="107"/>
      <c r="AV558" s="107"/>
      <c r="AW558" s="107"/>
      <c r="AX558" s="227"/>
    </row>
    <row r="559" spans="1:50" ht="104.25" hidden="1" customHeight="1" x14ac:dyDescent="0.15">
      <c r="A559" s="1000"/>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537</v>
      </c>
      <c r="AN559" s="185"/>
      <c r="AO559" s="185"/>
      <c r="AP559" s="180"/>
      <c r="AQ559" s="180" t="s">
        <v>355</v>
      </c>
      <c r="AR559" s="173"/>
      <c r="AS559" s="173"/>
      <c r="AT559" s="174"/>
      <c r="AU559" s="138" t="s">
        <v>253</v>
      </c>
      <c r="AV559" s="138"/>
      <c r="AW559" s="138"/>
      <c r="AX559" s="139"/>
    </row>
    <row r="560" spans="1:50" ht="104.25" hidden="1" customHeight="1" x14ac:dyDescent="0.15">
      <c r="A560" s="1000"/>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104.25" hidden="1" customHeight="1" x14ac:dyDescent="0.15">
      <c r="A561" s="1000"/>
      <c r="B561" s="257"/>
      <c r="C561" s="256"/>
      <c r="D561" s="257"/>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06"/>
      <c r="AF561" s="107"/>
      <c r="AG561" s="107"/>
      <c r="AH561" s="107"/>
      <c r="AI561" s="106"/>
      <c r="AJ561" s="107"/>
      <c r="AK561" s="107"/>
      <c r="AL561" s="107"/>
      <c r="AM561" s="106"/>
      <c r="AN561" s="107"/>
      <c r="AO561" s="107"/>
      <c r="AP561" s="108"/>
      <c r="AQ561" s="106"/>
      <c r="AR561" s="107"/>
      <c r="AS561" s="107"/>
      <c r="AT561" s="108"/>
      <c r="AU561" s="107"/>
      <c r="AV561" s="107"/>
      <c r="AW561" s="107"/>
      <c r="AX561" s="227"/>
    </row>
    <row r="562" spans="1:50" ht="104.25" hidden="1" customHeight="1" x14ac:dyDescent="0.15">
      <c r="A562" s="1000"/>
      <c r="B562" s="257"/>
      <c r="C562" s="256"/>
      <c r="D562" s="257"/>
      <c r="E562" s="170"/>
      <c r="F562" s="171"/>
      <c r="G562" s="237"/>
      <c r="H562" s="238"/>
      <c r="I562" s="238"/>
      <c r="J562" s="238"/>
      <c r="K562" s="238"/>
      <c r="L562" s="238"/>
      <c r="M562" s="238"/>
      <c r="N562" s="238"/>
      <c r="O562" s="238"/>
      <c r="P562" s="238"/>
      <c r="Q562" s="238"/>
      <c r="R562" s="238"/>
      <c r="S562" s="238"/>
      <c r="T562" s="238"/>
      <c r="U562" s="238"/>
      <c r="V562" s="238"/>
      <c r="W562" s="238"/>
      <c r="X562" s="239"/>
      <c r="Y562" s="231" t="s">
        <v>54</v>
      </c>
      <c r="Z562" s="123"/>
      <c r="AA562" s="124"/>
      <c r="AB562" s="226"/>
      <c r="AC562" s="226"/>
      <c r="AD562" s="226"/>
      <c r="AE562" s="106"/>
      <c r="AF562" s="107"/>
      <c r="AG562" s="107"/>
      <c r="AH562" s="108"/>
      <c r="AI562" s="106"/>
      <c r="AJ562" s="107"/>
      <c r="AK562" s="107"/>
      <c r="AL562" s="107"/>
      <c r="AM562" s="106"/>
      <c r="AN562" s="107"/>
      <c r="AO562" s="107"/>
      <c r="AP562" s="108"/>
      <c r="AQ562" s="106"/>
      <c r="AR562" s="107"/>
      <c r="AS562" s="107"/>
      <c r="AT562" s="108"/>
      <c r="AU562" s="107"/>
      <c r="AV562" s="107"/>
      <c r="AW562" s="107"/>
      <c r="AX562" s="227"/>
    </row>
    <row r="563" spans="1:50" ht="104.25" hidden="1" customHeight="1" x14ac:dyDescent="0.15">
      <c r="A563" s="1000"/>
      <c r="B563" s="257"/>
      <c r="C563" s="256"/>
      <c r="D563" s="257"/>
      <c r="E563" s="170"/>
      <c r="F563" s="171"/>
      <c r="G563" s="240"/>
      <c r="H563" s="168"/>
      <c r="I563" s="168"/>
      <c r="J563" s="168"/>
      <c r="K563" s="168"/>
      <c r="L563" s="168"/>
      <c r="M563" s="168"/>
      <c r="N563" s="168"/>
      <c r="O563" s="168"/>
      <c r="P563" s="168"/>
      <c r="Q563" s="168"/>
      <c r="R563" s="168"/>
      <c r="S563" s="168"/>
      <c r="T563" s="168"/>
      <c r="U563" s="168"/>
      <c r="V563" s="168"/>
      <c r="W563" s="168"/>
      <c r="X563" s="241"/>
      <c r="Y563" s="231" t="s">
        <v>13</v>
      </c>
      <c r="Z563" s="123"/>
      <c r="AA563" s="124"/>
      <c r="AB563" s="242" t="s">
        <v>301</v>
      </c>
      <c r="AC563" s="242"/>
      <c r="AD563" s="242"/>
      <c r="AE563" s="106"/>
      <c r="AF563" s="107"/>
      <c r="AG563" s="107"/>
      <c r="AH563" s="108"/>
      <c r="AI563" s="106"/>
      <c r="AJ563" s="107"/>
      <c r="AK563" s="107"/>
      <c r="AL563" s="107"/>
      <c r="AM563" s="106"/>
      <c r="AN563" s="107"/>
      <c r="AO563" s="107"/>
      <c r="AP563" s="108"/>
      <c r="AQ563" s="106"/>
      <c r="AR563" s="107"/>
      <c r="AS563" s="107"/>
      <c r="AT563" s="108"/>
      <c r="AU563" s="107"/>
      <c r="AV563" s="107"/>
      <c r="AW563" s="107"/>
      <c r="AX563" s="227"/>
    </row>
    <row r="564" spans="1:50" ht="104.25" hidden="1" customHeight="1" x14ac:dyDescent="0.15">
      <c r="A564" s="1000"/>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537</v>
      </c>
      <c r="AN564" s="185"/>
      <c r="AO564" s="185"/>
      <c r="AP564" s="180"/>
      <c r="AQ564" s="180" t="s">
        <v>355</v>
      </c>
      <c r="AR564" s="173"/>
      <c r="AS564" s="173"/>
      <c r="AT564" s="174"/>
      <c r="AU564" s="138" t="s">
        <v>253</v>
      </c>
      <c r="AV564" s="138"/>
      <c r="AW564" s="138"/>
      <c r="AX564" s="139"/>
    </row>
    <row r="565" spans="1:50" ht="104.25" hidden="1" customHeight="1" x14ac:dyDescent="0.15">
      <c r="A565" s="1000"/>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104.25" hidden="1" customHeight="1" x14ac:dyDescent="0.15">
      <c r="A566" s="1000"/>
      <c r="B566" s="257"/>
      <c r="C566" s="256"/>
      <c r="D566" s="257"/>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06"/>
      <c r="AF566" s="107"/>
      <c r="AG566" s="107"/>
      <c r="AH566" s="107"/>
      <c r="AI566" s="106"/>
      <c r="AJ566" s="107"/>
      <c r="AK566" s="107"/>
      <c r="AL566" s="107"/>
      <c r="AM566" s="106"/>
      <c r="AN566" s="107"/>
      <c r="AO566" s="107"/>
      <c r="AP566" s="108"/>
      <c r="AQ566" s="106"/>
      <c r="AR566" s="107"/>
      <c r="AS566" s="107"/>
      <c r="AT566" s="108"/>
      <c r="AU566" s="107"/>
      <c r="AV566" s="107"/>
      <c r="AW566" s="107"/>
      <c r="AX566" s="227"/>
    </row>
    <row r="567" spans="1:50" ht="104.25" hidden="1" customHeight="1" x14ac:dyDescent="0.15">
      <c r="A567" s="1000"/>
      <c r="B567" s="257"/>
      <c r="C567" s="256"/>
      <c r="D567" s="257"/>
      <c r="E567" s="170"/>
      <c r="F567" s="171"/>
      <c r="G567" s="237"/>
      <c r="H567" s="238"/>
      <c r="I567" s="238"/>
      <c r="J567" s="238"/>
      <c r="K567" s="238"/>
      <c r="L567" s="238"/>
      <c r="M567" s="238"/>
      <c r="N567" s="238"/>
      <c r="O567" s="238"/>
      <c r="P567" s="238"/>
      <c r="Q567" s="238"/>
      <c r="R567" s="238"/>
      <c r="S567" s="238"/>
      <c r="T567" s="238"/>
      <c r="U567" s="238"/>
      <c r="V567" s="238"/>
      <c r="W567" s="238"/>
      <c r="X567" s="239"/>
      <c r="Y567" s="231" t="s">
        <v>54</v>
      </c>
      <c r="Z567" s="123"/>
      <c r="AA567" s="124"/>
      <c r="AB567" s="226"/>
      <c r="AC567" s="226"/>
      <c r="AD567" s="226"/>
      <c r="AE567" s="106"/>
      <c r="AF567" s="107"/>
      <c r="AG567" s="107"/>
      <c r="AH567" s="108"/>
      <c r="AI567" s="106"/>
      <c r="AJ567" s="107"/>
      <c r="AK567" s="107"/>
      <c r="AL567" s="107"/>
      <c r="AM567" s="106"/>
      <c r="AN567" s="107"/>
      <c r="AO567" s="107"/>
      <c r="AP567" s="108"/>
      <c r="AQ567" s="106"/>
      <c r="AR567" s="107"/>
      <c r="AS567" s="107"/>
      <c r="AT567" s="108"/>
      <c r="AU567" s="107"/>
      <c r="AV567" s="107"/>
      <c r="AW567" s="107"/>
      <c r="AX567" s="227"/>
    </row>
    <row r="568" spans="1:50" ht="104.25" hidden="1" customHeight="1" x14ac:dyDescent="0.15">
      <c r="A568" s="1000"/>
      <c r="B568" s="257"/>
      <c r="C568" s="256"/>
      <c r="D568" s="257"/>
      <c r="E568" s="170"/>
      <c r="F568" s="171"/>
      <c r="G568" s="240"/>
      <c r="H568" s="168"/>
      <c r="I568" s="168"/>
      <c r="J568" s="168"/>
      <c r="K568" s="168"/>
      <c r="L568" s="168"/>
      <c r="M568" s="168"/>
      <c r="N568" s="168"/>
      <c r="O568" s="168"/>
      <c r="P568" s="168"/>
      <c r="Q568" s="168"/>
      <c r="R568" s="168"/>
      <c r="S568" s="168"/>
      <c r="T568" s="168"/>
      <c r="U568" s="168"/>
      <c r="V568" s="168"/>
      <c r="W568" s="168"/>
      <c r="X568" s="241"/>
      <c r="Y568" s="231" t="s">
        <v>13</v>
      </c>
      <c r="Z568" s="123"/>
      <c r="AA568" s="124"/>
      <c r="AB568" s="242" t="s">
        <v>14</v>
      </c>
      <c r="AC568" s="242"/>
      <c r="AD568" s="242"/>
      <c r="AE568" s="106"/>
      <c r="AF568" s="107"/>
      <c r="AG568" s="107"/>
      <c r="AH568" s="108"/>
      <c r="AI568" s="106"/>
      <c r="AJ568" s="107"/>
      <c r="AK568" s="107"/>
      <c r="AL568" s="107"/>
      <c r="AM568" s="106"/>
      <c r="AN568" s="107"/>
      <c r="AO568" s="107"/>
      <c r="AP568" s="108"/>
      <c r="AQ568" s="106"/>
      <c r="AR568" s="107"/>
      <c r="AS568" s="107"/>
      <c r="AT568" s="108"/>
      <c r="AU568" s="107"/>
      <c r="AV568" s="107"/>
      <c r="AW568" s="107"/>
      <c r="AX568" s="227"/>
    </row>
    <row r="569" spans="1:50" ht="104.25" hidden="1" customHeight="1" x14ac:dyDescent="0.15">
      <c r="A569" s="1000"/>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537</v>
      </c>
      <c r="AN569" s="185"/>
      <c r="AO569" s="185"/>
      <c r="AP569" s="180"/>
      <c r="AQ569" s="180" t="s">
        <v>355</v>
      </c>
      <c r="AR569" s="173"/>
      <c r="AS569" s="173"/>
      <c r="AT569" s="174"/>
      <c r="AU569" s="138" t="s">
        <v>253</v>
      </c>
      <c r="AV569" s="138"/>
      <c r="AW569" s="138"/>
      <c r="AX569" s="139"/>
    </row>
    <row r="570" spans="1:50" ht="104.25" hidden="1" customHeight="1" x14ac:dyDescent="0.15">
      <c r="A570" s="1000"/>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104.25" hidden="1" customHeight="1" x14ac:dyDescent="0.15">
      <c r="A571" s="1000"/>
      <c r="B571" s="257"/>
      <c r="C571" s="256"/>
      <c r="D571" s="257"/>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06"/>
      <c r="AF571" s="107"/>
      <c r="AG571" s="107"/>
      <c r="AH571" s="107"/>
      <c r="AI571" s="106"/>
      <c r="AJ571" s="107"/>
      <c r="AK571" s="107"/>
      <c r="AL571" s="107"/>
      <c r="AM571" s="106"/>
      <c r="AN571" s="107"/>
      <c r="AO571" s="107"/>
      <c r="AP571" s="108"/>
      <c r="AQ571" s="106"/>
      <c r="AR571" s="107"/>
      <c r="AS571" s="107"/>
      <c r="AT571" s="108"/>
      <c r="AU571" s="107"/>
      <c r="AV571" s="107"/>
      <c r="AW571" s="107"/>
      <c r="AX571" s="227"/>
    </row>
    <row r="572" spans="1:50" ht="104.25" hidden="1" customHeight="1" x14ac:dyDescent="0.15">
      <c r="A572" s="1000"/>
      <c r="B572" s="257"/>
      <c r="C572" s="256"/>
      <c r="D572" s="257"/>
      <c r="E572" s="170"/>
      <c r="F572" s="171"/>
      <c r="G572" s="237"/>
      <c r="H572" s="238"/>
      <c r="I572" s="238"/>
      <c r="J572" s="238"/>
      <c r="K572" s="238"/>
      <c r="L572" s="238"/>
      <c r="M572" s="238"/>
      <c r="N572" s="238"/>
      <c r="O572" s="238"/>
      <c r="P572" s="238"/>
      <c r="Q572" s="238"/>
      <c r="R572" s="238"/>
      <c r="S572" s="238"/>
      <c r="T572" s="238"/>
      <c r="U572" s="238"/>
      <c r="V572" s="238"/>
      <c r="W572" s="238"/>
      <c r="X572" s="239"/>
      <c r="Y572" s="231" t="s">
        <v>54</v>
      </c>
      <c r="Z572" s="123"/>
      <c r="AA572" s="124"/>
      <c r="AB572" s="226"/>
      <c r="AC572" s="226"/>
      <c r="AD572" s="226"/>
      <c r="AE572" s="106"/>
      <c r="AF572" s="107"/>
      <c r="AG572" s="107"/>
      <c r="AH572" s="108"/>
      <c r="AI572" s="106"/>
      <c r="AJ572" s="107"/>
      <c r="AK572" s="107"/>
      <c r="AL572" s="107"/>
      <c r="AM572" s="106"/>
      <c r="AN572" s="107"/>
      <c r="AO572" s="107"/>
      <c r="AP572" s="108"/>
      <c r="AQ572" s="106"/>
      <c r="AR572" s="107"/>
      <c r="AS572" s="107"/>
      <c r="AT572" s="108"/>
      <c r="AU572" s="107"/>
      <c r="AV572" s="107"/>
      <c r="AW572" s="107"/>
      <c r="AX572" s="227"/>
    </row>
    <row r="573" spans="1:50" ht="104.25" hidden="1" customHeight="1" x14ac:dyDescent="0.15">
      <c r="A573" s="1000"/>
      <c r="B573" s="257"/>
      <c r="C573" s="256"/>
      <c r="D573" s="257"/>
      <c r="E573" s="170"/>
      <c r="F573" s="171"/>
      <c r="G573" s="240"/>
      <c r="H573" s="168"/>
      <c r="I573" s="168"/>
      <c r="J573" s="168"/>
      <c r="K573" s="168"/>
      <c r="L573" s="168"/>
      <c r="M573" s="168"/>
      <c r="N573" s="168"/>
      <c r="O573" s="168"/>
      <c r="P573" s="168"/>
      <c r="Q573" s="168"/>
      <c r="R573" s="168"/>
      <c r="S573" s="168"/>
      <c r="T573" s="168"/>
      <c r="U573" s="168"/>
      <c r="V573" s="168"/>
      <c r="W573" s="168"/>
      <c r="X573" s="241"/>
      <c r="Y573" s="231" t="s">
        <v>13</v>
      </c>
      <c r="Z573" s="123"/>
      <c r="AA573" s="124"/>
      <c r="AB573" s="242" t="s">
        <v>14</v>
      </c>
      <c r="AC573" s="242"/>
      <c r="AD573" s="242"/>
      <c r="AE573" s="106"/>
      <c r="AF573" s="107"/>
      <c r="AG573" s="107"/>
      <c r="AH573" s="108"/>
      <c r="AI573" s="106"/>
      <c r="AJ573" s="107"/>
      <c r="AK573" s="107"/>
      <c r="AL573" s="107"/>
      <c r="AM573" s="106"/>
      <c r="AN573" s="107"/>
      <c r="AO573" s="107"/>
      <c r="AP573" s="108"/>
      <c r="AQ573" s="106"/>
      <c r="AR573" s="107"/>
      <c r="AS573" s="107"/>
      <c r="AT573" s="108"/>
      <c r="AU573" s="107"/>
      <c r="AV573" s="107"/>
      <c r="AW573" s="107"/>
      <c r="AX573" s="227"/>
    </row>
    <row r="574" spans="1:50" ht="104.25" hidden="1" customHeight="1" x14ac:dyDescent="0.15">
      <c r="A574" s="1000"/>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537</v>
      </c>
      <c r="AN574" s="185"/>
      <c r="AO574" s="185"/>
      <c r="AP574" s="180"/>
      <c r="AQ574" s="180" t="s">
        <v>355</v>
      </c>
      <c r="AR574" s="173"/>
      <c r="AS574" s="173"/>
      <c r="AT574" s="174"/>
      <c r="AU574" s="138" t="s">
        <v>253</v>
      </c>
      <c r="AV574" s="138"/>
      <c r="AW574" s="138"/>
      <c r="AX574" s="139"/>
    </row>
    <row r="575" spans="1:50" ht="104.25" hidden="1" customHeight="1" x14ac:dyDescent="0.15">
      <c r="A575" s="1000"/>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104.25" hidden="1" customHeight="1" x14ac:dyDescent="0.15">
      <c r="A576" s="1000"/>
      <c r="B576" s="257"/>
      <c r="C576" s="256"/>
      <c r="D576" s="257"/>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06"/>
      <c r="AF576" s="107"/>
      <c r="AG576" s="107"/>
      <c r="AH576" s="107"/>
      <c r="AI576" s="106"/>
      <c r="AJ576" s="107"/>
      <c r="AK576" s="107"/>
      <c r="AL576" s="107"/>
      <c r="AM576" s="106"/>
      <c r="AN576" s="107"/>
      <c r="AO576" s="107"/>
      <c r="AP576" s="108"/>
      <c r="AQ576" s="106"/>
      <c r="AR576" s="107"/>
      <c r="AS576" s="107"/>
      <c r="AT576" s="108"/>
      <c r="AU576" s="107"/>
      <c r="AV576" s="107"/>
      <c r="AW576" s="107"/>
      <c r="AX576" s="227"/>
    </row>
    <row r="577" spans="1:50" ht="104.25" hidden="1" customHeight="1" x14ac:dyDescent="0.15">
      <c r="A577" s="1000"/>
      <c r="B577" s="257"/>
      <c r="C577" s="256"/>
      <c r="D577" s="257"/>
      <c r="E577" s="170"/>
      <c r="F577" s="171"/>
      <c r="G577" s="237"/>
      <c r="H577" s="238"/>
      <c r="I577" s="238"/>
      <c r="J577" s="238"/>
      <c r="K577" s="238"/>
      <c r="L577" s="238"/>
      <c r="M577" s="238"/>
      <c r="N577" s="238"/>
      <c r="O577" s="238"/>
      <c r="P577" s="238"/>
      <c r="Q577" s="238"/>
      <c r="R577" s="238"/>
      <c r="S577" s="238"/>
      <c r="T577" s="238"/>
      <c r="U577" s="238"/>
      <c r="V577" s="238"/>
      <c r="W577" s="238"/>
      <c r="X577" s="239"/>
      <c r="Y577" s="231" t="s">
        <v>54</v>
      </c>
      <c r="Z577" s="123"/>
      <c r="AA577" s="124"/>
      <c r="AB577" s="226"/>
      <c r="AC577" s="226"/>
      <c r="AD577" s="226"/>
      <c r="AE577" s="106"/>
      <c r="AF577" s="107"/>
      <c r="AG577" s="107"/>
      <c r="AH577" s="108"/>
      <c r="AI577" s="106"/>
      <c r="AJ577" s="107"/>
      <c r="AK577" s="107"/>
      <c r="AL577" s="107"/>
      <c r="AM577" s="106"/>
      <c r="AN577" s="107"/>
      <c r="AO577" s="107"/>
      <c r="AP577" s="108"/>
      <c r="AQ577" s="106"/>
      <c r="AR577" s="107"/>
      <c r="AS577" s="107"/>
      <c r="AT577" s="108"/>
      <c r="AU577" s="107"/>
      <c r="AV577" s="107"/>
      <c r="AW577" s="107"/>
      <c r="AX577" s="227"/>
    </row>
    <row r="578" spans="1:50" ht="104.25" hidden="1" customHeight="1" x14ac:dyDescent="0.15">
      <c r="A578" s="1000"/>
      <c r="B578" s="257"/>
      <c r="C578" s="256"/>
      <c r="D578" s="257"/>
      <c r="E578" s="170"/>
      <c r="F578" s="171"/>
      <c r="G578" s="240"/>
      <c r="H578" s="168"/>
      <c r="I578" s="168"/>
      <c r="J578" s="168"/>
      <c r="K578" s="168"/>
      <c r="L578" s="168"/>
      <c r="M578" s="168"/>
      <c r="N578" s="168"/>
      <c r="O578" s="168"/>
      <c r="P578" s="168"/>
      <c r="Q578" s="168"/>
      <c r="R578" s="168"/>
      <c r="S578" s="168"/>
      <c r="T578" s="168"/>
      <c r="U578" s="168"/>
      <c r="V578" s="168"/>
      <c r="W578" s="168"/>
      <c r="X578" s="241"/>
      <c r="Y578" s="231" t="s">
        <v>13</v>
      </c>
      <c r="Z578" s="123"/>
      <c r="AA578" s="124"/>
      <c r="AB578" s="242" t="s">
        <v>14</v>
      </c>
      <c r="AC578" s="242"/>
      <c r="AD578" s="242"/>
      <c r="AE578" s="106"/>
      <c r="AF578" s="107"/>
      <c r="AG578" s="107"/>
      <c r="AH578" s="108"/>
      <c r="AI578" s="106"/>
      <c r="AJ578" s="107"/>
      <c r="AK578" s="107"/>
      <c r="AL578" s="107"/>
      <c r="AM578" s="106"/>
      <c r="AN578" s="107"/>
      <c r="AO578" s="107"/>
      <c r="AP578" s="108"/>
      <c r="AQ578" s="106"/>
      <c r="AR578" s="107"/>
      <c r="AS578" s="107"/>
      <c r="AT578" s="108"/>
      <c r="AU578" s="107"/>
      <c r="AV578" s="107"/>
      <c r="AW578" s="107"/>
      <c r="AX578" s="227"/>
    </row>
    <row r="579" spans="1:50" ht="104.25" hidden="1" customHeight="1" x14ac:dyDescent="0.15">
      <c r="A579" s="1000"/>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537</v>
      </c>
      <c r="AN579" s="185"/>
      <c r="AO579" s="185"/>
      <c r="AP579" s="180"/>
      <c r="AQ579" s="180" t="s">
        <v>355</v>
      </c>
      <c r="AR579" s="173"/>
      <c r="AS579" s="173"/>
      <c r="AT579" s="174"/>
      <c r="AU579" s="138" t="s">
        <v>253</v>
      </c>
      <c r="AV579" s="138"/>
      <c r="AW579" s="138"/>
      <c r="AX579" s="139"/>
    </row>
    <row r="580" spans="1:50" ht="104.25" hidden="1" customHeight="1" x14ac:dyDescent="0.15">
      <c r="A580" s="1000"/>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104.25" hidden="1" customHeight="1" x14ac:dyDescent="0.15">
      <c r="A581" s="1000"/>
      <c r="B581" s="257"/>
      <c r="C581" s="256"/>
      <c r="D581" s="257"/>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06"/>
      <c r="AF581" s="107"/>
      <c r="AG581" s="107"/>
      <c r="AH581" s="107"/>
      <c r="AI581" s="106"/>
      <c r="AJ581" s="107"/>
      <c r="AK581" s="107"/>
      <c r="AL581" s="107"/>
      <c r="AM581" s="106"/>
      <c r="AN581" s="107"/>
      <c r="AO581" s="107"/>
      <c r="AP581" s="108"/>
      <c r="AQ581" s="106"/>
      <c r="AR581" s="107"/>
      <c r="AS581" s="107"/>
      <c r="AT581" s="108"/>
      <c r="AU581" s="107"/>
      <c r="AV581" s="107"/>
      <c r="AW581" s="107"/>
      <c r="AX581" s="227"/>
    </row>
    <row r="582" spans="1:50" ht="104.25" hidden="1" customHeight="1" x14ac:dyDescent="0.15">
      <c r="A582" s="1000"/>
      <c r="B582" s="257"/>
      <c r="C582" s="256"/>
      <c r="D582" s="257"/>
      <c r="E582" s="170"/>
      <c r="F582" s="171"/>
      <c r="G582" s="237"/>
      <c r="H582" s="238"/>
      <c r="I582" s="238"/>
      <c r="J582" s="238"/>
      <c r="K582" s="238"/>
      <c r="L582" s="238"/>
      <c r="M582" s="238"/>
      <c r="N582" s="238"/>
      <c r="O582" s="238"/>
      <c r="P582" s="238"/>
      <c r="Q582" s="238"/>
      <c r="R582" s="238"/>
      <c r="S582" s="238"/>
      <c r="T582" s="238"/>
      <c r="U582" s="238"/>
      <c r="V582" s="238"/>
      <c r="W582" s="238"/>
      <c r="X582" s="239"/>
      <c r="Y582" s="231" t="s">
        <v>54</v>
      </c>
      <c r="Z582" s="123"/>
      <c r="AA582" s="124"/>
      <c r="AB582" s="226"/>
      <c r="AC582" s="226"/>
      <c r="AD582" s="226"/>
      <c r="AE582" s="106"/>
      <c r="AF582" s="107"/>
      <c r="AG582" s="107"/>
      <c r="AH582" s="108"/>
      <c r="AI582" s="106"/>
      <c r="AJ582" s="107"/>
      <c r="AK582" s="107"/>
      <c r="AL582" s="107"/>
      <c r="AM582" s="106"/>
      <c r="AN582" s="107"/>
      <c r="AO582" s="107"/>
      <c r="AP582" s="108"/>
      <c r="AQ582" s="106"/>
      <c r="AR582" s="107"/>
      <c r="AS582" s="107"/>
      <c r="AT582" s="108"/>
      <c r="AU582" s="107"/>
      <c r="AV582" s="107"/>
      <c r="AW582" s="107"/>
      <c r="AX582" s="227"/>
    </row>
    <row r="583" spans="1:50" ht="104.25" hidden="1" customHeight="1" x14ac:dyDescent="0.15">
      <c r="A583" s="1000"/>
      <c r="B583" s="257"/>
      <c r="C583" s="256"/>
      <c r="D583" s="257"/>
      <c r="E583" s="170"/>
      <c r="F583" s="171"/>
      <c r="G583" s="240"/>
      <c r="H583" s="168"/>
      <c r="I583" s="168"/>
      <c r="J583" s="168"/>
      <c r="K583" s="168"/>
      <c r="L583" s="168"/>
      <c r="M583" s="168"/>
      <c r="N583" s="168"/>
      <c r="O583" s="168"/>
      <c r="P583" s="168"/>
      <c r="Q583" s="168"/>
      <c r="R583" s="168"/>
      <c r="S583" s="168"/>
      <c r="T583" s="168"/>
      <c r="U583" s="168"/>
      <c r="V583" s="168"/>
      <c r="W583" s="168"/>
      <c r="X583" s="241"/>
      <c r="Y583" s="231" t="s">
        <v>13</v>
      </c>
      <c r="Z583" s="123"/>
      <c r="AA583" s="124"/>
      <c r="AB583" s="242" t="s">
        <v>14</v>
      </c>
      <c r="AC583" s="242"/>
      <c r="AD583" s="242"/>
      <c r="AE583" s="106"/>
      <c r="AF583" s="107"/>
      <c r="AG583" s="107"/>
      <c r="AH583" s="108"/>
      <c r="AI583" s="106"/>
      <c r="AJ583" s="107"/>
      <c r="AK583" s="107"/>
      <c r="AL583" s="107"/>
      <c r="AM583" s="106"/>
      <c r="AN583" s="107"/>
      <c r="AO583" s="107"/>
      <c r="AP583" s="108"/>
      <c r="AQ583" s="106"/>
      <c r="AR583" s="107"/>
      <c r="AS583" s="107"/>
      <c r="AT583" s="108"/>
      <c r="AU583" s="107"/>
      <c r="AV583" s="107"/>
      <c r="AW583" s="107"/>
      <c r="AX583" s="227"/>
    </row>
    <row r="584" spans="1:50" ht="104.25" hidden="1" customHeight="1" x14ac:dyDescent="0.15">
      <c r="A584" s="1000"/>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537</v>
      </c>
      <c r="AN584" s="185"/>
      <c r="AO584" s="185"/>
      <c r="AP584" s="180"/>
      <c r="AQ584" s="180" t="s">
        <v>355</v>
      </c>
      <c r="AR584" s="173"/>
      <c r="AS584" s="173"/>
      <c r="AT584" s="174"/>
      <c r="AU584" s="138" t="s">
        <v>253</v>
      </c>
      <c r="AV584" s="138"/>
      <c r="AW584" s="138"/>
      <c r="AX584" s="139"/>
    </row>
    <row r="585" spans="1:50" ht="104.25" hidden="1" customHeight="1" x14ac:dyDescent="0.15">
      <c r="A585" s="1000"/>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104.25" hidden="1" customHeight="1" x14ac:dyDescent="0.15">
      <c r="A586" s="1000"/>
      <c r="B586" s="257"/>
      <c r="C586" s="256"/>
      <c r="D586" s="257"/>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06"/>
      <c r="AF586" s="107"/>
      <c r="AG586" s="107"/>
      <c r="AH586" s="107"/>
      <c r="AI586" s="106"/>
      <c r="AJ586" s="107"/>
      <c r="AK586" s="107"/>
      <c r="AL586" s="107"/>
      <c r="AM586" s="106"/>
      <c r="AN586" s="107"/>
      <c r="AO586" s="107"/>
      <c r="AP586" s="108"/>
      <c r="AQ586" s="106"/>
      <c r="AR586" s="107"/>
      <c r="AS586" s="107"/>
      <c r="AT586" s="108"/>
      <c r="AU586" s="107"/>
      <c r="AV586" s="107"/>
      <c r="AW586" s="107"/>
      <c r="AX586" s="227"/>
    </row>
    <row r="587" spans="1:50" ht="104.25" hidden="1" customHeight="1" x14ac:dyDescent="0.15">
      <c r="A587" s="1000"/>
      <c r="B587" s="257"/>
      <c r="C587" s="256"/>
      <c r="D587" s="257"/>
      <c r="E587" s="170"/>
      <c r="F587" s="171"/>
      <c r="G587" s="237"/>
      <c r="H587" s="238"/>
      <c r="I587" s="238"/>
      <c r="J587" s="238"/>
      <c r="K587" s="238"/>
      <c r="L587" s="238"/>
      <c r="M587" s="238"/>
      <c r="N587" s="238"/>
      <c r="O587" s="238"/>
      <c r="P587" s="238"/>
      <c r="Q587" s="238"/>
      <c r="R587" s="238"/>
      <c r="S587" s="238"/>
      <c r="T587" s="238"/>
      <c r="U587" s="238"/>
      <c r="V587" s="238"/>
      <c r="W587" s="238"/>
      <c r="X587" s="239"/>
      <c r="Y587" s="231" t="s">
        <v>54</v>
      </c>
      <c r="Z587" s="123"/>
      <c r="AA587" s="124"/>
      <c r="AB587" s="226"/>
      <c r="AC587" s="226"/>
      <c r="AD587" s="226"/>
      <c r="AE587" s="106"/>
      <c r="AF587" s="107"/>
      <c r="AG587" s="107"/>
      <c r="AH587" s="108"/>
      <c r="AI587" s="106"/>
      <c r="AJ587" s="107"/>
      <c r="AK587" s="107"/>
      <c r="AL587" s="107"/>
      <c r="AM587" s="106"/>
      <c r="AN587" s="107"/>
      <c r="AO587" s="107"/>
      <c r="AP587" s="108"/>
      <c r="AQ587" s="106"/>
      <c r="AR587" s="107"/>
      <c r="AS587" s="107"/>
      <c r="AT587" s="108"/>
      <c r="AU587" s="107"/>
      <c r="AV587" s="107"/>
      <c r="AW587" s="107"/>
      <c r="AX587" s="227"/>
    </row>
    <row r="588" spans="1:50" ht="104.25" hidden="1" customHeight="1" x14ac:dyDescent="0.15">
      <c r="A588" s="1000"/>
      <c r="B588" s="257"/>
      <c r="C588" s="256"/>
      <c r="D588" s="257"/>
      <c r="E588" s="170"/>
      <c r="F588" s="171"/>
      <c r="G588" s="240"/>
      <c r="H588" s="168"/>
      <c r="I588" s="168"/>
      <c r="J588" s="168"/>
      <c r="K588" s="168"/>
      <c r="L588" s="168"/>
      <c r="M588" s="168"/>
      <c r="N588" s="168"/>
      <c r="O588" s="168"/>
      <c r="P588" s="168"/>
      <c r="Q588" s="168"/>
      <c r="R588" s="168"/>
      <c r="S588" s="168"/>
      <c r="T588" s="168"/>
      <c r="U588" s="168"/>
      <c r="V588" s="168"/>
      <c r="W588" s="168"/>
      <c r="X588" s="241"/>
      <c r="Y588" s="231" t="s">
        <v>13</v>
      </c>
      <c r="Z588" s="123"/>
      <c r="AA588" s="124"/>
      <c r="AB588" s="242" t="s">
        <v>14</v>
      </c>
      <c r="AC588" s="242"/>
      <c r="AD588" s="242"/>
      <c r="AE588" s="106"/>
      <c r="AF588" s="107"/>
      <c r="AG588" s="107"/>
      <c r="AH588" s="108"/>
      <c r="AI588" s="106"/>
      <c r="AJ588" s="107"/>
      <c r="AK588" s="107"/>
      <c r="AL588" s="107"/>
      <c r="AM588" s="106"/>
      <c r="AN588" s="107"/>
      <c r="AO588" s="107"/>
      <c r="AP588" s="108"/>
      <c r="AQ588" s="106"/>
      <c r="AR588" s="107"/>
      <c r="AS588" s="107"/>
      <c r="AT588" s="108"/>
      <c r="AU588" s="107"/>
      <c r="AV588" s="107"/>
      <c r="AW588" s="107"/>
      <c r="AX588" s="227"/>
    </row>
    <row r="589" spans="1:50" ht="104.25" hidden="1" customHeight="1" x14ac:dyDescent="0.15">
      <c r="A589" s="1000"/>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104.25" hidden="1" customHeight="1" x14ac:dyDescent="0.15">
      <c r="A590" s="1000"/>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104.25" hidden="1" customHeight="1" x14ac:dyDescent="0.15">
      <c r="A591" s="1000"/>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104.25" hidden="1" customHeight="1" x14ac:dyDescent="0.15">
      <c r="A592" s="1000"/>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04.25" hidden="1" customHeight="1" x14ac:dyDescent="0.15">
      <c r="A593" s="1000"/>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537</v>
      </c>
      <c r="AN593" s="185"/>
      <c r="AO593" s="185"/>
      <c r="AP593" s="180"/>
      <c r="AQ593" s="180" t="s">
        <v>355</v>
      </c>
      <c r="AR593" s="173"/>
      <c r="AS593" s="173"/>
      <c r="AT593" s="174"/>
      <c r="AU593" s="138" t="s">
        <v>253</v>
      </c>
      <c r="AV593" s="138"/>
      <c r="AW593" s="138"/>
      <c r="AX593" s="139"/>
    </row>
    <row r="594" spans="1:50" ht="104.25" hidden="1" customHeight="1" x14ac:dyDescent="0.15">
      <c r="A594" s="1000"/>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104.25" hidden="1" customHeight="1" x14ac:dyDescent="0.15">
      <c r="A595" s="1000"/>
      <c r="B595" s="257"/>
      <c r="C595" s="256"/>
      <c r="D595" s="257"/>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06"/>
      <c r="AF595" s="107"/>
      <c r="AG595" s="107"/>
      <c r="AH595" s="107"/>
      <c r="AI595" s="106"/>
      <c r="AJ595" s="107"/>
      <c r="AK595" s="107"/>
      <c r="AL595" s="107"/>
      <c r="AM595" s="106"/>
      <c r="AN595" s="107"/>
      <c r="AO595" s="107"/>
      <c r="AP595" s="108"/>
      <c r="AQ595" s="106"/>
      <c r="AR595" s="107"/>
      <c r="AS595" s="107"/>
      <c r="AT595" s="108"/>
      <c r="AU595" s="107"/>
      <c r="AV595" s="107"/>
      <c r="AW595" s="107"/>
      <c r="AX595" s="227"/>
    </row>
    <row r="596" spans="1:50" ht="104.25" hidden="1" customHeight="1" x14ac:dyDescent="0.15">
      <c r="A596" s="1000"/>
      <c r="B596" s="257"/>
      <c r="C596" s="256"/>
      <c r="D596" s="257"/>
      <c r="E596" s="170"/>
      <c r="F596" s="171"/>
      <c r="G596" s="237"/>
      <c r="H596" s="238"/>
      <c r="I596" s="238"/>
      <c r="J596" s="238"/>
      <c r="K596" s="238"/>
      <c r="L596" s="238"/>
      <c r="M596" s="238"/>
      <c r="N596" s="238"/>
      <c r="O596" s="238"/>
      <c r="P596" s="238"/>
      <c r="Q596" s="238"/>
      <c r="R596" s="238"/>
      <c r="S596" s="238"/>
      <c r="T596" s="238"/>
      <c r="U596" s="238"/>
      <c r="V596" s="238"/>
      <c r="W596" s="238"/>
      <c r="X596" s="239"/>
      <c r="Y596" s="231" t="s">
        <v>54</v>
      </c>
      <c r="Z596" s="123"/>
      <c r="AA596" s="124"/>
      <c r="AB596" s="226"/>
      <c r="AC596" s="226"/>
      <c r="AD596" s="226"/>
      <c r="AE596" s="106"/>
      <c r="AF596" s="107"/>
      <c r="AG596" s="107"/>
      <c r="AH596" s="108"/>
      <c r="AI596" s="106"/>
      <c r="AJ596" s="107"/>
      <c r="AK596" s="107"/>
      <c r="AL596" s="107"/>
      <c r="AM596" s="106"/>
      <c r="AN596" s="107"/>
      <c r="AO596" s="107"/>
      <c r="AP596" s="108"/>
      <c r="AQ596" s="106"/>
      <c r="AR596" s="107"/>
      <c r="AS596" s="107"/>
      <c r="AT596" s="108"/>
      <c r="AU596" s="107"/>
      <c r="AV596" s="107"/>
      <c r="AW596" s="107"/>
      <c r="AX596" s="227"/>
    </row>
    <row r="597" spans="1:50" ht="104.25" hidden="1" customHeight="1" x14ac:dyDescent="0.15">
      <c r="A597" s="1000"/>
      <c r="B597" s="257"/>
      <c r="C597" s="256"/>
      <c r="D597" s="257"/>
      <c r="E597" s="170"/>
      <c r="F597" s="171"/>
      <c r="G597" s="240"/>
      <c r="H597" s="168"/>
      <c r="I597" s="168"/>
      <c r="J597" s="168"/>
      <c r="K597" s="168"/>
      <c r="L597" s="168"/>
      <c r="M597" s="168"/>
      <c r="N597" s="168"/>
      <c r="O597" s="168"/>
      <c r="P597" s="168"/>
      <c r="Q597" s="168"/>
      <c r="R597" s="168"/>
      <c r="S597" s="168"/>
      <c r="T597" s="168"/>
      <c r="U597" s="168"/>
      <c r="V597" s="168"/>
      <c r="W597" s="168"/>
      <c r="X597" s="241"/>
      <c r="Y597" s="231" t="s">
        <v>13</v>
      </c>
      <c r="Z597" s="123"/>
      <c r="AA597" s="124"/>
      <c r="AB597" s="242" t="s">
        <v>301</v>
      </c>
      <c r="AC597" s="242"/>
      <c r="AD597" s="242"/>
      <c r="AE597" s="106"/>
      <c r="AF597" s="107"/>
      <c r="AG597" s="107"/>
      <c r="AH597" s="108"/>
      <c r="AI597" s="106"/>
      <c r="AJ597" s="107"/>
      <c r="AK597" s="107"/>
      <c r="AL597" s="107"/>
      <c r="AM597" s="106"/>
      <c r="AN597" s="107"/>
      <c r="AO597" s="107"/>
      <c r="AP597" s="108"/>
      <c r="AQ597" s="106"/>
      <c r="AR597" s="107"/>
      <c r="AS597" s="107"/>
      <c r="AT597" s="108"/>
      <c r="AU597" s="107"/>
      <c r="AV597" s="107"/>
      <c r="AW597" s="107"/>
      <c r="AX597" s="227"/>
    </row>
    <row r="598" spans="1:50" ht="104.25" hidden="1" customHeight="1" x14ac:dyDescent="0.15">
      <c r="A598" s="1000"/>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537</v>
      </c>
      <c r="AN598" s="185"/>
      <c r="AO598" s="185"/>
      <c r="AP598" s="180"/>
      <c r="AQ598" s="180" t="s">
        <v>355</v>
      </c>
      <c r="AR598" s="173"/>
      <c r="AS598" s="173"/>
      <c r="AT598" s="174"/>
      <c r="AU598" s="138" t="s">
        <v>253</v>
      </c>
      <c r="AV598" s="138"/>
      <c r="AW598" s="138"/>
      <c r="AX598" s="139"/>
    </row>
    <row r="599" spans="1:50" ht="104.25" hidden="1" customHeight="1" x14ac:dyDescent="0.15">
      <c r="A599" s="1000"/>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104.25" hidden="1" customHeight="1" x14ac:dyDescent="0.15">
      <c r="A600" s="1000"/>
      <c r="B600" s="257"/>
      <c r="C600" s="256"/>
      <c r="D600" s="257"/>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06"/>
      <c r="AF600" s="107"/>
      <c r="AG600" s="107"/>
      <c r="AH600" s="107"/>
      <c r="AI600" s="106"/>
      <c r="AJ600" s="107"/>
      <c r="AK600" s="107"/>
      <c r="AL600" s="107"/>
      <c r="AM600" s="106"/>
      <c r="AN600" s="107"/>
      <c r="AO600" s="107"/>
      <c r="AP600" s="108"/>
      <c r="AQ600" s="106"/>
      <c r="AR600" s="107"/>
      <c r="AS600" s="107"/>
      <c r="AT600" s="108"/>
      <c r="AU600" s="107"/>
      <c r="AV600" s="107"/>
      <c r="AW600" s="107"/>
      <c r="AX600" s="227"/>
    </row>
    <row r="601" spans="1:50" ht="104.25" hidden="1" customHeight="1" x14ac:dyDescent="0.15">
      <c r="A601" s="1000"/>
      <c r="B601" s="257"/>
      <c r="C601" s="256"/>
      <c r="D601" s="257"/>
      <c r="E601" s="170"/>
      <c r="F601" s="171"/>
      <c r="G601" s="237"/>
      <c r="H601" s="238"/>
      <c r="I601" s="238"/>
      <c r="J601" s="238"/>
      <c r="K601" s="238"/>
      <c r="L601" s="238"/>
      <c r="M601" s="238"/>
      <c r="N601" s="238"/>
      <c r="O601" s="238"/>
      <c r="P601" s="238"/>
      <c r="Q601" s="238"/>
      <c r="R601" s="238"/>
      <c r="S601" s="238"/>
      <c r="T601" s="238"/>
      <c r="U601" s="238"/>
      <c r="V601" s="238"/>
      <c r="W601" s="238"/>
      <c r="X601" s="239"/>
      <c r="Y601" s="231" t="s">
        <v>54</v>
      </c>
      <c r="Z601" s="123"/>
      <c r="AA601" s="124"/>
      <c r="AB601" s="226"/>
      <c r="AC601" s="226"/>
      <c r="AD601" s="226"/>
      <c r="AE601" s="106"/>
      <c r="AF601" s="107"/>
      <c r="AG601" s="107"/>
      <c r="AH601" s="108"/>
      <c r="AI601" s="106"/>
      <c r="AJ601" s="107"/>
      <c r="AK601" s="107"/>
      <c r="AL601" s="107"/>
      <c r="AM601" s="106"/>
      <c r="AN601" s="107"/>
      <c r="AO601" s="107"/>
      <c r="AP601" s="108"/>
      <c r="AQ601" s="106"/>
      <c r="AR601" s="107"/>
      <c r="AS601" s="107"/>
      <c r="AT601" s="108"/>
      <c r="AU601" s="107"/>
      <c r="AV601" s="107"/>
      <c r="AW601" s="107"/>
      <c r="AX601" s="227"/>
    </row>
    <row r="602" spans="1:50" ht="104.25" hidden="1" customHeight="1" x14ac:dyDescent="0.15">
      <c r="A602" s="1000"/>
      <c r="B602" s="257"/>
      <c r="C602" s="256"/>
      <c r="D602" s="257"/>
      <c r="E602" s="170"/>
      <c r="F602" s="171"/>
      <c r="G602" s="240"/>
      <c r="H602" s="168"/>
      <c r="I602" s="168"/>
      <c r="J602" s="168"/>
      <c r="K602" s="168"/>
      <c r="L602" s="168"/>
      <c r="M602" s="168"/>
      <c r="N602" s="168"/>
      <c r="O602" s="168"/>
      <c r="P602" s="168"/>
      <c r="Q602" s="168"/>
      <c r="R602" s="168"/>
      <c r="S602" s="168"/>
      <c r="T602" s="168"/>
      <c r="U602" s="168"/>
      <c r="V602" s="168"/>
      <c r="W602" s="168"/>
      <c r="X602" s="241"/>
      <c r="Y602" s="231" t="s">
        <v>13</v>
      </c>
      <c r="Z602" s="123"/>
      <c r="AA602" s="124"/>
      <c r="AB602" s="242" t="s">
        <v>301</v>
      </c>
      <c r="AC602" s="242"/>
      <c r="AD602" s="242"/>
      <c r="AE602" s="106"/>
      <c r="AF602" s="107"/>
      <c r="AG602" s="107"/>
      <c r="AH602" s="108"/>
      <c r="AI602" s="106"/>
      <c r="AJ602" s="107"/>
      <c r="AK602" s="107"/>
      <c r="AL602" s="107"/>
      <c r="AM602" s="106"/>
      <c r="AN602" s="107"/>
      <c r="AO602" s="107"/>
      <c r="AP602" s="108"/>
      <c r="AQ602" s="106"/>
      <c r="AR602" s="107"/>
      <c r="AS602" s="107"/>
      <c r="AT602" s="108"/>
      <c r="AU602" s="107"/>
      <c r="AV602" s="107"/>
      <c r="AW602" s="107"/>
      <c r="AX602" s="227"/>
    </row>
    <row r="603" spans="1:50" ht="104.25" hidden="1" customHeight="1" x14ac:dyDescent="0.15">
      <c r="A603" s="1000"/>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537</v>
      </c>
      <c r="AN603" s="185"/>
      <c r="AO603" s="185"/>
      <c r="AP603" s="180"/>
      <c r="AQ603" s="180" t="s">
        <v>355</v>
      </c>
      <c r="AR603" s="173"/>
      <c r="AS603" s="173"/>
      <c r="AT603" s="174"/>
      <c r="AU603" s="138" t="s">
        <v>253</v>
      </c>
      <c r="AV603" s="138"/>
      <c r="AW603" s="138"/>
      <c r="AX603" s="139"/>
    </row>
    <row r="604" spans="1:50" ht="104.25" hidden="1" customHeight="1" x14ac:dyDescent="0.15">
      <c r="A604" s="1000"/>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104.25" hidden="1" customHeight="1" x14ac:dyDescent="0.15">
      <c r="A605" s="1000"/>
      <c r="B605" s="257"/>
      <c r="C605" s="256"/>
      <c r="D605" s="257"/>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06"/>
      <c r="AF605" s="107"/>
      <c r="AG605" s="107"/>
      <c r="AH605" s="107"/>
      <c r="AI605" s="106"/>
      <c r="AJ605" s="107"/>
      <c r="AK605" s="107"/>
      <c r="AL605" s="107"/>
      <c r="AM605" s="106"/>
      <c r="AN605" s="107"/>
      <c r="AO605" s="107"/>
      <c r="AP605" s="108"/>
      <c r="AQ605" s="106"/>
      <c r="AR605" s="107"/>
      <c r="AS605" s="107"/>
      <c r="AT605" s="108"/>
      <c r="AU605" s="107"/>
      <c r="AV605" s="107"/>
      <c r="AW605" s="107"/>
      <c r="AX605" s="227"/>
    </row>
    <row r="606" spans="1:50" ht="104.25" hidden="1" customHeight="1" x14ac:dyDescent="0.15">
      <c r="A606" s="1000"/>
      <c r="B606" s="257"/>
      <c r="C606" s="256"/>
      <c r="D606" s="257"/>
      <c r="E606" s="170"/>
      <c r="F606" s="171"/>
      <c r="G606" s="237"/>
      <c r="H606" s="238"/>
      <c r="I606" s="238"/>
      <c r="J606" s="238"/>
      <c r="K606" s="238"/>
      <c r="L606" s="238"/>
      <c r="M606" s="238"/>
      <c r="N606" s="238"/>
      <c r="O606" s="238"/>
      <c r="P606" s="238"/>
      <c r="Q606" s="238"/>
      <c r="R606" s="238"/>
      <c r="S606" s="238"/>
      <c r="T606" s="238"/>
      <c r="U606" s="238"/>
      <c r="V606" s="238"/>
      <c r="W606" s="238"/>
      <c r="X606" s="239"/>
      <c r="Y606" s="231" t="s">
        <v>54</v>
      </c>
      <c r="Z606" s="123"/>
      <c r="AA606" s="124"/>
      <c r="AB606" s="226"/>
      <c r="AC606" s="226"/>
      <c r="AD606" s="226"/>
      <c r="AE606" s="106"/>
      <c r="AF606" s="107"/>
      <c r="AG606" s="107"/>
      <c r="AH606" s="108"/>
      <c r="AI606" s="106"/>
      <c r="AJ606" s="107"/>
      <c r="AK606" s="107"/>
      <c r="AL606" s="107"/>
      <c r="AM606" s="106"/>
      <c r="AN606" s="107"/>
      <c r="AO606" s="107"/>
      <c r="AP606" s="108"/>
      <c r="AQ606" s="106"/>
      <c r="AR606" s="107"/>
      <c r="AS606" s="107"/>
      <c r="AT606" s="108"/>
      <c r="AU606" s="107"/>
      <c r="AV606" s="107"/>
      <c r="AW606" s="107"/>
      <c r="AX606" s="227"/>
    </row>
    <row r="607" spans="1:50" ht="104.25" hidden="1" customHeight="1" x14ac:dyDescent="0.15">
      <c r="A607" s="1000"/>
      <c r="B607" s="257"/>
      <c r="C607" s="256"/>
      <c r="D607" s="257"/>
      <c r="E607" s="170"/>
      <c r="F607" s="171"/>
      <c r="G607" s="240"/>
      <c r="H607" s="168"/>
      <c r="I607" s="168"/>
      <c r="J607" s="168"/>
      <c r="K607" s="168"/>
      <c r="L607" s="168"/>
      <c r="M607" s="168"/>
      <c r="N607" s="168"/>
      <c r="O607" s="168"/>
      <c r="P607" s="168"/>
      <c r="Q607" s="168"/>
      <c r="R607" s="168"/>
      <c r="S607" s="168"/>
      <c r="T607" s="168"/>
      <c r="U607" s="168"/>
      <c r="V607" s="168"/>
      <c r="W607" s="168"/>
      <c r="X607" s="241"/>
      <c r="Y607" s="231" t="s">
        <v>13</v>
      </c>
      <c r="Z607" s="123"/>
      <c r="AA607" s="124"/>
      <c r="AB607" s="242" t="s">
        <v>301</v>
      </c>
      <c r="AC607" s="242"/>
      <c r="AD607" s="242"/>
      <c r="AE607" s="106"/>
      <c r="AF607" s="107"/>
      <c r="AG607" s="107"/>
      <c r="AH607" s="108"/>
      <c r="AI607" s="106"/>
      <c r="AJ607" s="107"/>
      <c r="AK607" s="107"/>
      <c r="AL607" s="107"/>
      <c r="AM607" s="106"/>
      <c r="AN607" s="107"/>
      <c r="AO607" s="107"/>
      <c r="AP607" s="108"/>
      <c r="AQ607" s="106"/>
      <c r="AR607" s="107"/>
      <c r="AS607" s="107"/>
      <c r="AT607" s="108"/>
      <c r="AU607" s="107"/>
      <c r="AV607" s="107"/>
      <c r="AW607" s="107"/>
      <c r="AX607" s="227"/>
    </row>
    <row r="608" spans="1:50" ht="104.25" hidden="1" customHeight="1" x14ac:dyDescent="0.15">
      <c r="A608" s="1000"/>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537</v>
      </c>
      <c r="AN608" s="185"/>
      <c r="AO608" s="185"/>
      <c r="AP608" s="180"/>
      <c r="AQ608" s="180" t="s">
        <v>355</v>
      </c>
      <c r="AR608" s="173"/>
      <c r="AS608" s="173"/>
      <c r="AT608" s="174"/>
      <c r="AU608" s="138" t="s">
        <v>253</v>
      </c>
      <c r="AV608" s="138"/>
      <c r="AW608" s="138"/>
      <c r="AX608" s="139"/>
    </row>
    <row r="609" spans="1:50" ht="104.25" hidden="1" customHeight="1" x14ac:dyDescent="0.15">
      <c r="A609" s="1000"/>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104.25" hidden="1" customHeight="1" x14ac:dyDescent="0.15">
      <c r="A610" s="1000"/>
      <c r="B610" s="257"/>
      <c r="C610" s="256"/>
      <c r="D610" s="257"/>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06"/>
      <c r="AF610" s="107"/>
      <c r="AG610" s="107"/>
      <c r="AH610" s="107"/>
      <c r="AI610" s="106"/>
      <c r="AJ610" s="107"/>
      <c r="AK610" s="107"/>
      <c r="AL610" s="107"/>
      <c r="AM610" s="106"/>
      <c r="AN610" s="107"/>
      <c r="AO610" s="107"/>
      <c r="AP610" s="108"/>
      <c r="AQ610" s="106"/>
      <c r="AR610" s="107"/>
      <c r="AS610" s="107"/>
      <c r="AT610" s="108"/>
      <c r="AU610" s="107"/>
      <c r="AV610" s="107"/>
      <c r="AW610" s="107"/>
      <c r="AX610" s="227"/>
    </row>
    <row r="611" spans="1:50" ht="104.25" hidden="1" customHeight="1" x14ac:dyDescent="0.15">
      <c r="A611" s="1000"/>
      <c r="B611" s="257"/>
      <c r="C611" s="256"/>
      <c r="D611" s="257"/>
      <c r="E611" s="170"/>
      <c r="F611" s="171"/>
      <c r="G611" s="237"/>
      <c r="H611" s="238"/>
      <c r="I611" s="238"/>
      <c r="J611" s="238"/>
      <c r="K611" s="238"/>
      <c r="L611" s="238"/>
      <c r="M611" s="238"/>
      <c r="N611" s="238"/>
      <c r="O611" s="238"/>
      <c r="P611" s="238"/>
      <c r="Q611" s="238"/>
      <c r="R611" s="238"/>
      <c r="S611" s="238"/>
      <c r="T611" s="238"/>
      <c r="U611" s="238"/>
      <c r="V611" s="238"/>
      <c r="W611" s="238"/>
      <c r="X611" s="239"/>
      <c r="Y611" s="231" t="s">
        <v>54</v>
      </c>
      <c r="Z611" s="123"/>
      <c r="AA611" s="124"/>
      <c r="AB611" s="226"/>
      <c r="AC611" s="226"/>
      <c r="AD611" s="226"/>
      <c r="AE611" s="106"/>
      <c r="AF611" s="107"/>
      <c r="AG611" s="107"/>
      <c r="AH611" s="108"/>
      <c r="AI611" s="106"/>
      <c r="AJ611" s="107"/>
      <c r="AK611" s="107"/>
      <c r="AL611" s="107"/>
      <c r="AM611" s="106"/>
      <c r="AN611" s="107"/>
      <c r="AO611" s="107"/>
      <c r="AP611" s="108"/>
      <c r="AQ611" s="106"/>
      <c r="AR611" s="107"/>
      <c r="AS611" s="107"/>
      <c r="AT611" s="108"/>
      <c r="AU611" s="107"/>
      <c r="AV611" s="107"/>
      <c r="AW611" s="107"/>
      <c r="AX611" s="227"/>
    </row>
    <row r="612" spans="1:50" ht="104.25" hidden="1" customHeight="1" x14ac:dyDescent="0.15">
      <c r="A612" s="1000"/>
      <c r="B612" s="257"/>
      <c r="C612" s="256"/>
      <c r="D612" s="257"/>
      <c r="E612" s="170"/>
      <c r="F612" s="171"/>
      <c r="G612" s="240"/>
      <c r="H612" s="168"/>
      <c r="I612" s="168"/>
      <c r="J612" s="168"/>
      <c r="K612" s="168"/>
      <c r="L612" s="168"/>
      <c r="M612" s="168"/>
      <c r="N612" s="168"/>
      <c r="O612" s="168"/>
      <c r="P612" s="168"/>
      <c r="Q612" s="168"/>
      <c r="R612" s="168"/>
      <c r="S612" s="168"/>
      <c r="T612" s="168"/>
      <c r="U612" s="168"/>
      <c r="V612" s="168"/>
      <c r="W612" s="168"/>
      <c r="X612" s="241"/>
      <c r="Y612" s="231" t="s">
        <v>13</v>
      </c>
      <c r="Z612" s="123"/>
      <c r="AA612" s="124"/>
      <c r="AB612" s="242" t="s">
        <v>301</v>
      </c>
      <c r="AC612" s="242"/>
      <c r="AD612" s="242"/>
      <c r="AE612" s="106"/>
      <c r="AF612" s="107"/>
      <c r="AG612" s="107"/>
      <c r="AH612" s="108"/>
      <c r="AI612" s="106"/>
      <c r="AJ612" s="107"/>
      <c r="AK612" s="107"/>
      <c r="AL612" s="107"/>
      <c r="AM612" s="106"/>
      <c r="AN612" s="107"/>
      <c r="AO612" s="107"/>
      <c r="AP612" s="108"/>
      <c r="AQ612" s="106"/>
      <c r="AR612" s="107"/>
      <c r="AS612" s="107"/>
      <c r="AT612" s="108"/>
      <c r="AU612" s="107"/>
      <c r="AV612" s="107"/>
      <c r="AW612" s="107"/>
      <c r="AX612" s="227"/>
    </row>
    <row r="613" spans="1:50" ht="104.25" hidden="1" customHeight="1" x14ac:dyDescent="0.15">
      <c r="A613" s="1000"/>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537</v>
      </c>
      <c r="AN613" s="185"/>
      <c r="AO613" s="185"/>
      <c r="AP613" s="180"/>
      <c r="AQ613" s="180" t="s">
        <v>355</v>
      </c>
      <c r="AR613" s="173"/>
      <c r="AS613" s="173"/>
      <c r="AT613" s="174"/>
      <c r="AU613" s="138" t="s">
        <v>253</v>
      </c>
      <c r="AV613" s="138"/>
      <c r="AW613" s="138"/>
      <c r="AX613" s="139"/>
    </row>
    <row r="614" spans="1:50" ht="104.25" hidden="1" customHeight="1" x14ac:dyDescent="0.15">
      <c r="A614" s="1000"/>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104.25" hidden="1" customHeight="1" x14ac:dyDescent="0.15">
      <c r="A615" s="1000"/>
      <c r="B615" s="257"/>
      <c r="C615" s="256"/>
      <c r="D615" s="257"/>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06"/>
      <c r="AF615" s="107"/>
      <c r="AG615" s="107"/>
      <c r="AH615" s="107"/>
      <c r="AI615" s="106"/>
      <c r="AJ615" s="107"/>
      <c r="AK615" s="107"/>
      <c r="AL615" s="107"/>
      <c r="AM615" s="106"/>
      <c r="AN615" s="107"/>
      <c r="AO615" s="107"/>
      <c r="AP615" s="108"/>
      <c r="AQ615" s="106"/>
      <c r="AR615" s="107"/>
      <c r="AS615" s="107"/>
      <c r="AT615" s="108"/>
      <c r="AU615" s="107"/>
      <c r="AV615" s="107"/>
      <c r="AW615" s="107"/>
      <c r="AX615" s="227"/>
    </row>
    <row r="616" spans="1:50" ht="104.25" hidden="1" customHeight="1" x14ac:dyDescent="0.15">
      <c r="A616" s="1000"/>
      <c r="B616" s="257"/>
      <c r="C616" s="256"/>
      <c r="D616" s="257"/>
      <c r="E616" s="170"/>
      <c r="F616" s="171"/>
      <c r="G616" s="237"/>
      <c r="H616" s="238"/>
      <c r="I616" s="238"/>
      <c r="J616" s="238"/>
      <c r="K616" s="238"/>
      <c r="L616" s="238"/>
      <c r="M616" s="238"/>
      <c r="N616" s="238"/>
      <c r="O616" s="238"/>
      <c r="P616" s="238"/>
      <c r="Q616" s="238"/>
      <c r="R616" s="238"/>
      <c r="S616" s="238"/>
      <c r="T616" s="238"/>
      <c r="U616" s="238"/>
      <c r="V616" s="238"/>
      <c r="W616" s="238"/>
      <c r="X616" s="239"/>
      <c r="Y616" s="231" t="s">
        <v>54</v>
      </c>
      <c r="Z616" s="123"/>
      <c r="AA616" s="124"/>
      <c r="AB616" s="226"/>
      <c r="AC616" s="226"/>
      <c r="AD616" s="226"/>
      <c r="AE616" s="106"/>
      <c r="AF616" s="107"/>
      <c r="AG616" s="107"/>
      <c r="AH616" s="108"/>
      <c r="AI616" s="106"/>
      <c r="AJ616" s="107"/>
      <c r="AK616" s="107"/>
      <c r="AL616" s="107"/>
      <c r="AM616" s="106"/>
      <c r="AN616" s="107"/>
      <c r="AO616" s="107"/>
      <c r="AP616" s="108"/>
      <c r="AQ616" s="106"/>
      <c r="AR616" s="107"/>
      <c r="AS616" s="107"/>
      <c r="AT616" s="108"/>
      <c r="AU616" s="107"/>
      <c r="AV616" s="107"/>
      <c r="AW616" s="107"/>
      <c r="AX616" s="227"/>
    </row>
    <row r="617" spans="1:50" ht="104.25" hidden="1" customHeight="1" x14ac:dyDescent="0.15">
      <c r="A617" s="1000"/>
      <c r="B617" s="257"/>
      <c r="C617" s="256"/>
      <c r="D617" s="257"/>
      <c r="E617" s="170"/>
      <c r="F617" s="171"/>
      <c r="G617" s="240"/>
      <c r="H617" s="168"/>
      <c r="I617" s="168"/>
      <c r="J617" s="168"/>
      <c r="K617" s="168"/>
      <c r="L617" s="168"/>
      <c r="M617" s="168"/>
      <c r="N617" s="168"/>
      <c r="O617" s="168"/>
      <c r="P617" s="168"/>
      <c r="Q617" s="168"/>
      <c r="R617" s="168"/>
      <c r="S617" s="168"/>
      <c r="T617" s="168"/>
      <c r="U617" s="168"/>
      <c r="V617" s="168"/>
      <c r="W617" s="168"/>
      <c r="X617" s="241"/>
      <c r="Y617" s="231" t="s">
        <v>13</v>
      </c>
      <c r="Z617" s="123"/>
      <c r="AA617" s="124"/>
      <c r="AB617" s="242" t="s">
        <v>301</v>
      </c>
      <c r="AC617" s="242"/>
      <c r="AD617" s="242"/>
      <c r="AE617" s="106"/>
      <c r="AF617" s="107"/>
      <c r="AG617" s="107"/>
      <c r="AH617" s="108"/>
      <c r="AI617" s="106"/>
      <c r="AJ617" s="107"/>
      <c r="AK617" s="107"/>
      <c r="AL617" s="107"/>
      <c r="AM617" s="106"/>
      <c r="AN617" s="107"/>
      <c r="AO617" s="107"/>
      <c r="AP617" s="108"/>
      <c r="AQ617" s="106"/>
      <c r="AR617" s="107"/>
      <c r="AS617" s="107"/>
      <c r="AT617" s="108"/>
      <c r="AU617" s="107"/>
      <c r="AV617" s="107"/>
      <c r="AW617" s="107"/>
      <c r="AX617" s="227"/>
    </row>
    <row r="618" spans="1:50" ht="104.25" hidden="1" customHeight="1" x14ac:dyDescent="0.15">
      <c r="A618" s="1000"/>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537</v>
      </c>
      <c r="AN618" s="185"/>
      <c r="AO618" s="185"/>
      <c r="AP618" s="180"/>
      <c r="AQ618" s="180" t="s">
        <v>355</v>
      </c>
      <c r="AR618" s="173"/>
      <c r="AS618" s="173"/>
      <c r="AT618" s="174"/>
      <c r="AU618" s="138" t="s">
        <v>253</v>
      </c>
      <c r="AV618" s="138"/>
      <c r="AW618" s="138"/>
      <c r="AX618" s="139"/>
    </row>
    <row r="619" spans="1:50" ht="104.25" hidden="1" customHeight="1" x14ac:dyDescent="0.15">
      <c r="A619" s="1000"/>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104.25" hidden="1" customHeight="1" x14ac:dyDescent="0.15">
      <c r="A620" s="1000"/>
      <c r="B620" s="257"/>
      <c r="C620" s="256"/>
      <c r="D620" s="257"/>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06"/>
      <c r="AF620" s="107"/>
      <c r="AG620" s="107"/>
      <c r="AH620" s="107"/>
      <c r="AI620" s="106"/>
      <c r="AJ620" s="107"/>
      <c r="AK620" s="107"/>
      <c r="AL620" s="107"/>
      <c r="AM620" s="106"/>
      <c r="AN620" s="107"/>
      <c r="AO620" s="107"/>
      <c r="AP620" s="108"/>
      <c r="AQ620" s="106"/>
      <c r="AR620" s="107"/>
      <c r="AS620" s="107"/>
      <c r="AT620" s="108"/>
      <c r="AU620" s="107"/>
      <c r="AV620" s="107"/>
      <c r="AW620" s="107"/>
      <c r="AX620" s="227"/>
    </row>
    <row r="621" spans="1:50" ht="104.25" hidden="1" customHeight="1" x14ac:dyDescent="0.15">
      <c r="A621" s="1000"/>
      <c r="B621" s="257"/>
      <c r="C621" s="256"/>
      <c r="D621" s="257"/>
      <c r="E621" s="170"/>
      <c r="F621" s="171"/>
      <c r="G621" s="237"/>
      <c r="H621" s="238"/>
      <c r="I621" s="238"/>
      <c r="J621" s="238"/>
      <c r="K621" s="238"/>
      <c r="L621" s="238"/>
      <c r="M621" s="238"/>
      <c r="N621" s="238"/>
      <c r="O621" s="238"/>
      <c r="P621" s="238"/>
      <c r="Q621" s="238"/>
      <c r="R621" s="238"/>
      <c r="S621" s="238"/>
      <c r="T621" s="238"/>
      <c r="U621" s="238"/>
      <c r="V621" s="238"/>
      <c r="W621" s="238"/>
      <c r="X621" s="239"/>
      <c r="Y621" s="231" t="s">
        <v>54</v>
      </c>
      <c r="Z621" s="123"/>
      <c r="AA621" s="124"/>
      <c r="AB621" s="226"/>
      <c r="AC621" s="226"/>
      <c r="AD621" s="226"/>
      <c r="AE621" s="106"/>
      <c r="AF621" s="107"/>
      <c r="AG621" s="107"/>
      <c r="AH621" s="108"/>
      <c r="AI621" s="106"/>
      <c r="AJ621" s="107"/>
      <c r="AK621" s="107"/>
      <c r="AL621" s="107"/>
      <c r="AM621" s="106"/>
      <c r="AN621" s="107"/>
      <c r="AO621" s="107"/>
      <c r="AP621" s="108"/>
      <c r="AQ621" s="106"/>
      <c r="AR621" s="107"/>
      <c r="AS621" s="107"/>
      <c r="AT621" s="108"/>
      <c r="AU621" s="107"/>
      <c r="AV621" s="107"/>
      <c r="AW621" s="107"/>
      <c r="AX621" s="227"/>
    </row>
    <row r="622" spans="1:50" ht="104.25" hidden="1" customHeight="1" x14ac:dyDescent="0.15">
      <c r="A622" s="1000"/>
      <c r="B622" s="257"/>
      <c r="C622" s="256"/>
      <c r="D622" s="257"/>
      <c r="E622" s="170"/>
      <c r="F622" s="171"/>
      <c r="G622" s="240"/>
      <c r="H622" s="168"/>
      <c r="I622" s="168"/>
      <c r="J622" s="168"/>
      <c r="K622" s="168"/>
      <c r="L622" s="168"/>
      <c r="M622" s="168"/>
      <c r="N622" s="168"/>
      <c r="O622" s="168"/>
      <c r="P622" s="168"/>
      <c r="Q622" s="168"/>
      <c r="R622" s="168"/>
      <c r="S622" s="168"/>
      <c r="T622" s="168"/>
      <c r="U622" s="168"/>
      <c r="V622" s="168"/>
      <c r="W622" s="168"/>
      <c r="X622" s="241"/>
      <c r="Y622" s="231" t="s">
        <v>13</v>
      </c>
      <c r="Z622" s="123"/>
      <c r="AA622" s="124"/>
      <c r="AB622" s="242" t="s">
        <v>14</v>
      </c>
      <c r="AC622" s="242"/>
      <c r="AD622" s="242"/>
      <c r="AE622" s="106"/>
      <c r="AF622" s="107"/>
      <c r="AG622" s="107"/>
      <c r="AH622" s="108"/>
      <c r="AI622" s="106"/>
      <c r="AJ622" s="107"/>
      <c r="AK622" s="107"/>
      <c r="AL622" s="107"/>
      <c r="AM622" s="106"/>
      <c r="AN622" s="107"/>
      <c r="AO622" s="107"/>
      <c r="AP622" s="108"/>
      <c r="AQ622" s="106"/>
      <c r="AR622" s="107"/>
      <c r="AS622" s="107"/>
      <c r="AT622" s="108"/>
      <c r="AU622" s="107"/>
      <c r="AV622" s="107"/>
      <c r="AW622" s="107"/>
      <c r="AX622" s="227"/>
    </row>
    <row r="623" spans="1:50" ht="104.25" hidden="1" customHeight="1" x14ac:dyDescent="0.15">
      <c r="A623" s="1000"/>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537</v>
      </c>
      <c r="AN623" s="185"/>
      <c r="AO623" s="185"/>
      <c r="AP623" s="180"/>
      <c r="AQ623" s="180" t="s">
        <v>355</v>
      </c>
      <c r="AR623" s="173"/>
      <c r="AS623" s="173"/>
      <c r="AT623" s="174"/>
      <c r="AU623" s="138" t="s">
        <v>253</v>
      </c>
      <c r="AV623" s="138"/>
      <c r="AW623" s="138"/>
      <c r="AX623" s="139"/>
    </row>
    <row r="624" spans="1:50" ht="104.25" hidden="1" customHeight="1" x14ac:dyDescent="0.15">
      <c r="A624" s="1000"/>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104.25" hidden="1" customHeight="1" x14ac:dyDescent="0.15">
      <c r="A625" s="1000"/>
      <c r="B625" s="257"/>
      <c r="C625" s="256"/>
      <c r="D625" s="257"/>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06"/>
      <c r="AF625" s="107"/>
      <c r="AG625" s="107"/>
      <c r="AH625" s="107"/>
      <c r="AI625" s="106"/>
      <c r="AJ625" s="107"/>
      <c r="AK625" s="107"/>
      <c r="AL625" s="107"/>
      <c r="AM625" s="106"/>
      <c r="AN625" s="107"/>
      <c r="AO625" s="107"/>
      <c r="AP625" s="108"/>
      <c r="AQ625" s="106"/>
      <c r="AR625" s="107"/>
      <c r="AS625" s="107"/>
      <c r="AT625" s="108"/>
      <c r="AU625" s="107"/>
      <c r="AV625" s="107"/>
      <c r="AW625" s="107"/>
      <c r="AX625" s="227"/>
    </row>
    <row r="626" spans="1:50" ht="104.25" hidden="1" customHeight="1" x14ac:dyDescent="0.15">
      <c r="A626" s="1000"/>
      <c r="B626" s="257"/>
      <c r="C626" s="256"/>
      <c r="D626" s="257"/>
      <c r="E626" s="170"/>
      <c r="F626" s="171"/>
      <c r="G626" s="237"/>
      <c r="H626" s="238"/>
      <c r="I626" s="238"/>
      <c r="J626" s="238"/>
      <c r="K626" s="238"/>
      <c r="L626" s="238"/>
      <c r="M626" s="238"/>
      <c r="N626" s="238"/>
      <c r="O626" s="238"/>
      <c r="P626" s="238"/>
      <c r="Q626" s="238"/>
      <c r="R626" s="238"/>
      <c r="S626" s="238"/>
      <c r="T626" s="238"/>
      <c r="U626" s="238"/>
      <c r="V626" s="238"/>
      <c r="W626" s="238"/>
      <c r="X626" s="239"/>
      <c r="Y626" s="231" t="s">
        <v>54</v>
      </c>
      <c r="Z626" s="123"/>
      <c r="AA626" s="124"/>
      <c r="AB626" s="226"/>
      <c r="AC626" s="226"/>
      <c r="AD626" s="226"/>
      <c r="AE626" s="106"/>
      <c r="AF626" s="107"/>
      <c r="AG626" s="107"/>
      <c r="AH626" s="108"/>
      <c r="AI626" s="106"/>
      <c r="AJ626" s="107"/>
      <c r="AK626" s="107"/>
      <c r="AL626" s="107"/>
      <c r="AM626" s="106"/>
      <c r="AN626" s="107"/>
      <c r="AO626" s="107"/>
      <c r="AP626" s="108"/>
      <c r="AQ626" s="106"/>
      <c r="AR626" s="107"/>
      <c r="AS626" s="107"/>
      <c r="AT626" s="108"/>
      <c r="AU626" s="107"/>
      <c r="AV626" s="107"/>
      <c r="AW626" s="107"/>
      <c r="AX626" s="227"/>
    </row>
    <row r="627" spans="1:50" ht="104.25" hidden="1" customHeight="1" x14ac:dyDescent="0.15">
      <c r="A627" s="1000"/>
      <c r="B627" s="257"/>
      <c r="C627" s="256"/>
      <c r="D627" s="257"/>
      <c r="E627" s="170"/>
      <c r="F627" s="171"/>
      <c r="G627" s="240"/>
      <c r="H627" s="168"/>
      <c r="I627" s="168"/>
      <c r="J627" s="168"/>
      <c r="K627" s="168"/>
      <c r="L627" s="168"/>
      <c r="M627" s="168"/>
      <c r="N627" s="168"/>
      <c r="O627" s="168"/>
      <c r="P627" s="168"/>
      <c r="Q627" s="168"/>
      <c r="R627" s="168"/>
      <c r="S627" s="168"/>
      <c r="T627" s="168"/>
      <c r="U627" s="168"/>
      <c r="V627" s="168"/>
      <c r="W627" s="168"/>
      <c r="X627" s="241"/>
      <c r="Y627" s="231" t="s">
        <v>13</v>
      </c>
      <c r="Z627" s="123"/>
      <c r="AA627" s="124"/>
      <c r="AB627" s="242" t="s">
        <v>14</v>
      </c>
      <c r="AC627" s="242"/>
      <c r="AD627" s="242"/>
      <c r="AE627" s="106"/>
      <c r="AF627" s="107"/>
      <c r="AG627" s="107"/>
      <c r="AH627" s="108"/>
      <c r="AI627" s="106"/>
      <c r="AJ627" s="107"/>
      <c r="AK627" s="107"/>
      <c r="AL627" s="107"/>
      <c r="AM627" s="106"/>
      <c r="AN627" s="107"/>
      <c r="AO627" s="107"/>
      <c r="AP627" s="108"/>
      <c r="AQ627" s="106"/>
      <c r="AR627" s="107"/>
      <c r="AS627" s="107"/>
      <c r="AT627" s="108"/>
      <c r="AU627" s="107"/>
      <c r="AV627" s="107"/>
      <c r="AW627" s="107"/>
      <c r="AX627" s="227"/>
    </row>
    <row r="628" spans="1:50" ht="104.25" hidden="1" customHeight="1" x14ac:dyDescent="0.15">
      <c r="A628" s="1000"/>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537</v>
      </c>
      <c r="AN628" s="185"/>
      <c r="AO628" s="185"/>
      <c r="AP628" s="180"/>
      <c r="AQ628" s="180" t="s">
        <v>355</v>
      </c>
      <c r="AR628" s="173"/>
      <c r="AS628" s="173"/>
      <c r="AT628" s="174"/>
      <c r="AU628" s="138" t="s">
        <v>253</v>
      </c>
      <c r="AV628" s="138"/>
      <c r="AW628" s="138"/>
      <c r="AX628" s="139"/>
    </row>
    <row r="629" spans="1:50" ht="104.25" hidden="1" customHeight="1" x14ac:dyDescent="0.15">
      <c r="A629" s="1000"/>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104.25" hidden="1" customHeight="1" x14ac:dyDescent="0.15">
      <c r="A630" s="1000"/>
      <c r="B630" s="257"/>
      <c r="C630" s="256"/>
      <c r="D630" s="257"/>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06"/>
      <c r="AF630" s="107"/>
      <c r="AG630" s="107"/>
      <c r="AH630" s="107"/>
      <c r="AI630" s="106"/>
      <c r="AJ630" s="107"/>
      <c r="AK630" s="107"/>
      <c r="AL630" s="107"/>
      <c r="AM630" s="106"/>
      <c r="AN630" s="107"/>
      <c r="AO630" s="107"/>
      <c r="AP630" s="108"/>
      <c r="AQ630" s="106"/>
      <c r="AR630" s="107"/>
      <c r="AS630" s="107"/>
      <c r="AT630" s="108"/>
      <c r="AU630" s="107"/>
      <c r="AV630" s="107"/>
      <c r="AW630" s="107"/>
      <c r="AX630" s="227"/>
    </row>
    <row r="631" spans="1:50" ht="104.25" hidden="1" customHeight="1" x14ac:dyDescent="0.15">
      <c r="A631" s="1000"/>
      <c r="B631" s="257"/>
      <c r="C631" s="256"/>
      <c r="D631" s="257"/>
      <c r="E631" s="170"/>
      <c r="F631" s="171"/>
      <c r="G631" s="237"/>
      <c r="H631" s="238"/>
      <c r="I631" s="238"/>
      <c r="J631" s="238"/>
      <c r="K631" s="238"/>
      <c r="L631" s="238"/>
      <c r="M631" s="238"/>
      <c r="N631" s="238"/>
      <c r="O631" s="238"/>
      <c r="P631" s="238"/>
      <c r="Q631" s="238"/>
      <c r="R631" s="238"/>
      <c r="S631" s="238"/>
      <c r="T631" s="238"/>
      <c r="U631" s="238"/>
      <c r="V631" s="238"/>
      <c r="W631" s="238"/>
      <c r="X631" s="239"/>
      <c r="Y631" s="231" t="s">
        <v>54</v>
      </c>
      <c r="Z631" s="123"/>
      <c r="AA631" s="124"/>
      <c r="AB631" s="226"/>
      <c r="AC631" s="226"/>
      <c r="AD631" s="226"/>
      <c r="AE631" s="106"/>
      <c r="AF631" s="107"/>
      <c r="AG631" s="107"/>
      <c r="AH631" s="108"/>
      <c r="AI631" s="106"/>
      <c r="AJ631" s="107"/>
      <c r="AK631" s="107"/>
      <c r="AL631" s="107"/>
      <c r="AM631" s="106"/>
      <c r="AN631" s="107"/>
      <c r="AO631" s="107"/>
      <c r="AP631" s="108"/>
      <c r="AQ631" s="106"/>
      <c r="AR631" s="107"/>
      <c r="AS631" s="107"/>
      <c r="AT631" s="108"/>
      <c r="AU631" s="107"/>
      <c r="AV631" s="107"/>
      <c r="AW631" s="107"/>
      <c r="AX631" s="227"/>
    </row>
    <row r="632" spans="1:50" ht="104.25" hidden="1" customHeight="1" x14ac:dyDescent="0.15">
      <c r="A632" s="1000"/>
      <c r="B632" s="257"/>
      <c r="C632" s="256"/>
      <c r="D632" s="257"/>
      <c r="E632" s="170"/>
      <c r="F632" s="171"/>
      <c r="G632" s="240"/>
      <c r="H632" s="168"/>
      <c r="I632" s="168"/>
      <c r="J632" s="168"/>
      <c r="K632" s="168"/>
      <c r="L632" s="168"/>
      <c r="M632" s="168"/>
      <c r="N632" s="168"/>
      <c r="O632" s="168"/>
      <c r="P632" s="168"/>
      <c r="Q632" s="168"/>
      <c r="R632" s="168"/>
      <c r="S632" s="168"/>
      <c r="T632" s="168"/>
      <c r="U632" s="168"/>
      <c r="V632" s="168"/>
      <c r="W632" s="168"/>
      <c r="X632" s="241"/>
      <c r="Y632" s="231" t="s">
        <v>13</v>
      </c>
      <c r="Z632" s="123"/>
      <c r="AA632" s="124"/>
      <c r="AB632" s="242" t="s">
        <v>14</v>
      </c>
      <c r="AC632" s="242"/>
      <c r="AD632" s="242"/>
      <c r="AE632" s="106"/>
      <c r="AF632" s="107"/>
      <c r="AG632" s="107"/>
      <c r="AH632" s="108"/>
      <c r="AI632" s="106"/>
      <c r="AJ632" s="107"/>
      <c r="AK632" s="107"/>
      <c r="AL632" s="107"/>
      <c r="AM632" s="106"/>
      <c r="AN632" s="107"/>
      <c r="AO632" s="107"/>
      <c r="AP632" s="108"/>
      <c r="AQ632" s="106"/>
      <c r="AR632" s="107"/>
      <c r="AS632" s="107"/>
      <c r="AT632" s="108"/>
      <c r="AU632" s="107"/>
      <c r="AV632" s="107"/>
      <c r="AW632" s="107"/>
      <c r="AX632" s="227"/>
    </row>
    <row r="633" spans="1:50" ht="104.25" hidden="1" customHeight="1" x14ac:dyDescent="0.15">
      <c r="A633" s="1000"/>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537</v>
      </c>
      <c r="AN633" s="185"/>
      <c r="AO633" s="185"/>
      <c r="AP633" s="180"/>
      <c r="AQ633" s="180" t="s">
        <v>355</v>
      </c>
      <c r="AR633" s="173"/>
      <c r="AS633" s="173"/>
      <c r="AT633" s="174"/>
      <c r="AU633" s="138" t="s">
        <v>253</v>
      </c>
      <c r="AV633" s="138"/>
      <c r="AW633" s="138"/>
      <c r="AX633" s="139"/>
    </row>
    <row r="634" spans="1:50" ht="104.25" hidden="1" customHeight="1" x14ac:dyDescent="0.15">
      <c r="A634" s="1000"/>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104.25" hidden="1" customHeight="1" x14ac:dyDescent="0.15">
      <c r="A635" s="1000"/>
      <c r="B635" s="257"/>
      <c r="C635" s="256"/>
      <c r="D635" s="257"/>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06"/>
      <c r="AF635" s="107"/>
      <c r="AG635" s="107"/>
      <c r="AH635" s="107"/>
      <c r="AI635" s="106"/>
      <c r="AJ635" s="107"/>
      <c r="AK635" s="107"/>
      <c r="AL635" s="107"/>
      <c r="AM635" s="106"/>
      <c r="AN635" s="107"/>
      <c r="AO635" s="107"/>
      <c r="AP635" s="108"/>
      <c r="AQ635" s="106"/>
      <c r="AR635" s="107"/>
      <c r="AS635" s="107"/>
      <c r="AT635" s="108"/>
      <c r="AU635" s="107"/>
      <c r="AV635" s="107"/>
      <c r="AW635" s="107"/>
      <c r="AX635" s="227"/>
    </row>
    <row r="636" spans="1:50" ht="104.25" hidden="1" customHeight="1" x14ac:dyDescent="0.15">
      <c r="A636" s="1000"/>
      <c r="B636" s="257"/>
      <c r="C636" s="256"/>
      <c r="D636" s="257"/>
      <c r="E636" s="170"/>
      <c r="F636" s="171"/>
      <c r="G636" s="237"/>
      <c r="H636" s="238"/>
      <c r="I636" s="238"/>
      <c r="J636" s="238"/>
      <c r="K636" s="238"/>
      <c r="L636" s="238"/>
      <c r="M636" s="238"/>
      <c r="N636" s="238"/>
      <c r="O636" s="238"/>
      <c r="P636" s="238"/>
      <c r="Q636" s="238"/>
      <c r="R636" s="238"/>
      <c r="S636" s="238"/>
      <c r="T636" s="238"/>
      <c r="U636" s="238"/>
      <c r="V636" s="238"/>
      <c r="W636" s="238"/>
      <c r="X636" s="239"/>
      <c r="Y636" s="231" t="s">
        <v>54</v>
      </c>
      <c r="Z636" s="123"/>
      <c r="AA636" s="124"/>
      <c r="AB636" s="226"/>
      <c r="AC636" s="226"/>
      <c r="AD636" s="226"/>
      <c r="AE636" s="106"/>
      <c r="AF636" s="107"/>
      <c r="AG636" s="107"/>
      <c r="AH636" s="108"/>
      <c r="AI636" s="106"/>
      <c r="AJ636" s="107"/>
      <c r="AK636" s="107"/>
      <c r="AL636" s="107"/>
      <c r="AM636" s="106"/>
      <c r="AN636" s="107"/>
      <c r="AO636" s="107"/>
      <c r="AP636" s="108"/>
      <c r="AQ636" s="106"/>
      <c r="AR636" s="107"/>
      <c r="AS636" s="107"/>
      <c r="AT636" s="108"/>
      <c r="AU636" s="107"/>
      <c r="AV636" s="107"/>
      <c r="AW636" s="107"/>
      <c r="AX636" s="227"/>
    </row>
    <row r="637" spans="1:50" ht="104.25" hidden="1" customHeight="1" x14ac:dyDescent="0.15">
      <c r="A637" s="1000"/>
      <c r="B637" s="257"/>
      <c r="C637" s="256"/>
      <c r="D637" s="257"/>
      <c r="E637" s="170"/>
      <c r="F637" s="171"/>
      <c r="G637" s="240"/>
      <c r="H637" s="168"/>
      <c r="I637" s="168"/>
      <c r="J637" s="168"/>
      <c r="K637" s="168"/>
      <c r="L637" s="168"/>
      <c r="M637" s="168"/>
      <c r="N637" s="168"/>
      <c r="O637" s="168"/>
      <c r="P637" s="168"/>
      <c r="Q637" s="168"/>
      <c r="R637" s="168"/>
      <c r="S637" s="168"/>
      <c r="T637" s="168"/>
      <c r="U637" s="168"/>
      <c r="V637" s="168"/>
      <c r="W637" s="168"/>
      <c r="X637" s="241"/>
      <c r="Y637" s="231" t="s">
        <v>13</v>
      </c>
      <c r="Z637" s="123"/>
      <c r="AA637" s="124"/>
      <c r="AB637" s="242" t="s">
        <v>14</v>
      </c>
      <c r="AC637" s="242"/>
      <c r="AD637" s="242"/>
      <c r="AE637" s="106"/>
      <c r="AF637" s="107"/>
      <c r="AG637" s="107"/>
      <c r="AH637" s="108"/>
      <c r="AI637" s="106"/>
      <c r="AJ637" s="107"/>
      <c r="AK637" s="107"/>
      <c r="AL637" s="107"/>
      <c r="AM637" s="106"/>
      <c r="AN637" s="107"/>
      <c r="AO637" s="107"/>
      <c r="AP637" s="108"/>
      <c r="AQ637" s="106"/>
      <c r="AR637" s="107"/>
      <c r="AS637" s="107"/>
      <c r="AT637" s="108"/>
      <c r="AU637" s="107"/>
      <c r="AV637" s="107"/>
      <c r="AW637" s="107"/>
      <c r="AX637" s="227"/>
    </row>
    <row r="638" spans="1:50" ht="104.25" hidden="1" customHeight="1" x14ac:dyDescent="0.15">
      <c r="A638" s="1000"/>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537</v>
      </c>
      <c r="AN638" s="185"/>
      <c r="AO638" s="185"/>
      <c r="AP638" s="180"/>
      <c r="AQ638" s="180" t="s">
        <v>355</v>
      </c>
      <c r="AR638" s="173"/>
      <c r="AS638" s="173"/>
      <c r="AT638" s="174"/>
      <c r="AU638" s="138" t="s">
        <v>253</v>
      </c>
      <c r="AV638" s="138"/>
      <c r="AW638" s="138"/>
      <c r="AX638" s="139"/>
    </row>
    <row r="639" spans="1:50" ht="104.25" hidden="1" customHeight="1" x14ac:dyDescent="0.15">
      <c r="A639" s="1000"/>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104.25" hidden="1" customHeight="1" x14ac:dyDescent="0.15">
      <c r="A640" s="1000"/>
      <c r="B640" s="257"/>
      <c r="C640" s="256"/>
      <c r="D640" s="257"/>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06"/>
      <c r="AF640" s="107"/>
      <c r="AG640" s="107"/>
      <c r="AH640" s="107"/>
      <c r="AI640" s="106"/>
      <c r="AJ640" s="107"/>
      <c r="AK640" s="107"/>
      <c r="AL640" s="107"/>
      <c r="AM640" s="106"/>
      <c r="AN640" s="107"/>
      <c r="AO640" s="107"/>
      <c r="AP640" s="108"/>
      <c r="AQ640" s="106"/>
      <c r="AR640" s="107"/>
      <c r="AS640" s="107"/>
      <c r="AT640" s="108"/>
      <c r="AU640" s="107"/>
      <c r="AV640" s="107"/>
      <c r="AW640" s="107"/>
      <c r="AX640" s="227"/>
    </row>
    <row r="641" spans="1:50" ht="104.25" hidden="1" customHeight="1" x14ac:dyDescent="0.15">
      <c r="A641" s="1000"/>
      <c r="B641" s="257"/>
      <c r="C641" s="256"/>
      <c r="D641" s="257"/>
      <c r="E641" s="170"/>
      <c r="F641" s="171"/>
      <c r="G641" s="237"/>
      <c r="H641" s="238"/>
      <c r="I641" s="238"/>
      <c r="J641" s="238"/>
      <c r="K641" s="238"/>
      <c r="L641" s="238"/>
      <c r="M641" s="238"/>
      <c r="N641" s="238"/>
      <c r="O641" s="238"/>
      <c r="P641" s="238"/>
      <c r="Q641" s="238"/>
      <c r="R641" s="238"/>
      <c r="S641" s="238"/>
      <c r="T641" s="238"/>
      <c r="U641" s="238"/>
      <c r="V641" s="238"/>
      <c r="W641" s="238"/>
      <c r="X641" s="239"/>
      <c r="Y641" s="231" t="s">
        <v>54</v>
      </c>
      <c r="Z641" s="123"/>
      <c r="AA641" s="124"/>
      <c r="AB641" s="226"/>
      <c r="AC641" s="226"/>
      <c r="AD641" s="226"/>
      <c r="AE641" s="106"/>
      <c r="AF641" s="107"/>
      <c r="AG641" s="107"/>
      <c r="AH641" s="108"/>
      <c r="AI641" s="106"/>
      <c r="AJ641" s="107"/>
      <c r="AK641" s="107"/>
      <c r="AL641" s="107"/>
      <c r="AM641" s="106"/>
      <c r="AN641" s="107"/>
      <c r="AO641" s="107"/>
      <c r="AP641" s="108"/>
      <c r="AQ641" s="106"/>
      <c r="AR641" s="107"/>
      <c r="AS641" s="107"/>
      <c r="AT641" s="108"/>
      <c r="AU641" s="107"/>
      <c r="AV641" s="107"/>
      <c r="AW641" s="107"/>
      <c r="AX641" s="227"/>
    </row>
    <row r="642" spans="1:50" ht="104.25" hidden="1" customHeight="1" x14ac:dyDescent="0.15">
      <c r="A642" s="1000"/>
      <c r="B642" s="257"/>
      <c r="C642" s="256"/>
      <c r="D642" s="257"/>
      <c r="E642" s="170"/>
      <c r="F642" s="171"/>
      <c r="G642" s="240"/>
      <c r="H642" s="168"/>
      <c r="I642" s="168"/>
      <c r="J642" s="168"/>
      <c r="K642" s="168"/>
      <c r="L642" s="168"/>
      <c r="M642" s="168"/>
      <c r="N642" s="168"/>
      <c r="O642" s="168"/>
      <c r="P642" s="168"/>
      <c r="Q642" s="168"/>
      <c r="R642" s="168"/>
      <c r="S642" s="168"/>
      <c r="T642" s="168"/>
      <c r="U642" s="168"/>
      <c r="V642" s="168"/>
      <c r="W642" s="168"/>
      <c r="X642" s="241"/>
      <c r="Y642" s="231" t="s">
        <v>13</v>
      </c>
      <c r="Z642" s="123"/>
      <c r="AA642" s="124"/>
      <c r="AB642" s="242" t="s">
        <v>14</v>
      </c>
      <c r="AC642" s="242"/>
      <c r="AD642" s="242"/>
      <c r="AE642" s="106"/>
      <c r="AF642" s="107"/>
      <c r="AG642" s="107"/>
      <c r="AH642" s="108"/>
      <c r="AI642" s="106"/>
      <c r="AJ642" s="107"/>
      <c r="AK642" s="107"/>
      <c r="AL642" s="107"/>
      <c r="AM642" s="106"/>
      <c r="AN642" s="107"/>
      <c r="AO642" s="107"/>
      <c r="AP642" s="108"/>
      <c r="AQ642" s="106"/>
      <c r="AR642" s="107"/>
      <c r="AS642" s="107"/>
      <c r="AT642" s="108"/>
      <c r="AU642" s="107"/>
      <c r="AV642" s="107"/>
      <c r="AW642" s="107"/>
      <c r="AX642" s="227"/>
    </row>
    <row r="643" spans="1:50" ht="104.25" hidden="1" customHeight="1" x14ac:dyDescent="0.15">
      <c r="A643" s="1000"/>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104.25" hidden="1" customHeight="1" x14ac:dyDescent="0.15">
      <c r="A644" s="1000"/>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104.25" hidden="1" customHeight="1" x14ac:dyDescent="0.15">
      <c r="A645" s="1000"/>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104.25" hidden="1" customHeight="1" x14ac:dyDescent="0.15">
      <c r="A646" s="1000"/>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04.25" hidden="1" customHeight="1" x14ac:dyDescent="0.15">
      <c r="A647" s="1000"/>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537</v>
      </c>
      <c r="AN647" s="185"/>
      <c r="AO647" s="185"/>
      <c r="AP647" s="180"/>
      <c r="AQ647" s="180" t="s">
        <v>355</v>
      </c>
      <c r="AR647" s="173"/>
      <c r="AS647" s="173"/>
      <c r="AT647" s="174"/>
      <c r="AU647" s="138" t="s">
        <v>253</v>
      </c>
      <c r="AV647" s="138"/>
      <c r="AW647" s="138"/>
      <c r="AX647" s="139"/>
    </row>
    <row r="648" spans="1:50" ht="104.25" hidden="1" customHeight="1" x14ac:dyDescent="0.15">
      <c r="A648" s="1000"/>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104.25" hidden="1" customHeight="1" x14ac:dyDescent="0.15">
      <c r="A649" s="1000"/>
      <c r="B649" s="257"/>
      <c r="C649" s="256"/>
      <c r="D649" s="257"/>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06"/>
      <c r="AF649" s="107"/>
      <c r="AG649" s="107"/>
      <c r="AH649" s="107"/>
      <c r="AI649" s="106"/>
      <c r="AJ649" s="107"/>
      <c r="AK649" s="107"/>
      <c r="AL649" s="107"/>
      <c r="AM649" s="106"/>
      <c r="AN649" s="107"/>
      <c r="AO649" s="107"/>
      <c r="AP649" s="108"/>
      <c r="AQ649" s="106"/>
      <c r="AR649" s="107"/>
      <c r="AS649" s="107"/>
      <c r="AT649" s="108"/>
      <c r="AU649" s="107"/>
      <c r="AV649" s="107"/>
      <c r="AW649" s="107"/>
      <c r="AX649" s="227"/>
    </row>
    <row r="650" spans="1:50" ht="104.25" hidden="1" customHeight="1" x14ac:dyDescent="0.15">
      <c r="A650" s="1000"/>
      <c r="B650" s="257"/>
      <c r="C650" s="256"/>
      <c r="D650" s="257"/>
      <c r="E650" s="170"/>
      <c r="F650" s="171"/>
      <c r="G650" s="237"/>
      <c r="H650" s="238"/>
      <c r="I650" s="238"/>
      <c r="J650" s="238"/>
      <c r="K650" s="238"/>
      <c r="L650" s="238"/>
      <c r="M650" s="238"/>
      <c r="N650" s="238"/>
      <c r="O650" s="238"/>
      <c r="P650" s="238"/>
      <c r="Q650" s="238"/>
      <c r="R650" s="238"/>
      <c r="S650" s="238"/>
      <c r="T650" s="238"/>
      <c r="U650" s="238"/>
      <c r="V650" s="238"/>
      <c r="W650" s="238"/>
      <c r="X650" s="239"/>
      <c r="Y650" s="231" t="s">
        <v>54</v>
      </c>
      <c r="Z650" s="123"/>
      <c r="AA650" s="124"/>
      <c r="AB650" s="226"/>
      <c r="AC650" s="226"/>
      <c r="AD650" s="226"/>
      <c r="AE650" s="106"/>
      <c r="AF650" s="107"/>
      <c r="AG650" s="107"/>
      <c r="AH650" s="108"/>
      <c r="AI650" s="106"/>
      <c r="AJ650" s="107"/>
      <c r="AK650" s="107"/>
      <c r="AL650" s="107"/>
      <c r="AM650" s="106"/>
      <c r="AN650" s="107"/>
      <c r="AO650" s="107"/>
      <c r="AP650" s="108"/>
      <c r="AQ650" s="106"/>
      <c r="AR650" s="107"/>
      <c r="AS650" s="107"/>
      <c r="AT650" s="108"/>
      <c r="AU650" s="107"/>
      <c r="AV650" s="107"/>
      <c r="AW650" s="107"/>
      <c r="AX650" s="227"/>
    </row>
    <row r="651" spans="1:50" ht="104.25" hidden="1" customHeight="1" x14ac:dyDescent="0.15">
      <c r="A651" s="1000"/>
      <c r="B651" s="257"/>
      <c r="C651" s="256"/>
      <c r="D651" s="257"/>
      <c r="E651" s="170"/>
      <c r="F651" s="171"/>
      <c r="G651" s="240"/>
      <c r="H651" s="168"/>
      <c r="I651" s="168"/>
      <c r="J651" s="168"/>
      <c r="K651" s="168"/>
      <c r="L651" s="168"/>
      <c r="M651" s="168"/>
      <c r="N651" s="168"/>
      <c r="O651" s="168"/>
      <c r="P651" s="168"/>
      <c r="Q651" s="168"/>
      <c r="R651" s="168"/>
      <c r="S651" s="168"/>
      <c r="T651" s="168"/>
      <c r="U651" s="168"/>
      <c r="V651" s="168"/>
      <c r="W651" s="168"/>
      <c r="X651" s="241"/>
      <c r="Y651" s="231" t="s">
        <v>13</v>
      </c>
      <c r="Z651" s="123"/>
      <c r="AA651" s="124"/>
      <c r="AB651" s="242" t="s">
        <v>301</v>
      </c>
      <c r="AC651" s="242"/>
      <c r="AD651" s="242"/>
      <c r="AE651" s="106"/>
      <c r="AF651" s="107"/>
      <c r="AG651" s="107"/>
      <c r="AH651" s="108"/>
      <c r="AI651" s="106"/>
      <c r="AJ651" s="107"/>
      <c r="AK651" s="107"/>
      <c r="AL651" s="107"/>
      <c r="AM651" s="106"/>
      <c r="AN651" s="107"/>
      <c r="AO651" s="107"/>
      <c r="AP651" s="108"/>
      <c r="AQ651" s="106"/>
      <c r="AR651" s="107"/>
      <c r="AS651" s="107"/>
      <c r="AT651" s="108"/>
      <c r="AU651" s="107"/>
      <c r="AV651" s="107"/>
      <c r="AW651" s="107"/>
      <c r="AX651" s="227"/>
    </row>
    <row r="652" spans="1:50" ht="104.25" hidden="1" customHeight="1" x14ac:dyDescent="0.15">
      <c r="A652" s="1000"/>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537</v>
      </c>
      <c r="AN652" s="185"/>
      <c r="AO652" s="185"/>
      <c r="AP652" s="180"/>
      <c r="AQ652" s="180" t="s">
        <v>355</v>
      </c>
      <c r="AR652" s="173"/>
      <c r="AS652" s="173"/>
      <c r="AT652" s="174"/>
      <c r="AU652" s="138" t="s">
        <v>253</v>
      </c>
      <c r="AV652" s="138"/>
      <c r="AW652" s="138"/>
      <c r="AX652" s="139"/>
    </row>
    <row r="653" spans="1:50" ht="104.25" hidden="1" customHeight="1" x14ac:dyDescent="0.15">
      <c r="A653" s="1000"/>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104.25" hidden="1" customHeight="1" x14ac:dyDescent="0.15">
      <c r="A654" s="1000"/>
      <c r="B654" s="257"/>
      <c r="C654" s="256"/>
      <c r="D654" s="257"/>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06"/>
      <c r="AF654" s="107"/>
      <c r="AG654" s="107"/>
      <c r="AH654" s="107"/>
      <c r="AI654" s="106"/>
      <c r="AJ654" s="107"/>
      <c r="AK654" s="107"/>
      <c r="AL654" s="107"/>
      <c r="AM654" s="106"/>
      <c r="AN654" s="107"/>
      <c r="AO654" s="107"/>
      <c r="AP654" s="108"/>
      <c r="AQ654" s="106"/>
      <c r="AR654" s="107"/>
      <c r="AS654" s="107"/>
      <c r="AT654" s="108"/>
      <c r="AU654" s="107"/>
      <c r="AV654" s="107"/>
      <c r="AW654" s="107"/>
      <c r="AX654" s="227"/>
    </row>
    <row r="655" spans="1:50" ht="104.25" hidden="1" customHeight="1" x14ac:dyDescent="0.15">
      <c r="A655" s="1000"/>
      <c r="B655" s="257"/>
      <c r="C655" s="256"/>
      <c r="D655" s="257"/>
      <c r="E655" s="170"/>
      <c r="F655" s="171"/>
      <c r="G655" s="237"/>
      <c r="H655" s="238"/>
      <c r="I655" s="238"/>
      <c r="J655" s="238"/>
      <c r="K655" s="238"/>
      <c r="L655" s="238"/>
      <c r="M655" s="238"/>
      <c r="N655" s="238"/>
      <c r="O655" s="238"/>
      <c r="P655" s="238"/>
      <c r="Q655" s="238"/>
      <c r="R655" s="238"/>
      <c r="S655" s="238"/>
      <c r="T655" s="238"/>
      <c r="U655" s="238"/>
      <c r="V655" s="238"/>
      <c r="W655" s="238"/>
      <c r="X655" s="239"/>
      <c r="Y655" s="231" t="s">
        <v>54</v>
      </c>
      <c r="Z655" s="123"/>
      <c r="AA655" s="124"/>
      <c r="AB655" s="226"/>
      <c r="AC655" s="226"/>
      <c r="AD655" s="226"/>
      <c r="AE655" s="106"/>
      <c r="AF655" s="107"/>
      <c r="AG655" s="107"/>
      <c r="AH655" s="108"/>
      <c r="AI655" s="106"/>
      <c r="AJ655" s="107"/>
      <c r="AK655" s="107"/>
      <c r="AL655" s="107"/>
      <c r="AM655" s="106"/>
      <c r="AN655" s="107"/>
      <c r="AO655" s="107"/>
      <c r="AP655" s="108"/>
      <c r="AQ655" s="106"/>
      <c r="AR655" s="107"/>
      <c r="AS655" s="107"/>
      <c r="AT655" s="108"/>
      <c r="AU655" s="107"/>
      <c r="AV655" s="107"/>
      <c r="AW655" s="107"/>
      <c r="AX655" s="227"/>
    </row>
    <row r="656" spans="1:50" ht="104.25" hidden="1" customHeight="1" x14ac:dyDescent="0.15">
      <c r="A656" s="1000"/>
      <c r="B656" s="257"/>
      <c r="C656" s="256"/>
      <c r="D656" s="257"/>
      <c r="E656" s="170"/>
      <c r="F656" s="171"/>
      <c r="G656" s="240"/>
      <c r="H656" s="168"/>
      <c r="I656" s="168"/>
      <c r="J656" s="168"/>
      <c r="K656" s="168"/>
      <c r="L656" s="168"/>
      <c r="M656" s="168"/>
      <c r="N656" s="168"/>
      <c r="O656" s="168"/>
      <c r="P656" s="168"/>
      <c r="Q656" s="168"/>
      <c r="R656" s="168"/>
      <c r="S656" s="168"/>
      <c r="T656" s="168"/>
      <c r="U656" s="168"/>
      <c r="V656" s="168"/>
      <c r="W656" s="168"/>
      <c r="X656" s="241"/>
      <c r="Y656" s="231" t="s">
        <v>13</v>
      </c>
      <c r="Z656" s="123"/>
      <c r="AA656" s="124"/>
      <c r="AB656" s="242" t="s">
        <v>301</v>
      </c>
      <c r="AC656" s="242"/>
      <c r="AD656" s="242"/>
      <c r="AE656" s="106"/>
      <c r="AF656" s="107"/>
      <c r="AG656" s="107"/>
      <c r="AH656" s="108"/>
      <c r="AI656" s="106"/>
      <c r="AJ656" s="107"/>
      <c r="AK656" s="107"/>
      <c r="AL656" s="107"/>
      <c r="AM656" s="106"/>
      <c r="AN656" s="107"/>
      <c r="AO656" s="107"/>
      <c r="AP656" s="108"/>
      <c r="AQ656" s="106"/>
      <c r="AR656" s="107"/>
      <c r="AS656" s="107"/>
      <c r="AT656" s="108"/>
      <c r="AU656" s="107"/>
      <c r="AV656" s="107"/>
      <c r="AW656" s="107"/>
      <c r="AX656" s="227"/>
    </row>
    <row r="657" spans="1:50" ht="104.25" hidden="1" customHeight="1" x14ac:dyDescent="0.15">
      <c r="A657" s="1000"/>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537</v>
      </c>
      <c r="AN657" s="185"/>
      <c r="AO657" s="185"/>
      <c r="AP657" s="180"/>
      <c r="AQ657" s="180" t="s">
        <v>355</v>
      </c>
      <c r="AR657" s="173"/>
      <c r="AS657" s="173"/>
      <c r="AT657" s="174"/>
      <c r="AU657" s="138" t="s">
        <v>253</v>
      </c>
      <c r="AV657" s="138"/>
      <c r="AW657" s="138"/>
      <c r="AX657" s="139"/>
    </row>
    <row r="658" spans="1:50" ht="104.25" hidden="1" customHeight="1" x14ac:dyDescent="0.15">
      <c r="A658" s="1000"/>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104.25" hidden="1" customHeight="1" x14ac:dyDescent="0.15">
      <c r="A659" s="1000"/>
      <c r="B659" s="257"/>
      <c r="C659" s="256"/>
      <c r="D659" s="257"/>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06"/>
      <c r="AF659" s="107"/>
      <c r="AG659" s="107"/>
      <c r="AH659" s="107"/>
      <c r="AI659" s="106"/>
      <c r="AJ659" s="107"/>
      <c r="AK659" s="107"/>
      <c r="AL659" s="107"/>
      <c r="AM659" s="106"/>
      <c r="AN659" s="107"/>
      <c r="AO659" s="107"/>
      <c r="AP659" s="108"/>
      <c r="AQ659" s="106"/>
      <c r="AR659" s="107"/>
      <c r="AS659" s="107"/>
      <c r="AT659" s="108"/>
      <c r="AU659" s="107"/>
      <c r="AV659" s="107"/>
      <c r="AW659" s="107"/>
      <c r="AX659" s="227"/>
    </row>
    <row r="660" spans="1:50" ht="104.25" hidden="1" customHeight="1" x14ac:dyDescent="0.15">
      <c r="A660" s="1000"/>
      <c r="B660" s="257"/>
      <c r="C660" s="256"/>
      <c r="D660" s="257"/>
      <c r="E660" s="170"/>
      <c r="F660" s="171"/>
      <c r="G660" s="237"/>
      <c r="H660" s="238"/>
      <c r="I660" s="238"/>
      <c r="J660" s="238"/>
      <c r="K660" s="238"/>
      <c r="L660" s="238"/>
      <c r="M660" s="238"/>
      <c r="N660" s="238"/>
      <c r="O660" s="238"/>
      <c r="P660" s="238"/>
      <c r="Q660" s="238"/>
      <c r="R660" s="238"/>
      <c r="S660" s="238"/>
      <c r="T660" s="238"/>
      <c r="U660" s="238"/>
      <c r="V660" s="238"/>
      <c r="W660" s="238"/>
      <c r="X660" s="239"/>
      <c r="Y660" s="231" t="s">
        <v>54</v>
      </c>
      <c r="Z660" s="123"/>
      <c r="AA660" s="124"/>
      <c r="AB660" s="226"/>
      <c r="AC660" s="226"/>
      <c r="AD660" s="226"/>
      <c r="AE660" s="106"/>
      <c r="AF660" s="107"/>
      <c r="AG660" s="107"/>
      <c r="AH660" s="108"/>
      <c r="AI660" s="106"/>
      <c r="AJ660" s="107"/>
      <c r="AK660" s="107"/>
      <c r="AL660" s="107"/>
      <c r="AM660" s="106"/>
      <c r="AN660" s="107"/>
      <c r="AO660" s="107"/>
      <c r="AP660" s="108"/>
      <c r="AQ660" s="106"/>
      <c r="AR660" s="107"/>
      <c r="AS660" s="107"/>
      <c r="AT660" s="108"/>
      <c r="AU660" s="107"/>
      <c r="AV660" s="107"/>
      <c r="AW660" s="107"/>
      <c r="AX660" s="227"/>
    </row>
    <row r="661" spans="1:50" ht="104.25" hidden="1" customHeight="1" x14ac:dyDescent="0.15">
      <c r="A661" s="1000"/>
      <c r="B661" s="257"/>
      <c r="C661" s="256"/>
      <c r="D661" s="257"/>
      <c r="E661" s="170"/>
      <c r="F661" s="171"/>
      <c r="G661" s="240"/>
      <c r="H661" s="168"/>
      <c r="I661" s="168"/>
      <c r="J661" s="168"/>
      <c r="K661" s="168"/>
      <c r="L661" s="168"/>
      <c r="M661" s="168"/>
      <c r="N661" s="168"/>
      <c r="O661" s="168"/>
      <c r="P661" s="168"/>
      <c r="Q661" s="168"/>
      <c r="R661" s="168"/>
      <c r="S661" s="168"/>
      <c r="T661" s="168"/>
      <c r="U661" s="168"/>
      <c r="V661" s="168"/>
      <c r="W661" s="168"/>
      <c r="X661" s="241"/>
      <c r="Y661" s="231" t="s">
        <v>13</v>
      </c>
      <c r="Z661" s="123"/>
      <c r="AA661" s="124"/>
      <c r="AB661" s="242" t="s">
        <v>301</v>
      </c>
      <c r="AC661" s="242"/>
      <c r="AD661" s="242"/>
      <c r="AE661" s="106"/>
      <c r="AF661" s="107"/>
      <c r="AG661" s="107"/>
      <c r="AH661" s="108"/>
      <c r="AI661" s="106"/>
      <c r="AJ661" s="107"/>
      <c r="AK661" s="107"/>
      <c r="AL661" s="107"/>
      <c r="AM661" s="106"/>
      <c r="AN661" s="107"/>
      <c r="AO661" s="107"/>
      <c r="AP661" s="108"/>
      <c r="AQ661" s="106"/>
      <c r="AR661" s="107"/>
      <c r="AS661" s="107"/>
      <c r="AT661" s="108"/>
      <c r="AU661" s="107"/>
      <c r="AV661" s="107"/>
      <c r="AW661" s="107"/>
      <c r="AX661" s="227"/>
    </row>
    <row r="662" spans="1:50" ht="104.25" hidden="1" customHeight="1" x14ac:dyDescent="0.15">
      <c r="A662" s="1000"/>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537</v>
      </c>
      <c r="AN662" s="185"/>
      <c r="AO662" s="185"/>
      <c r="AP662" s="180"/>
      <c r="AQ662" s="180" t="s">
        <v>355</v>
      </c>
      <c r="AR662" s="173"/>
      <c r="AS662" s="173"/>
      <c r="AT662" s="174"/>
      <c r="AU662" s="138" t="s">
        <v>253</v>
      </c>
      <c r="AV662" s="138"/>
      <c r="AW662" s="138"/>
      <c r="AX662" s="139"/>
    </row>
    <row r="663" spans="1:50" ht="104.25" hidden="1" customHeight="1" x14ac:dyDescent="0.15">
      <c r="A663" s="1000"/>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104.25" hidden="1" customHeight="1" x14ac:dyDescent="0.15">
      <c r="A664" s="1000"/>
      <c r="B664" s="257"/>
      <c r="C664" s="256"/>
      <c r="D664" s="257"/>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06"/>
      <c r="AF664" s="107"/>
      <c r="AG664" s="107"/>
      <c r="AH664" s="107"/>
      <c r="AI664" s="106"/>
      <c r="AJ664" s="107"/>
      <c r="AK664" s="107"/>
      <c r="AL664" s="107"/>
      <c r="AM664" s="106"/>
      <c r="AN664" s="107"/>
      <c r="AO664" s="107"/>
      <c r="AP664" s="108"/>
      <c r="AQ664" s="106"/>
      <c r="AR664" s="107"/>
      <c r="AS664" s="107"/>
      <c r="AT664" s="108"/>
      <c r="AU664" s="107"/>
      <c r="AV664" s="107"/>
      <c r="AW664" s="107"/>
      <c r="AX664" s="227"/>
    </row>
    <row r="665" spans="1:50" ht="104.25" hidden="1" customHeight="1" x14ac:dyDescent="0.15">
      <c r="A665" s="1000"/>
      <c r="B665" s="257"/>
      <c r="C665" s="256"/>
      <c r="D665" s="257"/>
      <c r="E665" s="170"/>
      <c r="F665" s="171"/>
      <c r="G665" s="237"/>
      <c r="H665" s="238"/>
      <c r="I665" s="238"/>
      <c r="J665" s="238"/>
      <c r="K665" s="238"/>
      <c r="L665" s="238"/>
      <c r="M665" s="238"/>
      <c r="N665" s="238"/>
      <c r="O665" s="238"/>
      <c r="P665" s="238"/>
      <c r="Q665" s="238"/>
      <c r="R665" s="238"/>
      <c r="S665" s="238"/>
      <c r="T665" s="238"/>
      <c r="U665" s="238"/>
      <c r="V665" s="238"/>
      <c r="W665" s="238"/>
      <c r="X665" s="239"/>
      <c r="Y665" s="231" t="s">
        <v>54</v>
      </c>
      <c r="Z665" s="123"/>
      <c r="AA665" s="124"/>
      <c r="AB665" s="226"/>
      <c r="AC665" s="226"/>
      <c r="AD665" s="226"/>
      <c r="AE665" s="106"/>
      <c r="AF665" s="107"/>
      <c r="AG665" s="107"/>
      <c r="AH665" s="108"/>
      <c r="AI665" s="106"/>
      <c r="AJ665" s="107"/>
      <c r="AK665" s="107"/>
      <c r="AL665" s="107"/>
      <c r="AM665" s="106"/>
      <c r="AN665" s="107"/>
      <c r="AO665" s="107"/>
      <c r="AP665" s="108"/>
      <c r="AQ665" s="106"/>
      <c r="AR665" s="107"/>
      <c r="AS665" s="107"/>
      <c r="AT665" s="108"/>
      <c r="AU665" s="107"/>
      <c r="AV665" s="107"/>
      <c r="AW665" s="107"/>
      <c r="AX665" s="227"/>
    </row>
    <row r="666" spans="1:50" ht="104.25" hidden="1" customHeight="1" x14ac:dyDescent="0.15">
      <c r="A666" s="1000"/>
      <c r="B666" s="257"/>
      <c r="C666" s="256"/>
      <c r="D666" s="257"/>
      <c r="E666" s="170"/>
      <c r="F666" s="171"/>
      <c r="G666" s="240"/>
      <c r="H666" s="168"/>
      <c r="I666" s="168"/>
      <c r="J666" s="168"/>
      <c r="K666" s="168"/>
      <c r="L666" s="168"/>
      <c r="M666" s="168"/>
      <c r="N666" s="168"/>
      <c r="O666" s="168"/>
      <c r="P666" s="168"/>
      <c r="Q666" s="168"/>
      <c r="R666" s="168"/>
      <c r="S666" s="168"/>
      <c r="T666" s="168"/>
      <c r="U666" s="168"/>
      <c r="V666" s="168"/>
      <c r="W666" s="168"/>
      <c r="X666" s="241"/>
      <c r="Y666" s="231" t="s">
        <v>13</v>
      </c>
      <c r="Z666" s="123"/>
      <c r="AA666" s="124"/>
      <c r="AB666" s="242" t="s">
        <v>301</v>
      </c>
      <c r="AC666" s="242"/>
      <c r="AD666" s="242"/>
      <c r="AE666" s="106"/>
      <c r="AF666" s="107"/>
      <c r="AG666" s="107"/>
      <c r="AH666" s="108"/>
      <c r="AI666" s="106"/>
      <c r="AJ666" s="107"/>
      <c r="AK666" s="107"/>
      <c r="AL666" s="107"/>
      <c r="AM666" s="106"/>
      <c r="AN666" s="107"/>
      <c r="AO666" s="107"/>
      <c r="AP666" s="108"/>
      <c r="AQ666" s="106"/>
      <c r="AR666" s="107"/>
      <c r="AS666" s="107"/>
      <c r="AT666" s="108"/>
      <c r="AU666" s="107"/>
      <c r="AV666" s="107"/>
      <c r="AW666" s="107"/>
      <c r="AX666" s="227"/>
    </row>
    <row r="667" spans="1:50" ht="104.25" hidden="1" customHeight="1" x14ac:dyDescent="0.15">
      <c r="A667" s="1000"/>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537</v>
      </c>
      <c r="AN667" s="185"/>
      <c r="AO667" s="185"/>
      <c r="AP667" s="180"/>
      <c r="AQ667" s="180" t="s">
        <v>355</v>
      </c>
      <c r="AR667" s="173"/>
      <c r="AS667" s="173"/>
      <c r="AT667" s="174"/>
      <c r="AU667" s="138" t="s">
        <v>253</v>
      </c>
      <c r="AV667" s="138"/>
      <c r="AW667" s="138"/>
      <c r="AX667" s="139"/>
    </row>
    <row r="668" spans="1:50" ht="104.25" hidden="1" customHeight="1" x14ac:dyDescent="0.15">
      <c r="A668" s="1000"/>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104.25" hidden="1" customHeight="1" x14ac:dyDescent="0.15">
      <c r="A669" s="1000"/>
      <c r="B669" s="257"/>
      <c r="C669" s="256"/>
      <c r="D669" s="257"/>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06"/>
      <c r="AF669" s="107"/>
      <c r="AG669" s="107"/>
      <c r="AH669" s="107"/>
      <c r="AI669" s="106"/>
      <c r="AJ669" s="107"/>
      <c r="AK669" s="107"/>
      <c r="AL669" s="107"/>
      <c r="AM669" s="106"/>
      <c r="AN669" s="107"/>
      <c r="AO669" s="107"/>
      <c r="AP669" s="108"/>
      <c r="AQ669" s="106"/>
      <c r="AR669" s="107"/>
      <c r="AS669" s="107"/>
      <c r="AT669" s="108"/>
      <c r="AU669" s="107"/>
      <c r="AV669" s="107"/>
      <c r="AW669" s="107"/>
      <c r="AX669" s="227"/>
    </row>
    <row r="670" spans="1:50" ht="104.25" hidden="1" customHeight="1" x14ac:dyDescent="0.15">
      <c r="A670" s="1000"/>
      <c r="B670" s="257"/>
      <c r="C670" s="256"/>
      <c r="D670" s="257"/>
      <c r="E670" s="170"/>
      <c r="F670" s="171"/>
      <c r="G670" s="237"/>
      <c r="H670" s="238"/>
      <c r="I670" s="238"/>
      <c r="J670" s="238"/>
      <c r="K670" s="238"/>
      <c r="L670" s="238"/>
      <c r="M670" s="238"/>
      <c r="N670" s="238"/>
      <c r="O670" s="238"/>
      <c r="P670" s="238"/>
      <c r="Q670" s="238"/>
      <c r="R670" s="238"/>
      <c r="S670" s="238"/>
      <c r="T670" s="238"/>
      <c r="U670" s="238"/>
      <c r="V670" s="238"/>
      <c r="W670" s="238"/>
      <c r="X670" s="239"/>
      <c r="Y670" s="231" t="s">
        <v>54</v>
      </c>
      <c r="Z670" s="123"/>
      <c r="AA670" s="124"/>
      <c r="AB670" s="226"/>
      <c r="AC670" s="226"/>
      <c r="AD670" s="226"/>
      <c r="AE670" s="106"/>
      <c r="AF670" s="107"/>
      <c r="AG670" s="107"/>
      <c r="AH670" s="108"/>
      <c r="AI670" s="106"/>
      <c r="AJ670" s="107"/>
      <c r="AK670" s="107"/>
      <c r="AL670" s="107"/>
      <c r="AM670" s="106"/>
      <c r="AN670" s="107"/>
      <c r="AO670" s="107"/>
      <c r="AP670" s="108"/>
      <c r="AQ670" s="106"/>
      <c r="AR670" s="107"/>
      <c r="AS670" s="107"/>
      <c r="AT670" s="108"/>
      <c r="AU670" s="107"/>
      <c r="AV670" s="107"/>
      <c r="AW670" s="107"/>
      <c r="AX670" s="227"/>
    </row>
    <row r="671" spans="1:50" ht="104.25" hidden="1" customHeight="1" x14ac:dyDescent="0.15">
      <c r="A671" s="1000"/>
      <c r="B671" s="257"/>
      <c r="C671" s="256"/>
      <c r="D671" s="257"/>
      <c r="E671" s="170"/>
      <c r="F671" s="171"/>
      <c r="G671" s="240"/>
      <c r="H671" s="168"/>
      <c r="I671" s="168"/>
      <c r="J671" s="168"/>
      <c r="K671" s="168"/>
      <c r="L671" s="168"/>
      <c r="M671" s="168"/>
      <c r="N671" s="168"/>
      <c r="O671" s="168"/>
      <c r="P671" s="168"/>
      <c r="Q671" s="168"/>
      <c r="R671" s="168"/>
      <c r="S671" s="168"/>
      <c r="T671" s="168"/>
      <c r="U671" s="168"/>
      <c r="V671" s="168"/>
      <c r="W671" s="168"/>
      <c r="X671" s="241"/>
      <c r="Y671" s="231" t="s">
        <v>13</v>
      </c>
      <c r="Z671" s="123"/>
      <c r="AA671" s="124"/>
      <c r="AB671" s="242" t="s">
        <v>301</v>
      </c>
      <c r="AC671" s="242"/>
      <c r="AD671" s="242"/>
      <c r="AE671" s="106"/>
      <c r="AF671" s="107"/>
      <c r="AG671" s="107"/>
      <c r="AH671" s="108"/>
      <c r="AI671" s="106"/>
      <c r="AJ671" s="107"/>
      <c r="AK671" s="107"/>
      <c r="AL671" s="107"/>
      <c r="AM671" s="106"/>
      <c r="AN671" s="107"/>
      <c r="AO671" s="107"/>
      <c r="AP671" s="108"/>
      <c r="AQ671" s="106"/>
      <c r="AR671" s="107"/>
      <c r="AS671" s="107"/>
      <c r="AT671" s="108"/>
      <c r="AU671" s="107"/>
      <c r="AV671" s="107"/>
      <c r="AW671" s="107"/>
      <c r="AX671" s="227"/>
    </row>
    <row r="672" spans="1:50" ht="104.25" hidden="1" customHeight="1" x14ac:dyDescent="0.15">
      <c r="A672" s="1000"/>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537</v>
      </c>
      <c r="AN672" s="185"/>
      <c r="AO672" s="185"/>
      <c r="AP672" s="180"/>
      <c r="AQ672" s="180" t="s">
        <v>355</v>
      </c>
      <c r="AR672" s="173"/>
      <c r="AS672" s="173"/>
      <c r="AT672" s="174"/>
      <c r="AU672" s="138" t="s">
        <v>253</v>
      </c>
      <c r="AV672" s="138"/>
      <c r="AW672" s="138"/>
      <c r="AX672" s="139"/>
    </row>
    <row r="673" spans="1:50" ht="104.25" hidden="1" customHeight="1" x14ac:dyDescent="0.15">
      <c r="A673" s="1000"/>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104.25" hidden="1" customHeight="1" x14ac:dyDescent="0.15">
      <c r="A674" s="1000"/>
      <c r="B674" s="257"/>
      <c r="C674" s="256"/>
      <c r="D674" s="257"/>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06"/>
      <c r="AF674" s="107"/>
      <c r="AG674" s="107"/>
      <c r="AH674" s="107"/>
      <c r="AI674" s="106"/>
      <c r="AJ674" s="107"/>
      <c r="AK674" s="107"/>
      <c r="AL674" s="107"/>
      <c r="AM674" s="106"/>
      <c r="AN674" s="107"/>
      <c r="AO674" s="107"/>
      <c r="AP674" s="108"/>
      <c r="AQ674" s="106"/>
      <c r="AR674" s="107"/>
      <c r="AS674" s="107"/>
      <c r="AT674" s="108"/>
      <c r="AU674" s="107"/>
      <c r="AV674" s="107"/>
      <c r="AW674" s="107"/>
      <c r="AX674" s="227"/>
    </row>
    <row r="675" spans="1:50" ht="104.25" hidden="1" customHeight="1" x14ac:dyDescent="0.15">
      <c r="A675" s="1000"/>
      <c r="B675" s="257"/>
      <c r="C675" s="256"/>
      <c r="D675" s="257"/>
      <c r="E675" s="170"/>
      <c r="F675" s="171"/>
      <c r="G675" s="237"/>
      <c r="H675" s="238"/>
      <c r="I675" s="238"/>
      <c r="J675" s="238"/>
      <c r="K675" s="238"/>
      <c r="L675" s="238"/>
      <c r="M675" s="238"/>
      <c r="N675" s="238"/>
      <c r="O675" s="238"/>
      <c r="P675" s="238"/>
      <c r="Q675" s="238"/>
      <c r="R675" s="238"/>
      <c r="S675" s="238"/>
      <c r="T675" s="238"/>
      <c r="U675" s="238"/>
      <c r="V675" s="238"/>
      <c r="W675" s="238"/>
      <c r="X675" s="239"/>
      <c r="Y675" s="231" t="s">
        <v>54</v>
      </c>
      <c r="Z675" s="123"/>
      <c r="AA675" s="124"/>
      <c r="AB675" s="226"/>
      <c r="AC675" s="226"/>
      <c r="AD675" s="226"/>
      <c r="AE675" s="106"/>
      <c r="AF675" s="107"/>
      <c r="AG675" s="107"/>
      <c r="AH675" s="108"/>
      <c r="AI675" s="106"/>
      <c r="AJ675" s="107"/>
      <c r="AK675" s="107"/>
      <c r="AL675" s="107"/>
      <c r="AM675" s="106"/>
      <c r="AN675" s="107"/>
      <c r="AO675" s="107"/>
      <c r="AP675" s="108"/>
      <c r="AQ675" s="106"/>
      <c r="AR675" s="107"/>
      <c r="AS675" s="107"/>
      <c r="AT675" s="108"/>
      <c r="AU675" s="107"/>
      <c r="AV675" s="107"/>
      <c r="AW675" s="107"/>
      <c r="AX675" s="227"/>
    </row>
    <row r="676" spans="1:50" ht="104.25" hidden="1" customHeight="1" x14ac:dyDescent="0.15">
      <c r="A676" s="1000"/>
      <c r="B676" s="257"/>
      <c r="C676" s="256"/>
      <c r="D676" s="257"/>
      <c r="E676" s="170"/>
      <c r="F676" s="171"/>
      <c r="G676" s="240"/>
      <c r="H676" s="168"/>
      <c r="I676" s="168"/>
      <c r="J676" s="168"/>
      <c r="K676" s="168"/>
      <c r="L676" s="168"/>
      <c r="M676" s="168"/>
      <c r="N676" s="168"/>
      <c r="O676" s="168"/>
      <c r="P676" s="168"/>
      <c r="Q676" s="168"/>
      <c r="R676" s="168"/>
      <c r="S676" s="168"/>
      <c r="T676" s="168"/>
      <c r="U676" s="168"/>
      <c r="V676" s="168"/>
      <c r="W676" s="168"/>
      <c r="X676" s="241"/>
      <c r="Y676" s="231" t="s">
        <v>13</v>
      </c>
      <c r="Z676" s="123"/>
      <c r="AA676" s="124"/>
      <c r="AB676" s="242" t="s">
        <v>14</v>
      </c>
      <c r="AC676" s="242"/>
      <c r="AD676" s="242"/>
      <c r="AE676" s="106"/>
      <c r="AF676" s="107"/>
      <c r="AG676" s="107"/>
      <c r="AH676" s="108"/>
      <c r="AI676" s="106"/>
      <c r="AJ676" s="107"/>
      <c r="AK676" s="107"/>
      <c r="AL676" s="107"/>
      <c r="AM676" s="106"/>
      <c r="AN676" s="107"/>
      <c r="AO676" s="107"/>
      <c r="AP676" s="108"/>
      <c r="AQ676" s="106"/>
      <c r="AR676" s="107"/>
      <c r="AS676" s="107"/>
      <c r="AT676" s="108"/>
      <c r="AU676" s="107"/>
      <c r="AV676" s="107"/>
      <c r="AW676" s="107"/>
      <c r="AX676" s="227"/>
    </row>
    <row r="677" spans="1:50" ht="104.25" hidden="1" customHeight="1" x14ac:dyDescent="0.15">
      <c r="A677" s="1000"/>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537</v>
      </c>
      <c r="AN677" s="185"/>
      <c r="AO677" s="185"/>
      <c r="AP677" s="180"/>
      <c r="AQ677" s="180" t="s">
        <v>355</v>
      </c>
      <c r="AR677" s="173"/>
      <c r="AS677" s="173"/>
      <c r="AT677" s="174"/>
      <c r="AU677" s="138" t="s">
        <v>253</v>
      </c>
      <c r="AV677" s="138"/>
      <c r="AW677" s="138"/>
      <c r="AX677" s="139"/>
    </row>
    <row r="678" spans="1:50" ht="104.25" hidden="1" customHeight="1" x14ac:dyDescent="0.15">
      <c r="A678" s="1000"/>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104.25" hidden="1" customHeight="1" x14ac:dyDescent="0.15">
      <c r="A679" s="1000"/>
      <c r="B679" s="257"/>
      <c r="C679" s="256"/>
      <c r="D679" s="257"/>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06"/>
      <c r="AF679" s="107"/>
      <c r="AG679" s="107"/>
      <c r="AH679" s="107"/>
      <c r="AI679" s="106"/>
      <c r="AJ679" s="107"/>
      <c r="AK679" s="107"/>
      <c r="AL679" s="107"/>
      <c r="AM679" s="106"/>
      <c r="AN679" s="107"/>
      <c r="AO679" s="107"/>
      <c r="AP679" s="108"/>
      <c r="AQ679" s="106"/>
      <c r="AR679" s="107"/>
      <c r="AS679" s="107"/>
      <c r="AT679" s="108"/>
      <c r="AU679" s="107"/>
      <c r="AV679" s="107"/>
      <c r="AW679" s="107"/>
      <c r="AX679" s="227"/>
    </row>
    <row r="680" spans="1:50" ht="104.25" hidden="1" customHeight="1" x14ac:dyDescent="0.15">
      <c r="A680" s="1000"/>
      <c r="B680" s="257"/>
      <c r="C680" s="256"/>
      <c r="D680" s="257"/>
      <c r="E680" s="170"/>
      <c r="F680" s="171"/>
      <c r="G680" s="237"/>
      <c r="H680" s="238"/>
      <c r="I680" s="238"/>
      <c r="J680" s="238"/>
      <c r="K680" s="238"/>
      <c r="L680" s="238"/>
      <c r="M680" s="238"/>
      <c r="N680" s="238"/>
      <c r="O680" s="238"/>
      <c r="P680" s="238"/>
      <c r="Q680" s="238"/>
      <c r="R680" s="238"/>
      <c r="S680" s="238"/>
      <c r="T680" s="238"/>
      <c r="U680" s="238"/>
      <c r="V680" s="238"/>
      <c r="W680" s="238"/>
      <c r="X680" s="239"/>
      <c r="Y680" s="231" t="s">
        <v>54</v>
      </c>
      <c r="Z680" s="123"/>
      <c r="AA680" s="124"/>
      <c r="AB680" s="226"/>
      <c r="AC680" s="226"/>
      <c r="AD680" s="226"/>
      <c r="AE680" s="106"/>
      <c r="AF680" s="107"/>
      <c r="AG680" s="107"/>
      <c r="AH680" s="108"/>
      <c r="AI680" s="106"/>
      <c r="AJ680" s="107"/>
      <c r="AK680" s="107"/>
      <c r="AL680" s="107"/>
      <c r="AM680" s="106"/>
      <c r="AN680" s="107"/>
      <c r="AO680" s="107"/>
      <c r="AP680" s="108"/>
      <c r="AQ680" s="106"/>
      <c r="AR680" s="107"/>
      <c r="AS680" s="107"/>
      <c r="AT680" s="108"/>
      <c r="AU680" s="107"/>
      <c r="AV680" s="107"/>
      <c r="AW680" s="107"/>
      <c r="AX680" s="227"/>
    </row>
    <row r="681" spans="1:50" ht="104.25" hidden="1" customHeight="1" x14ac:dyDescent="0.15">
      <c r="A681" s="1000"/>
      <c r="B681" s="257"/>
      <c r="C681" s="256"/>
      <c r="D681" s="257"/>
      <c r="E681" s="170"/>
      <c r="F681" s="171"/>
      <c r="G681" s="240"/>
      <c r="H681" s="168"/>
      <c r="I681" s="168"/>
      <c r="J681" s="168"/>
      <c r="K681" s="168"/>
      <c r="L681" s="168"/>
      <c r="M681" s="168"/>
      <c r="N681" s="168"/>
      <c r="O681" s="168"/>
      <c r="P681" s="168"/>
      <c r="Q681" s="168"/>
      <c r="R681" s="168"/>
      <c r="S681" s="168"/>
      <c r="T681" s="168"/>
      <c r="U681" s="168"/>
      <c r="V681" s="168"/>
      <c r="W681" s="168"/>
      <c r="X681" s="241"/>
      <c r="Y681" s="231" t="s">
        <v>13</v>
      </c>
      <c r="Z681" s="123"/>
      <c r="AA681" s="124"/>
      <c r="AB681" s="242" t="s">
        <v>14</v>
      </c>
      <c r="AC681" s="242"/>
      <c r="AD681" s="242"/>
      <c r="AE681" s="106"/>
      <c r="AF681" s="107"/>
      <c r="AG681" s="107"/>
      <c r="AH681" s="108"/>
      <c r="AI681" s="106"/>
      <c r="AJ681" s="107"/>
      <c r="AK681" s="107"/>
      <c r="AL681" s="107"/>
      <c r="AM681" s="106"/>
      <c r="AN681" s="107"/>
      <c r="AO681" s="107"/>
      <c r="AP681" s="108"/>
      <c r="AQ681" s="106"/>
      <c r="AR681" s="107"/>
      <c r="AS681" s="107"/>
      <c r="AT681" s="108"/>
      <c r="AU681" s="107"/>
      <c r="AV681" s="107"/>
      <c r="AW681" s="107"/>
      <c r="AX681" s="227"/>
    </row>
    <row r="682" spans="1:50" ht="104.25" hidden="1" customHeight="1" x14ac:dyDescent="0.15">
      <c r="A682" s="1000"/>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537</v>
      </c>
      <c r="AN682" s="185"/>
      <c r="AO682" s="185"/>
      <c r="AP682" s="180"/>
      <c r="AQ682" s="180" t="s">
        <v>355</v>
      </c>
      <c r="AR682" s="173"/>
      <c r="AS682" s="173"/>
      <c r="AT682" s="174"/>
      <c r="AU682" s="138" t="s">
        <v>253</v>
      </c>
      <c r="AV682" s="138"/>
      <c r="AW682" s="138"/>
      <c r="AX682" s="139"/>
    </row>
    <row r="683" spans="1:50" ht="104.25" hidden="1" customHeight="1" x14ac:dyDescent="0.15">
      <c r="A683" s="1000"/>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104.25" hidden="1" customHeight="1" x14ac:dyDescent="0.15">
      <c r="A684" s="1000"/>
      <c r="B684" s="257"/>
      <c r="C684" s="256"/>
      <c r="D684" s="257"/>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06"/>
      <c r="AF684" s="107"/>
      <c r="AG684" s="107"/>
      <c r="AH684" s="107"/>
      <c r="AI684" s="106"/>
      <c r="AJ684" s="107"/>
      <c r="AK684" s="107"/>
      <c r="AL684" s="107"/>
      <c r="AM684" s="106"/>
      <c r="AN684" s="107"/>
      <c r="AO684" s="107"/>
      <c r="AP684" s="108"/>
      <c r="AQ684" s="106"/>
      <c r="AR684" s="107"/>
      <c r="AS684" s="107"/>
      <c r="AT684" s="108"/>
      <c r="AU684" s="107"/>
      <c r="AV684" s="107"/>
      <c r="AW684" s="107"/>
      <c r="AX684" s="227"/>
    </row>
    <row r="685" spans="1:50" ht="104.25" hidden="1" customHeight="1" x14ac:dyDescent="0.15">
      <c r="A685" s="1000"/>
      <c r="B685" s="257"/>
      <c r="C685" s="256"/>
      <c r="D685" s="257"/>
      <c r="E685" s="170"/>
      <c r="F685" s="171"/>
      <c r="G685" s="237"/>
      <c r="H685" s="238"/>
      <c r="I685" s="238"/>
      <c r="J685" s="238"/>
      <c r="K685" s="238"/>
      <c r="L685" s="238"/>
      <c r="M685" s="238"/>
      <c r="N685" s="238"/>
      <c r="O685" s="238"/>
      <c r="P685" s="238"/>
      <c r="Q685" s="238"/>
      <c r="R685" s="238"/>
      <c r="S685" s="238"/>
      <c r="T685" s="238"/>
      <c r="U685" s="238"/>
      <c r="V685" s="238"/>
      <c r="W685" s="238"/>
      <c r="X685" s="239"/>
      <c r="Y685" s="231" t="s">
        <v>54</v>
      </c>
      <c r="Z685" s="123"/>
      <c r="AA685" s="124"/>
      <c r="AB685" s="226"/>
      <c r="AC685" s="226"/>
      <c r="AD685" s="226"/>
      <c r="AE685" s="106"/>
      <c r="AF685" s="107"/>
      <c r="AG685" s="107"/>
      <c r="AH685" s="108"/>
      <c r="AI685" s="106"/>
      <c r="AJ685" s="107"/>
      <c r="AK685" s="107"/>
      <c r="AL685" s="107"/>
      <c r="AM685" s="106"/>
      <c r="AN685" s="107"/>
      <c r="AO685" s="107"/>
      <c r="AP685" s="108"/>
      <c r="AQ685" s="106"/>
      <c r="AR685" s="107"/>
      <c r="AS685" s="107"/>
      <c r="AT685" s="108"/>
      <c r="AU685" s="107"/>
      <c r="AV685" s="107"/>
      <c r="AW685" s="107"/>
      <c r="AX685" s="227"/>
    </row>
    <row r="686" spans="1:50" ht="104.25" hidden="1" customHeight="1" x14ac:dyDescent="0.15">
      <c r="A686" s="1000"/>
      <c r="B686" s="257"/>
      <c r="C686" s="256"/>
      <c r="D686" s="257"/>
      <c r="E686" s="170"/>
      <c r="F686" s="171"/>
      <c r="G686" s="240"/>
      <c r="H686" s="168"/>
      <c r="I686" s="168"/>
      <c r="J686" s="168"/>
      <c r="K686" s="168"/>
      <c r="L686" s="168"/>
      <c r="M686" s="168"/>
      <c r="N686" s="168"/>
      <c r="O686" s="168"/>
      <c r="P686" s="168"/>
      <c r="Q686" s="168"/>
      <c r="R686" s="168"/>
      <c r="S686" s="168"/>
      <c r="T686" s="168"/>
      <c r="U686" s="168"/>
      <c r="V686" s="168"/>
      <c r="W686" s="168"/>
      <c r="X686" s="241"/>
      <c r="Y686" s="231" t="s">
        <v>13</v>
      </c>
      <c r="Z686" s="123"/>
      <c r="AA686" s="124"/>
      <c r="AB686" s="242" t="s">
        <v>14</v>
      </c>
      <c r="AC686" s="242"/>
      <c r="AD686" s="242"/>
      <c r="AE686" s="106"/>
      <c r="AF686" s="107"/>
      <c r="AG686" s="107"/>
      <c r="AH686" s="108"/>
      <c r="AI686" s="106"/>
      <c r="AJ686" s="107"/>
      <c r="AK686" s="107"/>
      <c r="AL686" s="107"/>
      <c r="AM686" s="106"/>
      <c r="AN686" s="107"/>
      <c r="AO686" s="107"/>
      <c r="AP686" s="108"/>
      <c r="AQ686" s="106"/>
      <c r="AR686" s="107"/>
      <c r="AS686" s="107"/>
      <c r="AT686" s="108"/>
      <c r="AU686" s="107"/>
      <c r="AV686" s="107"/>
      <c r="AW686" s="107"/>
      <c r="AX686" s="227"/>
    </row>
    <row r="687" spans="1:50" ht="104.25" hidden="1" customHeight="1" x14ac:dyDescent="0.15">
      <c r="A687" s="1000"/>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537</v>
      </c>
      <c r="AN687" s="185"/>
      <c r="AO687" s="185"/>
      <c r="AP687" s="180"/>
      <c r="AQ687" s="180" t="s">
        <v>355</v>
      </c>
      <c r="AR687" s="173"/>
      <c r="AS687" s="173"/>
      <c r="AT687" s="174"/>
      <c r="AU687" s="138" t="s">
        <v>253</v>
      </c>
      <c r="AV687" s="138"/>
      <c r="AW687" s="138"/>
      <c r="AX687" s="139"/>
    </row>
    <row r="688" spans="1:50" ht="104.25" hidden="1" customHeight="1" x14ac:dyDescent="0.15">
      <c r="A688" s="1000"/>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104.25" hidden="1" customHeight="1" x14ac:dyDescent="0.15">
      <c r="A689" s="1000"/>
      <c r="B689" s="257"/>
      <c r="C689" s="256"/>
      <c r="D689" s="257"/>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06"/>
      <c r="AF689" s="107"/>
      <c r="AG689" s="107"/>
      <c r="AH689" s="107"/>
      <c r="AI689" s="106"/>
      <c r="AJ689" s="107"/>
      <c r="AK689" s="107"/>
      <c r="AL689" s="107"/>
      <c r="AM689" s="106"/>
      <c r="AN689" s="107"/>
      <c r="AO689" s="107"/>
      <c r="AP689" s="108"/>
      <c r="AQ689" s="106"/>
      <c r="AR689" s="107"/>
      <c r="AS689" s="107"/>
      <c r="AT689" s="108"/>
      <c r="AU689" s="107"/>
      <c r="AV689" s="107"/>
      <c r="AW689" s="107"/>
      <c r="AX689" s="227"/>
    </row>
    <row r="690" spans="1:50" ht="104.25" hidden="1" customHeight="1" x14ac:dyDescent="0.15">
      <c r="A690" s="1000"/>
      <c r="B690" s="257"/>
      <c r="C690" s="256"/>
      <c r="D690" s="257"/>
      <c r="E690" s="170"/>
      <c r="F690" s="171"/>
      <c r="G690" s="237"/>
      <c r="H690" s="238"/>
      <c r="I690" s="238"/>
      <c r="J690" s="238"/>
      <c r="K690" s="238"/>
      <c r="L690" s="238"/>
      <c r="M690" s="238"/>
      <c r="N690" s="238"/>
      <c r="O690" s="238"/>
      <c r="P690" s="238"/>
      <c r="Q690" s="238"/>
      <c r="R690" s="238"/>
      <c r="S690" s="238"/>
      <c r="T690" s="238"/>
      <c r="U690" s="238"/>
      <c r="V690" s="238"/>
      <c r="W690" s="238"/>
      <c r="X690" s="239"/>
      <c r="Y690" s="231" t="s">
        <v>54</v>
      </c>
      <c r="Z690" s="123"/>
      <c r="AA690" s="124"/>
      <c r="AB690" s="226"/>
      <c r="AC690" s="226"/>
      <c r="AD690" s="226"/>
      <c r="AE690" s="106"/>
      <c r="AF690" s="107"/>
      <c r="AG690" s="107"/>
      <c r="AH690" s="108"/>
      <c r="AI690" s="106"/>
      <c r="AJ690" s="107"/>
      <c r="AK690" s="107"/>
      <c r="AL690" s="107"/>
      <c r="AM690" s="106"/>
      <c r="AN690" s="107"/>
      <c r="AO690" s="107"/>
      <c r="AP690" s="108"/>
      <c r="AQ690" s="106"/>
      <c r="AR690" s="107"/>
      <c r="AS690" s="107"/>
      <c r="AT690" s="108"/>
      <c r="AU690" s="107"/>
      <c r="AV690" s="107"/>
      <c r="AW690" s="107"/>
      <c r="AX690" s="227"/>
    </row>
    <row r="691" spans="1:50" ht="104.25" hidden="1" customHeight="1" x14ac:dyDescent="0.15">
      <c r="A691" s="1000"/>
      <c r="B691" s="257"/>
      <c r="C691" s="256"/>
      <c r="D691" s="257"/>
      <c r="E691" s="170"/>
      <c r="F691" s="171"/>
      <c r="G691" s="240"/>
      <c r="H691" s="168"/>
      <c r="I691" s="168"/>
      <c r="J691" s="168"/>
      <c r="K691" s="168"/>
      <c r="L691" s="168"/>
      <c r="M691" s="168"/>
      <c r="N691" s="168"/>
      <c r="O691" s="168"/>
      <c r="P691" s="168"/>
      <c r="Q691" s="168"/>
      <c r="R691" s="168"/>
      <c r="S691" s="168"/>
      <c r="T691" s="168"/>
      <c r="U691" s="168"/>
      <c r="V691" s="168"/>
      <c r="W691" s="168"/>
      <c r="X691" s="241"/>
      <c r="Y691" s="231" t="s">
        <v>13</v>
      </c>
      <c r="Z691" s="123"/>
      <c r="AA691" s="124"/>
      <c r="AB691" s="242" t="s">
        <v>14</v>
      </c>
      <c r="AC691" s="242"/>
      <c r="AD691" s="242"/>
      <c r="AE691" s="106"/>
      <c r="AF691" s="107"/>
      <c r="AG691" s="107"/>
      <c r="AH691" s="108"/>
      <c r="AI691" s="106"/>
      <c r="AJ691" s="107"/>
      <c r="AK691" s="107"/>
      <c r="AL691" s="107"/>
      <c r="AM691" s="106"/>
      <c r="AN691" s="107"/>
      <c r="AO691" s="107"/>
      <c r="AP691" s="108"/>
      <c r="AQ691" s="106"/>
      <c r="AR691" s="107"/>
      <c r="AS691" s="107"/>
      <c r="AT691" s="108"/>
      <c r="AU691" s="107"/>
      <c r="AV691" s="107"/>
      <c r="AW691" s="107"/>
      <c r="AX691" s="227"/>
    </row>
    <row r="692" spans="1:50" ht="104.25" hidden="1" customHeight="1" x14ac:dyDescent="0.15">
      <c r="A692" s="1000"/>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537</v>
      </c>
      <c r="AN692" s="185"/>
      <c r="AO692" s="185"/>
      <c r="AP692" s="180"/>
      <c r="AQ692" s="180" t="s">
        <v>355</v>
      </c>
      <c r="AR692" s="173"/>
      <c r="AS692" s="173"/>
      <c r="AT692" s="174"/>
      <c r="AU692" s="138" t="s">
        <v>253</v>
      </c>
      <c r="AV692" s="138"/>
      <c r="AW692" s="138"/>
      <c r="AX692" s="139"/>
    </row>
    <row r="693" spans="1:50" ht="104.25" hidden="1" customHeight="1" x14ac:dyDescent="0.15">
      <c r="A693" s="1000"/>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104.25" hidden="1" customHeight="1" x14ac:dyDescent="0.15">
      <c r="A694" s="1000"/>
      <c r="B694" s="257"/>
      <c r="C694" s="256"/>
      <c r="D694" s="257"/>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06"/>
      <c r="AF694" s="107"/>
      <c r="AG694" s="107"/>
      <c r="AH694" s="107"/>
      <c r="AI694" s="106"/>
      <c r="AJ694" s="107"/>
      <c r="AK694" s="107"/>
      <c r="AL694" s="107"/>
      <c r="AM694" s="106"/>
      <c r="AN694" s="107"/>
      <c r="AO694" s="107"/>
      <c r="AP694" s="108"/>
      <c r="AQ694" s="106"/>
      <c r="AR694" s="107"/>
      <c r="AS694" s="107"/>
      <c r="AT694" s="108"/>
      <c r="AU694" s="107"/>
      <c r="AV694" s="107"/>
      <c r="AW694" s="107"/>
      <c r="AX694" s="227"/>
    </row>
    <row r="695" spans="1:50" ht="104.25" hidden="1" customHeight="1" x14ac:dyDescent="0.15">
      <c r="A695" s="1000"/>
      <c r="B695" s="257"/>
      <c r="C695" s="256"/>
      <c r="D695" s="257"/>
      <c r="E695" s="170"/>
      <c r="F695" s="171"/>
      <c r="G695" s="237"/>
      <c r="H695" s="238"/>
      <c r="I695" s="238"/>
      <c r="J695" s="238"/>
      <c r="K695" s="238"/>
      <c r="L695" s="238"/>
      <c r="M695" s="238"/>
      <c r="N695" s="238"/>
      <c r="O695" s="238"/>
      <c r="P695" s="238"/>
      <c r="Q695" s="238"/>
      <c r="R695" s="238"/>
      <c r="S695" s="238"/>
      <c r="T695" s="238"/>
      <c r="U695" s="238"/>
      <c r="V695" s="238"/>
      <c r="W695" s="238"/>
      <c r="X695" s="239"/>
      <c r="Y695" s="231" t="s">
        <v>54</v>
      </c>
      <c r="Z695" s="123"/>
      <c r="AA695" s="124"/>
      <c r="AB695" s="226"/>
      <c r="AC695" s="226"/>
      <c r="AD695" s="226"/>
      <c r="AE695" s="106"/>
      <c r="AF695" s="107"/>
      <c r="AG695" s="107"/>
      <c r="AH695" s="108"/>
      <c r="AI695" s="106"/>
      <c r="AJ695" s="107"/>
      <c r="AK695" s="107"/>
      <c r="AL695" s="107"/>
      <c r="AM695" s="106"/>
      <c r="AN695" s="107"/>
      <c r="AO695" s="107"/>
      <c r="AP695" s="108"/>
      <c r="AQ695" s="106"/>
      <c r="AR695" s="107"/>
      <c r="AS695" s="107"/>
      <c r="AT695" s="108"/>
      <c r="AU695" s="107"/>
      <c r="AV695" s="107"/>
      <c r="AW695" s="107"/>
      <c r="AX695" s="227"/>
    </row>
    <row r="696" spans="1:50" ht="104.25" hidden="1" customHeight="1" x14ac:dyDescent="0.15">
      <c r="A696" s="1000"/>
      <c r="B696" s="257"/>
      <c r="C696" s="256"/>
      <c r="D696" s="257"/>
      <c r="E696" s="170"/>
      <c r="F696" s="171"/>
      <c r="G696" s="240"/>
      <c r="H696" s="168"/>
      <c r="I696" s="168"/>
      <c r="J696" s="168"/>
      <c r="K696" s="168"/>
      <c r="L696" s="168"/>
      <c r="M696" s="168"/>
      <c r="N696" s="168"/>
      <c r="O696" s="168"/>
      <c r="P696" s="168"/>
      <c r="Q696" s="168"/>
      <c r="R696" s="168"/>
      <c r="S696" s="168"/>
      <c r="T696" s="168"/>
      <c r="U696" s="168"/>
      <c r="V696" s="168"/>
      <c r="W696" s="168"/>
      <c r="X696" s="241"/>
      <c r="Y696" s="231" t="s">
        <v>13</v>
      </c>
      <c r="Z696" s="123"/>
      <c r="AA696" s="124"/>
      <c r="AB696" s="242" t="s">
        <v>14</v>
      </c>
      <c r="AC696" s="242"/>
      <c r="AD696" s="242"/>
      <c r="AE696" s="106"/>
      <c r="AF696" s="107"/>
      <c r="AG696" s="107"/>
      <c r="AH696" s="108"/>
      <c r="AI696" s="106"/>
      <c r="AJ696" s="107"/>
      <c r="AK696" s="107"/>
      <c r="AL696" s="107"/>
      <c r="AM696" s="106"/>
      <c r="AN696" s="107"/>
      <c r="AO696" s="107"/>
      <c r="AP696" s="108"/>
      <c r="AQ696" s="106"/>
      <c r="AR696" s="107"/>
      <c r="AS696" s="107"/>
      <c r="AT696" s="108"/>
      <c r="AU696" s="107"/>
      <c r="AV696" s="107"/>
      <c r="AW696" s="107"/>
      <c r="AX696" s="227"/>
    </row>
    <row r="697" spans="1:50" ht="104.25" hidden="1" customHeight="1" x14ac:dyDescent="0.15">
      <c r="A697" s="1000"/>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104.25" hidden="1" customHeight="1" x14ac:dyDescent="0.15">
      <c r="A698" s="1000"/>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04.2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8" customHeight="1" x14ac:dyDescent="0.15">
      <c r="A702" s="536" t="s">
        <v>259</v>
      </c>
      <c r="B702" s="537"/>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556</v>
      </c>
      <c r="AE702" s="902"/>
      <c r="AF702" s="902"/>
      <c r="AG702" s="891" t="s">
        <v>568</v>
      </c>
      <c r="AH702" s="892"/>
      <c r="AI702" s="892"/>
      <c r="AJ702" s="892"/>
      <c r="AK702" s="892"/>
      <c r="AL702" s="892"/>
      <c r="AM702" s="892"/>
      <c r="AN702" s="892"/>
      <c r="AO702" s="892"/>
      <c r="AP702" s="892"/>
      <c r="AQ702" s="892"/>
      <c r="AR702" s="892"/>
      <c r="AS702" s="892"/>
      <c r="AT702" s="892"/>
      <c r="AU702" s="892"/>
      <c r="AV702" s="892"/>
      <c r="AW702" s="892"/>
      <c r="AX702" s="893"/>
    </row>
    <row r="703" spans="1:50" ht="35.25" customHeight="1" x14ac:dyDescent="0.15">
      <c r="A703" s="538"/>
      <c r="B703" s="539"/>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556</v>
      </c>
      <c r="AE703" s="159"/>
      <c r="AF703" s="159"/>
      <c r="AG703" s="669" t="s">
        <v>660</v>
      </c>
      <c r="AH703" s="670"/>
      <c r="AI703" s="670"/>
      <c r="AJ703" s="670"/>
      <c r="AK703" s="670"/>
      <c r="AL703" s="670"/>
      <c r="AM703" s="670"/>
      <c r="AN703" s="670"/>
      <c r="AO703" s="670"/>
      <c r="AP703" s="670"/>
      <c r="AQ703" s="670"/>
      <c r="AR703" s="670"/>
      <c r="AS703" s="670"/>
      <c r="AT703" s="670"/>
      <c r="AU703" s="670"/>
      <c r="AV703" s="670"/>
      <c r="AW703" s="670"/>
      <c r="AX703" s="671"/>
    </row>
    <row r="704" spans="1:50" ht="36" customHeight="1" x14ac:dyDescent="0.15">
      <c r="A704" s="540"/>
      <c r="B704" s="541"/>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556</v>
      </c>
      <c r="AE704" s="591"/>
      <c r="AF704" s="591"/>
      <c r="AG704" s="436" t="s">
        <v>661</v>
      </c>
      <c r="AH704" s="238"/>
      <c r="AI704" s="238"/>
      <c r="AJ704" s="238"/>
      <c r="AK704" s="238"/>
      <c r="AL704" s="238"/>
      <c r="AM704" s="238"/>
      <c r="AN704" s="238"/>
      <c r="AO704" s="238"/>
      <c r="AP704" s="238"/>
      <c r="AQ704" s="238"/>
      <c r="AR704" s="238"/>
      <c r="AS704" s="238"/>
      <c r="AT704" s="238"/>
      <c r="AU704" s="238"/>
      <c r="AV704" s="238"/>
      <c r="AW704" s="238"/>
      <c r="AX704" s="437"/>
    </row>
    <row r="705" spans="1:50" ht="36" customHeight="1" x14ac:dyDescent="0.15">
      <c r="A705" s="626" t="s">
        <v>39</v>
      </c>
      <c r="B705" s="772"/>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556</v>
      </c>
      <c r="AE705" s="738"/>
      <c r="AF705" s="738"/>
      <c r="AG705" s="164" t="s">
        <v>569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3"/>
      <c r="C706" s="619"/>
      <c r="D706" s="620"/>
      <c r="E706" s="688" t="s">
        <v>530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577</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60"/>
      <c r="B707" s="773"/>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158" t="s">
        <v>577</v>
      </c>
      <c r="AE707" s="159"/>
      <c r="AF707" s="160"/>
      <c r="AG707" s="436"/>
      <c r="AH707" s="238"/>
      <c r="AI707" s="238"/>
      <c r="AJ707" s="238"/>
      <c r="AK707" s="238"/>
      <c r="AL707" s="238"/>
      <c r="AM707" s="238"/>
      <c r="AN707" s="238"/>
      <c r="AO707" s="238"/>
      <c r="AP707" s="238"/>
      <c r="AQ707" s="238"/>
      <c r="AR707" s="238"/>
      <c r="AS707" s="238"/>
      <c r="AT707" s="238"/>
      <c r="AU707" s="238"/>
      <c r="AV707" s="238"/>
      <c r="AW707" s="238"/>
      <c r="AX707" s="437"/>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556</v>
      </c>
      <c r="AE708" s="673"/>
      <c r="AF708" s="673"/>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49.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556</v>
      </c>
      <c r="AE709" s="159"/>
      <c r="AF709" s="159"/>
      <c r="AG709" s="669" t="s">
        <v>571</v>
      </c>
      <c r="AH709" s="670"/>
      <c r="AI709" s="670"/>
      <c r="AJ709" s="670"/>
      <c r="AK709" s="670"/>
      <c r="AL709" s="670"/>
      <c r="AM709" s="670"/>
      <c r="AN709" s="670"/>
      <c r="AO709" s="670"/>
      <c r="AP709" s="670"/>
      <c r="AQ709" s="670"/>
      <c r="AR709" s="670"/>
      <c r="AS709" s="670"/>
      <c r="AT709" s="670"/>
      <c r="AU709" s="670"/>
      <c r="AV709" s="670"/>
      <c r="AW709" s="670"/>
      <c r="AX709" s="671"/>
    </row>
    <row r="710" spans="1:50" ht="32.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556</v>
      </c>
      <c r="AE710" s="159"/>
      <c r="AF710" s="159"/>
      <c r="AG710" s="669" t="s">
        <v>572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556</v>
      </c>
      <c r="AE711" s="159"/>
      <c r="AF711" s="159"/>
      <c r="AG711" s="669" t="s">
        <v>573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578</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5" t="s">
        <v>490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578</v>
      </c>
      <c r="AE713" s="159"/>
      <c r="AF713" s="160"/>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6" t="s">
        <v>556</v>
      </c>
      <c r="AE714" s="597"/>
      <c r="AF714" s="598"/>
      <c r="AG714" s="694" t="s">
        <v>574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556</v>
      </c>
      <c r="AE715" s="673"/>
      <c r="AF715" s="780"/>
      <c r="AG715" s="533" t="s">
        <v>575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0"/>
      <c r="B716" s="661"/>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37" t="s">
        <v>556</v>
      </c>
      <c r="AE716" s="738"/>
      <c r="AF716" s="738"/>
      <c r="AG716" s="669" t="s">
        <v>663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578</v>
      </c>
      <c r="AE717" s="159"/>
      <c r="AF717" s="159"/>
      <c r="AG717" s="669" t="s">
        <v>662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737" t="s">
        <v>556</v>
      </c>
      <c r="AE718" s="738"/>
      <c r="AF718" s="738"/>
      <c r="AG718" s="167" t="s">
        <v>576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1"/>
      <c r="AD719" s="672"/>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481</v>
      </c>
      <c r="D720" s="939"/>
      <c r="E720" s="939"/>
      <c r="F720" s="942"/>
      <c r="G720" s="938" t="s">
        <v>482</v>
      </c>
      <c r="H720" s="939"/>
      <c r="I720" s="939"/>
      <c r="J720" s="939"/>
      <c r="K720" s="939"/>
      <c r="L720" s="939"/>
      <c r="M720" s="939"/>
      <c r="N720" s="938" t="s">
        <v>486</v>
      </c>
      <c r="O720" s="939"/>
      <c r="P720" s="939"/>
      <c r="Q720" s="939"/>
      <c r="R720" s="939"/>
      <c r="S720" s="939"/>
      <c r="T720" s="939"/>
      <c r="U720" s="939"/>
      <c r="V720" s="939"/>
      <c r="W720" s="939"/>
      <c r="X720" s="939"/>
      <c r="Y720" s="939"/>
      <c r="Z720" s="939"/>
      <c r="AA720" s="939"/>
      <c r="AB720" s="939"/>
      <c r="AC720" s="939"/>
      <c r="AD720" s="939"/>
      <c r="AE720" s="939"/>
      <c r="AF720" s="940"/>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55"/>
      <c r="B721" s="656"/>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customHeight="1" x14ac:dyDescent="0.15">
      <c r="A722" s="655"/>
      <c r="B722" s="656"/>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customHeight="1" x14ac:dyDescent="0.15">
      <c r="A723" s="655"/>
      <c r="B723" s="656"/>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customHeight="1" x14ac:dyDescent="0.15">
      <c r="A724" s="655"/>
      <c r="B724" s="656"/>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customHeight="1" x14ac:dyDescent="0.15">
      <c r="A725" s="657"/>
      <c r="B725" s="658"/>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51" t="s">
        <v>53</v>
      </c>
      <c r="D726" s="588"/>
      <c r="E726" s="588"/>
      <c r="F726" s="589"/>
      <c r="G726" s="800" t="s">
        <v>656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8"/>
      <c r="B727" s="629"/>
      <c r="C727" s="700" t="s">
        <v>57</v>
      </c>
      <c r="D727" s="701"/>
      <c r="E727" s="701"/>
      <c r="F727" s="702"/>
      <c r="G727" s="798" t="s">
        <v>587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68"/>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7" t="s">
        <v>496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2" t="s">
        <v>431</v>
      </c>
      <c r="B737" s="123"/>
      <c r="C737" s="123"/>
      <c r="D737" s="124"/>
      <c r="E737" s="117"/>
      <c r="F737" s="117"/>
      <c r="G737" s="117"/>
      <c r="H737" s="117"/>
      <c r="I737" s="117"/>
      <c r="J737" s="117"/>
      <c r="K737" s="117"/>
      <c r="L737" s="117"/>
      <c r="M737" s="117"/>
      <c r="N737" s="118" t="s">
        <v>358</v>
      </c>
      <c r="O737" s="118"/>
      <c r="P737" s="118"/>
      <c r="Q737" s="118"/>
      <c r="R737" s="119" t="s">
        <v>665</v>
      </c>
      <c r="S737" s="120"/>
      <c r="T737" s="120"/>
      <c r="U737" s="120"/>
      <c r="V737" s="120"/>
      <c r="W737" s="120"/>
      <c r="X737" s="120"/>
      <c r="Y737" s="120"/>
      <c r="Z737" s="128"/>
      <c r="AA737" s="118" t="s">
        <v>359</v>
      </c>
      <c r="AB737" s="118"/>
      <c r="AC737" s="118"/>
      <c r="AD737" s="118"/>
      <c r="AE737" s="117" t="s">
        <v>666</v>
      </c>
      <c r="AF737" s="117"/>
      <c r="AG737" s="117"/>
      <c r="AH737" s="117"/>
      <c r="AI737" s="117"/>
      <c r="AJ737" s="117"/>
      <c r="AK737" s="117"/>
      <c r="AL737" s="117"/>
      <c r="AM737" s="117"/>
      <c r="AN737" s="118" t="s">
        <v>360</v>
      </c>
      <c r="AO737" s="118"/>
      <c r="AP737" s="118"/>
      <c r="AQ737" s="118"/>
      <c r="AR737" s="119" t="s">
        <v>667</v>
      </c>
      <c r="AS737" s="120"/>
      <c r="AT737" s="120"/>
      <c r="AU737" s="120"/>
      <c r="AV737" s="120"/>
      <c r="AW737" s="120"/>
      <c r="AX737" s="121"/>
      <c r="AY737" s="89"/>
      <c r="AZ737" s="89"/>
    </row>
    <row r="738" spans="1:52" ht="24.75" customHeight="1" x14ac:dyDescent="0.15">
      <c r="A738" s="122" t="s">
        <v>361</v>
      </c>
      <c r="B738" s="123"/>
      <c r="C738" s="123"/>
      <c r="D738" s="124"/>
      <c r="E738" s="117" t="s">
        <v>668</v>
      </c>
      <c r="F738" s="117"/>
      <c r="G738" s="117"/>
      <c r="H738" s="117"/>
      <c r="I738" s="117"/>
      <c r="J738" s="117"/>
      <c r="K738" s="117"/>
      <c r="L738" s="117"/>
      <c r="M738" s="117"/>
      <c r="N738" s="118" t="s">
        <v>362</v>
      </c>
      <c r="O738" s="118"/>
      <c r="P738" s="118"/>
      <c r="Q738" s="118"/>
      <c r="R738" s="117" t="s">
        <v>669</v>
      </c>
      <c r="S738" s="117"/>
      <c r="T738" s="117"/>
      <c r="U738" s="117"/>
      <c r="V738" s="117"/>
      <c r="W738" s="117"/>
      <c r="X738" s="117"/>
      <c r="Y738" s="117"/>
      <c r="Z738" s="117"/>
      <c r="AA738" s="118" t="s">
        <v>483</v>
      </c>
      <c r="AB738" s="118"/>
      <c r="AC738" s="118"/>
      <c r="AD738" s="118"/>
      <c r="AE738" s="117" t="s">
        <v>670</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9" t="s">
        <v>544</v>
      </c>
      <c r="B739" s="130"/>
      <c r="C739" s="130"/>
      <c r="D739" s="131"/>
      <c r="E739" s="132" t="s">
        <v>588</v>
      </c>
      <c r="F739" s="133"/>
      <c r="G739" s="133"/>
      <c r="H739" s="91" t="str">
        <f>IF(E739="", "", "(")</f>
        <v>(</v>
      </c>
      <c r="I739" s="112"/>
      <c r="J739" s="112"/>
      <c r="K739" s="91" t="str">
        <f>IF(OR(I739="　", I739=""), "", "-")</f>
        <v/>
      </c>
      <c r="L739" s="113">
        <v>34</v>
      </c>
      <c r="M739" s="113"/>
      <c r="N739" s="92" t="str">
        <f>IF(O739="", "", "-")</f>
        <v/>
      </c>
      <c r="O739" s="93"/>
      <c r="P739" s="92" t="str">
        <f>IF(E739="", "", ")")</f>
        <v>)</v>
      </c>
      <c r="Q739" s="132"/>
      <c r="R739" s="133"/>
      <c r="S739" s="133"/>
      <c r="T739" s="91" t="str">
        <f>IF(Q739="", "", "(")</f>
        <v/>
      </c>
      <c r="U739" s="112"/>
      <c r="V739" s="112"/>
      <c r="W739" s="91" t="str">
        <f>IF(OR(U739="　", U739=""), "", "-")</f>
        <v/>
      </c>
      <c r="X739" s="113"/>
      <c r="Y739" s="113"/>
      <c r="Z739" s="92" t="str">
        <f>IF(AA739="", "", "-")</f>
        <v/>
      </c>
      <c r="AA739" s="93"/>
      <c r="AB739" s="92" t="str">
        <f>IF(Q739="", "", ")")</f>
        <v/>
      </c>
      <c r="AC739" s="132"/>
      <c r="AD739" s="133"/>
      <c r="AE739" s="133"/>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6" t="s">
        <v>533</v>
      </c>
      <c r="B740" s="147"/>
      <c r="C740" s="147"/>
      <c r="D740" s="147"/>
      <c r="E740" s="147"/>
      <c r="F740" s="148"/>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t="s">
        <v>594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9.7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7"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94"/>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1.5" customHeight="1" x14ac:dyDescent="0.15">
      <c r="A744" s="146"/>
      <c r="B744" s="147"/>
      <c r="C744" s="147"/>
      <c r="D744" s="147"/>
      <c r="E744" s="147"/>
      <c r="F744" s="148"/>
      <c r="G744" s="46"/>
      <c r="H744" s="47"/>
      <c r="I744" s="47"/>
      <c r="J744" s="47" t="s">
        <v>595</v>
      </c>
      <c r="K744" s="47"/>
      <c r="L744" s="47"/>
      <c r="M744" s="47"/>
      <c r="N744" s="47"/>
      <c r="O744" s="47"/>
      <c r="P744" s="47"/>
      <c r="Q744" s="94"/>
      <c r="R744" s="47" t="s">
        <v>596</v>
      </c>
      <c r="S744" s="47"/>
      <c r="T744" s="47"/>
      <c r="U744" s="47"/>
      <c r="V744" s="47"/>
      <c r="W744" s="47"/>
      <c r="X744" s="47"/>
      <c r="Y744" s="47"/>
      <c r="Z744" s="47" t="s">
        <v>597</v>
      </c>
      <c r="AA744" s="47"/>
      <c r="AB744" s="47"/>
      <c r="AC744" s="47"/>
      <c r="AD744" s="47"/>
      <c r="AE744" s="47"/>
      <c r="AF744" s="47"/>
      <c r="AG744" s="47"/>
      <c r="AH744" s="47" t="s">
        <v>596</v>
      </c>
      <c r="AI744" s="47"/>
      <c r="AJ744" s="47"/>
      <c r="AK744" s="47"/>
      <c r="AL744" s="47"/>
      <c r="AM744" s="47"/>
      <c r="AN744" s="47"/>
      <c r="AO744" s="47" t="s">
        <v>596</v>
      </c>
      <c r="AP744" s="47"/>
      <c r="AQ744" s="47"/>
      <c r="AR744" s="47"/>
      <c r="AS744" s="47"/>
      <c r="AT744" s="47"/>
      <c r="AU744" s="47"/>
      <c r="AV744" s="47"/>
      <c r="AW744" s="47"/>
      <c r="AX744" s="48"/>
    </row>
    <row r="745" spans="1:52" ht="49.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3.75" customHeight="1" x14ac:dyDescent="0.15">
      <c r="A746" s="146"/>
      <c r="B746" s="147"/>
      <c r="C746" s="147"/>
      <c r="D746" s="147"/>
      <c r="E746" s="147"/>
      <c r="F746" s="148"/>
      <c r="G746" s="46"/>
      <c r="H746" s="47"/>
      <c r="I746" s="47"/>
      <c r="J746" s="47" t="s">
        <v>598</v>
      </c>
      <c r="K746" s="47"/>
      <c r="L746" s="47"/>
      <c r="M746" s="47"/>
      <c r="N746" s="47"/>
      <c r="O746" s="47"/>
      <c r="P746" s="47"/>
      <c r="Q746" s="47"/>
      <c r="R746" s="47" t="s">
        <v>599</v>
      </c>
      <c r="S746" s="47"/>
      <c r="T746" s="47"/>
      <c r="U746" s="47"/>
      <c r="V746" s="47"/>
      <c r="W746" s="47"/>
      <c r="X746" s="47"/>
      <c r="Y746" s="47"/>
      <c r="Z746" s="47" t="s">
        <v>600</v>
      </c>
      <c r="AA746" s="47"/>
      <c r="AB746" s="47"/>
      <c r="AC746" s="47"/>
      <c r="AD746" s="47"/>
      <c r="AE746" s="47"/>
      <c r="AF746" s="47"/>
      <c r="AG746" s="47"/>
      <c r="AH746" s="47" t="s">
        <v>601</v>
      </c>
      <c r="AI746" s="47"/>
      <c r="AJ746" s="47"/>
      <c r="AK746" s="47"/>
      <c r="AL746" s="47"/>
      <c r="AM746" s="47"/>
      <c r="AN746" s="47"/>
      <c r="AO746" s="47" t="s">
        <v>602</v>
      </c>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t="s">
        <v>596</v>
      </c>
      <c r="J747" s="47"/>
      <c r="K747" s="47"/>
      <c r="L747" s="47"/>
      <c r="M747" s="47"/>
      <c r="N747" s="47"/>
      <c r="O747" s="47"/>
      <c r="P747" s="47"/>
      <c r="Q747" s="47"/>
      <c r="R747" s="47"/>
      <c r="S747" s="47" t="s">
        <v>608</v>
      </c>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99"/>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48"/>
    </row>
    <row r="750" spans="1:52" ht="28.35" customHeight="1" x14ac:dyDescent="0.15">
      <c r="A750" s="146"/>
      <c r="B750" s="147"/>
      <c r="C750" s="147"/>
      <c r="D750" s="147"/>
      <c r="E750" s="147"/>
      <c r="F750" s="148"/>
      <c r="G750" s="99"/>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48"/>
    </row>
    <row r="751" spans="1:52" ht="5.0999999999999996" customHeight="1" x14ac:dyDescent="0.15">
      <c r="A751" s="146"/>
      <c r="B751" s="147"/>
      <c r="C751" s="147"/>
      <c r="D751" s="147"/>
      <c r="E751" s="147"/>
      <c r="F751" s="148"/>
      <c r="G751" s="99"/>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48"/>
    </row>
    <row r="752" spans="1:52" ht="5.0999999999999996" customHeight="1" x14ac:dyDescent="0.15">
      <c r="A752" s="146"/>
      <c r="B752" s="147"/>
      <c r="C752" s="147"/>
      <c r="D752" s="147"/>
      <c r="E752" s="147"/>
      <c r="F752" s="148"/>
      <c r="G752" s="99"/>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48"/>
    </row>
    <row r="753" spans="1:50" ht="5.0999999999999996" customHeight="1" x14ac:dyDescent="0.15">
      <c r="A753" s="146"/>
      <c r="B753" s="147"/>
      <c r="C753" s="147"/>
      <c r="D753" s="147"/>
      <c r="E753" s="147"/>
      <c r="F753" s="148"/>
      <c r="G753" s="99"/>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48"/>
    </row>
    <row r="754" spans="1:50" ht="5.0999999999999996" customHeight="1" x14ac:dyDescent="0.15">
      <c r="A754" s="146"/>
      <c r="B754" s="147"/>
      <c r="C754" s="147"/>
      <c r="D754" s="147"/>
      <c r="E754" s="147"/>
      <c r="F754" s="148"/>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48"/>
    </row>
    <row r="755" spans="1:50" ht="5.0999999999999996" customHeight="1" x14ac:dyDescent="0.15">
      <c r="A755" s="146"/>
      <c r="B755" s="147"/>
      <c r="C755" s="147"/>
      <c r="D755" s="147"/>
      <c r="E755" s="147"/>
      <c r="F755" s="148"/>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48"/>
    </row>
    <row r="756" spans="1:50" ht="5.0999999999999996" customHeight="1" x14ac:dyDescent="0.15">
      <c r="A756" s="146"/>
      <c r="B756" s="147"/>
      <c r="C756" s="147"/>
      <c r="D756" s="147"/>
      <c r="E756" s="147"/>
      <c r="F756" s="148"/>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48"/>
    </row>
    <row r="757" spans="1:50" ht="5.0999999999999996"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0999999999999996"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999999999999996"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999999999999996"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999999999999996"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999999999999996"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999999999999996"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t="s">
        <v>603</v>
      </c>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2.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customHeight="1" x14ac:dyDescent="0.15">
      <c r="A768" s="146"/>
      <c r="B768" s="147"/>
      <c r="C768" s="147"/>
      <c r="D768" s="147"/>
      <c r="E768" s="147"/>
      <c r="F768" s="148"/>
      <c r="G768" s="46"/>
      <c r="H768" s="47"/>
      <c r="I768" s="95" t="s">
        <v>596</v>
      </c>
      <c r="J768" s="47"/>
      <c r="K768" s="47"/>
      <c r="L768" s="47"/>
      <c r="M768" s="47"/>
      <c r="N768" s="47"/>
      <c r="O768" s="47"/>
      <c r="P768" s="95"/>
      <c r="Q768" s="47"/>
      <c r="R768" s="47"/>
      <c r="S768" s="95" t="s">
        <v>596</v>
      </c>
      <c r="T768" s="47"/>
      <c r="U768" s="47"/>
      <c r="V768" s="47"/>
      <c r="W768" s="47"/>
      <c r="X768" s="47"/>
      <c r="Y768" s="47"/>
      <c r="Z768" s="47"/>
      <c r="AA768" s="47"/>
      <c r="AB768" s="47"/>
      <c r="AC768" s="95" t="s">
        <v>596</v>
      </c>
      <c r="AD768" s="47"/>
      <c r="AE768" s="47"/>
      <c r="AF768" s="47"/>
      <c r="AG768" s="47"/>
      <c r="AH768" s="47"/>
      <c r="AI768" s="47"/>
      <c r="AJ768" s="47"/>
      <c r="AK768" s="47"/>
      <c r="AL768" s="47"/>
      <c r="AM768" s="95" t="s">
        <v>596</v>
      </c>
      <c r="AN768" s="47"/>
      <c r="AO768" s="47"/>
      <c r="AP768" s="47"/>
      <c r="AQ768" s="47"/>
      <c r="AR768" s="47"/>
      <c r="AS768" s="47"/>
      <c r="AT768" s="47"/>
      <c r="AU768" s="47"/>
      <c r="AV768" s="47"/>
      <c r="AW768" s="47"/>
      <c r="AX768" s="48"/>
    </row>
    <row r="769" spans="1:50" ht="58.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96"/>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6"/>
      <c r="B770" s="147"/>
      <c r="C770" s="147"/>
      <c r="D770" s="147"/>
      <c r="E770" s="147"/>
      <c r="F770" s="148"/>
      <c r="G770" s="46"/>
      <c r="H770" s="47"/>
      <c r="I770" s="47"/>
      <c r="J770" s="97" t="s">
        <v>604</v>
      </c>
      <c r="K770" s="47"/>
      <c r="L770" s="47"/>
      <c r="M770" s="47"/>
      <c r="N770" s="47"/>
      <c r="O770" s="47"/>
      <c r="P770" s="47"/>
      <c r="Q770" s="47"/>
      <c r="R770" s="47"/>
      <c r="S770" s="96" t="s">
        <v>605</v>
      </c>
      <c r="T770" s="47"/>
      <c r="U770" s="47"/>
      <c r="V770" s="47"/>
      <c r="W770" s="47"/>
      <c r="X770" s="47"/>
      <c r="Y770" s="97"/>
      <c r="Z770" s="47"/>
      <c r="AA770" s="47"/>
      <c r="AB770" s="47"/>
      <c r="AC770" s="97" t="s">
        <v>606</v>
      </c>
      <c r="AD770" s="47"/>
      <c r="AE770" s="97"/>
      <c r="AF770" s="47"/>
      <c r="AG770" s="47"/>
      <c r="AH770" s="47"/>
      <c r="AI770" s="47"/>
      <c r="AJ770" s="47"/>
      <c r="AK770" s="47"/>
      <c r="AL770" s="47"/>
      <c r="AM770" s="97" t="s">
        <v>607</v>
      </c>
      <c r="AN770" s="47"/>
      <c r="AO770" s="47"/>
      <c r="AP770" s="47"/>
      <c r="AQ770" s="47"/>
      <c r="AR770" s="47"/>
      <c r="AS770" s="47"/>
      <c r="AT770" s="47"/>
      <c r="AU770" s="47"/>
      <c r="AV770" s="47"/>
      <c r="AW770" s="47"/>
      <c r="AX770" s="48"/>
    </row>
    <row r="771" spans="1:50" ht="24.75" customHeight="1" x14ac:dyDescent="0.15">
      <c r="A771" s="146"/>
      <c r="B771" s="147"/>
      <c r="C771" s="147"/>
      <c r="D771" s="147"/>
      <c r="E771" s="147"/>
      <c r="F771" s="148"/>
      <c r="G771" s="46"/>
      <c r="H771" s="47"/>
      <c r="I771" s="47"/>
      <c r="J771" s="98"/>
      <c r="K771" s="47"/>
      <c r="L771" s="47"/>
      <c r="M771" s="47"/>
      <c r="N771" s="47"/>
      <c r="O771" s="47"/>
      <c r="P771" s="97" t="s">
        <v>596</v>
      </c>
      <c r="Q771" s="47"/>
      <c r="R771" s="98"/>
      <c r="S771" s="98"/>
      <c r="T771" s="98"/>
      <c r="U771" s="47"/>
      <c r="V771" s="47"/>
      <c r="W771" s="47"/>
      <c r="X771" s="47"/>
      <c r="Y771" s="95"/>
      <c r="Z771" s="47"/>
      <c r="AA771" s="47"/>
      <c r="AB771" s="47"/>
      <c r="AC771" s="97"/>
      <c r="AD771" s="47"/>
      <c r="AE771" s="47"/>
      <c r="AF771" s="47"/>
      <c r="AG771" s="47"/>
      <c r="AH771" s="97"/>
      <c r="AI771" s="47"/>
      <c r="AJ771" s="98"/>
      <c r="AK771" s="47"/>
      <c r="AL771" s="47"/>
      <c r="AM771" s="47"/>
      <c r="AN771" s="47"/>
      <c r="AO771" s="47"/>
      <c r="AP771" s="47"/>
      <c r="AQ771" s="47"/>
      <c r="AR771" s="47"/>
      <c r="AS771" s="47"/>
      <c r="AT771" s="47"/>
      <c r="AU771" s="47"/>
      <c r="AV771" s="47"/>
      <c r="AW771" s="47"/>
      <c r="AX771" s="48"/>
    </row>
    <row r="772" spans="1:50" ht="54.75" customHeight="1" x14ac:dyDescent="0.15">
      <c r="A772" s="146"/>
      <c r="B772" s="147"/>
      <c r="C772" s="147"/>
      <c r="D772" s="147"/>
      <c r="E772" s="147"/>
      <c r="F772" s="148"/>
      <c r="G772" s="46"/>
      <c r="H772" s="47"/>
      <c r="I772" s="47"/>
      <c r="J772" s="97"/>
      <c r="K772" s="47"/>
      <c r="L772" s="47"/>
      <c r="M772" s="47"/>
      <c r="N772" s="47"/>
      <c r="O772" s="47"/>
      <c r="P772" s="47"/>
      <c r="Q772" s="47"/>
      <c r="R772" s="47"/>
      <c r="S772" s="47"/>
      <c r="T772" s="9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97"/>
      <c r="K773" s="47"/>
      <c r="L773" s="47"/>
      <c r="M773" s="47"/>
      <c r="N773" s="47"/>
      <c r="O773" s="47"/>
      <c r="P773" s="47"/>
      <c r="Q773" s="97" t="s">
        <v>609</v>
      </c>
      <c r="R773" s="47"/>
      <c r="S773" s="47"/>
      <c r="T773" s="97"/>
      <c r="U773" s="47"/>
      <c r="V773" s="47"/>
      <c r="W773" s="47"/>
      <c r="X773" s="47"/>
      <c r="Y773" s="47"/>
      <c r="Z773" s="47"/>
      <c r="AA773" s="47"/>
      <c r="AB773" s="47"/>
      <c r="AC773" s="97"/>
      <c r="AD773" s="47"/>
      <c r="AE773" s="47"/>
      <c r="AF773" s="47"/>
      <c r="AG773" s="47"/>
      <c r="AH773" s="47"/>
      <c r="AI773" s="97"/>
      <c r="AJ773" s="47"/>
      <c r="AK773" s="47"/>
      <c r="AL773" s="97"/>
      <c r="AM773" s="47"/>
      <c r="AN773" s="47"/>
      <c r="AO773" s="47"/>
      <c r="AP773" s="47"/>
      <c r="AQ773" s="47"/>
      <c r="AR773" s="47"/>
      <c r="AS773" s="47"/>
      <c r="AT773" s="47"/>
      <c r="AU773" s="47"/>
      <c r="AV773" s="47"/>
      <c r="AW773" s="47"/>
      <c r="AX773" s="48"/>
    </row>
    <row r="774" spans="1:50" ht="24.75"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535</v>
      </c>
      <c r="B779" s="764"/>
      <c r="C779" s="764"/>
      <c r="D779" s="764"/>
      <c r="E779" s="764"/>
      <c r="F779" s="765"/>
      <c r="G779" s="447" t="s">
        <v>509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510</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3"/>
      <c r="B780" s="766"/>
      <c r="C780" s="766"/>
      <c r="D780" s="766"/>
      <c r="E780" s="766"/>
      <c r="F780" s="76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3"/>
      <c r="B781" s="766"/>
      <c r="C781" s="766"/>
      <c r="D781" s="766"/>
      <c r="E781" s="766"/>
      <c r="F781" s="767"/>
      <c r="G781" s="456" t="s">
        <v>610</v>
      </c>
      <c r="H781" s="457"/>
      <c r="I781" s="457"/>
      <c r="J781" s="457"/>
      <c r="K781" s="458"/>
      <c r="L781" s="459" t="s">
        <v>611</v>
      </c>
      <c r="M781" s="460"/>
      <c r="N781" s="460"/>
      <c r="O781" s="460"/>
      <c r="P781" s="460"/>
      <c r="Q781" s="460"/>
      <c r="R781" s="460"/>
      <c r="S781" s="460"/>
      <c r="T781" s="460"/>
      <c r="U781" s="460"/>
      <c r="V781" s="460"/>
      <c r="W781" s="460"/>
      <c r="X781" s="461"/>
      <c r="Y781" s="462">
        <v>3</v>
      </c>
      <c r="Z781" s="463"/>
      <c r="AA781" s="463"/>
      <c r="AB781" s="564"/>
      <c r="AC781" s="456" t="s">
        <v>612</v>
      </c>
      <c r="AD781" s="457"/>
      <c r="AE781" s="457"/>
      <c r="AF781" s="457"/>
      <c r="AG781" s="458"/>
      <c r="AH781" s="459" t="s">
        <v>613</v>
      </c>
      <c r="AI781" s="460"/>
      <c r="AJ781" s="460"/>
      <c r="AK781" s="460"/>
      <c r="AL781" s="460"/>
      <c r="AM781" s="460"/>
      <c r="AN781" s="460"/>
      <c r="AO781" s="460"/>
      <c r="AP781" s="460"/>
      <c r="AQ781" s="460"/>
      <c r="AR781" s="460"/>
      <c r="AS781" s="460"/>
      <c r="AT781" s="461"/>
      <c r="AU781" s="462">
        <v>2.2999999999999998</v>
      </c>
      <c r="AV781" s="463"/>
      <c r="AW781" s="463"/>
      <c r="AX781" s="464"/>
    </row>
    <row r="782" spans="1:50" ht="24.75" hidden="1" customHeight="1" x14ac:dyDescent="0.15">
      <c r="A782" s="563"/>
      <c r="B782" s="766"/>
      <c r="C782" s="766"/>
      <c r="D782" s="766"/>
      <c r="E782" s="766"/>
      <c r="F782" s="767"/>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3"/>
      <c r="B783" s="766"/>
      <c r="C783" s="766"/>
      <c r="D783" s="766"/>
      <c r="E783" s="766"/>
      <c r="F783" s="767"/>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3"/>
      <c r="B784" s="766"/>
      <c r="C784" s="766"/>
      <c r="D784" s="766"/>
      <c r="E784" s="766"/>
      <c r="F784" s="76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3"/>
      <c r="B785" s="766"/>
      <c r="C785" s="766"/>
      <c r="D785" s="766"/>
      <c r="E785" s="766"/>
      <c r="F785" s="76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3"/>
      <c r="B786" s="766"/>
      <c r="C786" s="766"/>
      <c r="D786" s="766"/>
      <c r="E786" s="766"/>
      <c r="F786" s="76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3"/>
      <c r="B787" s="766"/>
      <c r="C787" s="766"/>
      <c r="D787" s="766"/>
      <c r="E787" s="766"/>
      <c r="F787" s="76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66"/>
      <c r="C788" s="766"/>
      <c r="D788" s="766"/>
      <c r="E788" s="766"/>
      <c r="F788" s="76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66"/>
      <c r="C789" s="766"/>
      <c r="D789" s="766"/>
      <c r="E789" s="766"/>
      <c r="F789" s="76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66"/>
      <c r="C790" s="766"/>
      <c r="D790" s="766"/>
      <c r="E790" s="766"/>
      <c r="F790" s="76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3"/>
      <c r="B791" s="766"/>
      <c r="C791" s="766"/>
      <c r="D791" s="766"/>
      <c r="E791" s="766"/>
      <c r="F791" s="767"/>
      <c r="G791" s="414" t="s">
        <v>20</v>
      </c>
      <c r="H791" s="415"/>
      <c r="I791" s="415"/>
      <c r="J791" s="415"/>
      <c r="K791" s="415"/>
      <c r="L791" s="416"/>
      <c r="M791" s="417"/>
      <c r="N791" s="417"/>
      <c r="O791" s="417"/>
      <c r="P791" s="417"/>
      <c r="Q791" s="417"/>
      <c r="R791" s="417"/>
      <c r="S791" s="417"/>
      <c r="T791" s="417"/>
      <c r="U791" s="417"/>
      <c r="V791" s="417"/>
      <c r="W791" s="417"/>
      <c r="X791" s="418"/>
      <c r="Y791" s="419">
        <f>SUM(Y781:AB790)</f>
        <v>3</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2.2999999999999998</v>
      </c>
      <c r="AV791" s="420"/>
      <c r="AW791" s="420"/>
      <c r="AX791" s="422"/>
    </row>
    <row r="792" spans="1:50" ht="24.75" customHeight="1" x14ac:dyDescent="0.15">
      <c r="A792" s="563"/>
      <c r="B792" s="766"/>
      <c r="C792" s="766"/>
      <c r="D792" s="766"/>
      <c r="E792" s="766"/>
      <c r="F792" s="767"/>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3"/>
      <c r="B793" s="766"/>
      <c r="C793" s="766"/>
      <c r="D793" s="766"/>
      <c r="E793" s="766"/>
      <c r="F793" s="76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3"/>
      <c r="B794" s="766"/>
      <c r="C794" s="766"/>
      <c r="D794" s="766"/>
      <c r="E794" s="766"/>
      <c r="F794" s="767"/>
      <c r="G794" s="456" t="s">
        <v>612</v>
      </c>
      <c r="H794" s="457"/>
      <c r="I794" s="457"/>
      <c r="J794" s="457"/>
      <c r="K794" s="458"/>
      <c r="L794" s="459" t="s">
        <v>616</v>
      </c>
      <c r="M794" s="460"/>
      <c r="N794" s="460"/>
      <c r="O794" s="460"/>
      <c r="P794" s="460"/>
      <c r="Q794" s="460"/>
      <c r="R794" s="460"/>
      <c r="S794" s="460"/>
      <c r="T794" s="460"/>
      <c r="U794" s="460"/>
      <c r="V794" s="460"/>
      <c r="W794" s="460"/>
      <c r="X794" s="461"/>
      <c r="Y794" s="462">
        <v>0.7</v>
      </c>
      <c r="Z794" s="463"/>
      <c r="AA794" s="463"/>
      <c r="AB794" s="564"/>
      <c r="AC794" s="456" t="s">
        <v>614</v>
      </c>
      <c r="AD794" s="457"/>
      <c r="AE794" s="457"/>
      <c r="AF794" s="457"/>
      <c r="AG794" s="458"/>
      <c r="AH794" s="459" t="s">
        <v>617</v>
      </c>
      <c r="AI794" s="460"/>
      <c r="AJ794" s="460"/>
      <c r="AK794" s="460"/>
      <c r="AL794" s="460"/>
      <c r="AM794" s="460"/>
      <c r="AN794" s="460"/>
      <c r="AO794" s="460"/>
      <c r="AP794" s="460"/>
      <c r="AQ794" s="460"/>
      <c r="AR794" s="460"/>
      <c r="AS794" s="460"/>
      <c r="AT794" s="461"/>
      <c r="AU794" s="462">
        <v>0.3</v>
      </c>
      <c r="AV794" s="463"/>
      <c r="AW794" s="463"/>
      <c r="AX794" s="464"/>
    </row>
    <row r="795" spans="1:50" ht="24.75" hidden="1" customHeight="1" x14ac:dyDescent="0.15">
      <c r="A795" s="563"/>
      <c r="B795" s="766"/>
      <c r="C795" s="766"/>
      <c r="D795" s="766"/>
      <c r="E795" s="766"/>
      <c r="F795" s="767"/>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3"/>
      <c r="B796" s="766"/>
      <c r="C796" s="766"/>
      <c r="D796" s="766"/>
      <c r="E796" s="766"/>
      <c r="F796" s="76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66"/>
      <c r="C797" s="766"/>
      <c r="D797" s="766"/>
      <c r="E797" s="766"/>
      <c r="F797" s="76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66"/>
      <c r="C798" s="766"/>
      <c r="D798" s="766"/>
      <c r="E798" s="766"/>
      <c r="F798" s="76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66"/>
      <c r="C799" s="766"/>
      <c r="D799" s="766"/>
      <c r="E799" s="766"/>
      <c r="F799" s="76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66"/>
      <c r="C800" s="766"/>
      <c r="D800" s="766"/>
      <c r="E800" s="766"/>
      <c r="F800" s="76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66"/>
      <c r="C801" s="766"/>
      <c r="D801" s="766"/>
      <c r="E801" s="766"/>
      <c r="F801" s="76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66"/>
      <c r="C802" s="766"/>
      <c r="D802" s="766"/>
      <c r="E802" s="766"/>
      <c r="F802" s="76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66"/>
      <c r="C803" s="766"/>
      <c r="D803" s="766"/>
      <c r="E803" s="766"/>
      <c r="F803" s="76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3"/>
      <c r="B804" s="766"/>
      <c r="C804" s="766"/>
      <c r="D804" s="766"/>
      <c r="E804" s="766"/>
      <c r="F804" s="767"/>
      <c r="G804" s="414" t="s">
        <v>20</v>
      </c>
      <c r="H804" s="415"/>
      <c r="I804" s="415"/>
      <c r="J804" s="415"/>
      <c r="K804" s="415"/>
      <c r="L804" s="416"/>
      <c r="M804" s="417"/>
      <c r="N804" s="417"/>
      <c r="O804" s="417"/>
      <c r="P804" s="417"/>
      <c r="Q804" s="417"/>
      <c r="R804" s="417"/>
      <c r="S804" s="417"/>
      <c r="T804" s="417"/>
      <c r="U804" s="417"/>
      <c r="V804" s="417"/>
      <c r="W804" s="417"/>
      <c r="X804" s="418"/>
      <c r="Y804" s="419">
        <f>SUM(Y794:AB803)</f>
        <v>0.7</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0.3</v>
      </c>
      <c r="AV804" s="420"/>
      <c r="AW804" s="420"/>
      <c r="AX804" s="422"/>
    </row>
    <row r="805" spans="1:50" ht="24.75" customHeight="1" x14ac:dyDescent="0.15">
      <c r="A805" s="563"/>
      <c r="B805" s="766"/>
      <c r="C805" s="766"/>
      <c r="D805" s="766"/>
      <c r="E805" s="766"/>
      <c r="F805" s="767"/>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63"/>
      <c r="B806" s="766"/>
      <c r="C806" s="766"/>
      <c r="D806" s="766"/>
      <c r="E806" s="766"/>
      <c r="F806" s="76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63"/>
      <c r="B807" s="766"/>
      <c r="C807" s="766"/>
      <c r="D807" s="766"/>
      <c r="E807" s="766"/>
      <c r="F807" s="767"/>
      <c r="G807" s="456" t="s">
        <v>614</v>
      </c>
      <c r="H807" s="457"/>
      <c r="I807" s="457"/>
      <c r="J807" s="457"/>
      <c r="K807" s="458"/>
      <c r="L807" s="459" t="s">
        <v>618</v>
      </c>
      <c r="M807" s="460"/>
      <c r="N807" s="460"/>
      <c r="O807" s="460"/>
      <c r="P807" s="460"/>
      <c r="Q807" s="460"/>
      <c r="R807" s="460"/>
      <c r="S807" s="460"/>
      <c r="T807" s="460"/>
      <c r="U807" s="460"/>
      <c r="V807" s="460"/>
      <c r="W807" s="460"/>
      <c r="X807" s="461"/>
      <c r="Y807" s="462">
        <v>0.1</v>
      </c>
      <c r="Z807" s="463"/>
      <c r="AA807" s="463"/>
      <c r="AB807" s="564"/>
      <c r="AC807" s="456" t="s">
        <v>615</v>
      </c>
      <c r="AD807" s="457"/>
      <c r="AE807" s="457"/>
      <c r="AF807" s="457"/>
      <c r="AG807" s="458"/>
      <c r="AH807" s="459" t="s">
        <v>619</v>
      </c>
      <c r="AI807" s="460"/>
      <c r="AJ807" s="460"/>
      <c r="AK807" s="460"/>
      <c r="AL807" s="460"/>
      <c r="AM807" s="460"/>
      <c r="AN807" s="460"/>
      <c r="AO807" s="460"/>
      <c r="AP807" s="460"/>
      <c r="AQ807" s="460"/>
      <c r="AR807" s="460"/>
      <c r="AS807" s="460"/>
      <c r="AT807" s="461"/>
      <c r="AU807" s="462">
        <v>0.2</v>
      </c>
      <c r="AV807" s="463"/>
      <c r="AW807" s="463"/>
      <c r="AX807" s="464"/>
    </row>
    <row r="808" spans="1:50" ht="24.75" hidden="1" customHeight="1" x14ac:dyDescent="0.15">
      <c r="A808" s="563"/>
      <c r="B808" s="766"/>
      <c r="C808" s="766"/>
      <c r="D808" s="766"/>
      <c r="E808" s="766"/>
      <c r="F808" s="767"/>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3"/>
      <c r="B809" s="766"/>
      <c r="C809" s="766"/>
      <c r="D809" s="766"/>
      <c r="E809" s="766"/>
      <c r="F809" s="76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66"/>
      <c r="C810" s="766"/>
      <c r="D810" s="766"/>
      <c r="E810" s="766"/>
      <c r="F810" s="76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66"/>
      <c r="C811" s="766"/>
      <c r="D811" s="766"/>
      <c r="E811" s="766"/>
      <c r="F811" s="76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66"/>
      <c r="C812" s="766"/>
      <c r="D812" s="766"/>
      <c r="E812" s="766"/>
      <c r="F812" s="76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66"/>
      <c r="C813" s="766"/>
      <c r="D813" s="766"/>
      <c r="E813" s="766"/>
      <c r="F813" s="76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66"/>
      <c r="C814" s="766"/>
      <c r="D814" s="766"/>
      <c r="E814" s="766"/>
      <c r="F814" s="76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66"/>
      <c r="C815" s="766"/>
      <c r="D815" s="766"/>
      <c r="E815" s="766"/>
      <c r="F815" s="76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66"/>
      <c r="C816" s="766"/>
      <c r="D816" s="766"/>
      <c r="E816" s="766"/>
      <c r="F816" s="76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3"/>
      <c r="B817" s="766"/>
      <c r="C817" s="766"/>
      <c r="D817" s="766"/>
      <c r="E817" s="766"/>
      <c r="F817" s="767"/>
      <c r="G817" s="414" t="s">
        <v>20</v>
      </c>
      <c r="H817" s="415"/>
      <c r="I817" s="415"/>
      <c r="J817" s="415"/>
      <c r="K817" s="415"/>
      <c r="L817" s="416"/>
      <c r="M817" s="417"/>
      <c r="N817" s="417"/>
      <c r="O817" s="417"/>
      <c r="P817" s="417"/>
      <c r="Q817" s="417"/>
      <c r="R817" s="417"/>
      <c r="S817" s="417"/>
      <c r="T817" s="417"/>
      <c r="U817" s="417"/>
      <c r="V817" s="417"/>
      <c r="W817" s="417"/>
      <c r="X817" s="418"/>
      <c r="Y817" s="419">
        <f>SUM(Y807:AB816)</f>
        <v>0.1</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0.2</v>
      </c>
      <c r="AV817" s="420"/>
      <c r="AW817" s="420"/>
      <c r="AX817" s="422"/>
    </row>
    <row r="818" spans="1:50" ht="24.75" customHeight="1" x14ac:dyDescent="0.15">
      <c r="A818" s="563"/>
      <c r="B818" s="766"/>
      <c r="C818" s="766"/>
      <c r="D818" s="766"/>
      <c r="E818" s="766"/>
      <c r="F818" s="767"/>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63"/>
      <c r="B819" s="766"/>
      <c r="C819" s="766"/>
      <c r="D819" s="766"/>
      <c r="E819" s="766"/>
      <c r="F819" s="76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customHeight="1" x14ac:dyDescent="0.15">
      <c r="A820" s="563"/>
      <c r="B820" s="766"/>
      <c r="C820" s="766"/>
      <c r="D820" s="766"/>
      <c r="E820" s="766"/>
      <c r="F820" s="767"/>
      <c r="G820" s="456" t="s">
        <v>612</v>
      </c>
      <c r="H820" s="457"/>
      <c r="I820" s="457"/>
      <c r="J820" s="457"/>
      <c r="K820" s="458"/>
      <c r="L820" s="459" t="s">
        <v>621</v>
      </c>
      <c r="M820" s="460"/>
      <c r="N820" s="460"/>
      <c r="O820" s="460"/>
      <c r="P820" s="460"/>
      <c r="Q820" s="460"/>
      <c r="R820" s="460"/>
      <c r="S820" s="460"/>
      <c r="T820" s="460"/>
      <c r="U820" s="460"/>
      <c r="V820" s="460"/>
      <c r="W820" s="460"/>
      <c r="X820" s="461"/>
      <c r="Y820" s="462">
        <v>0.7</v>
      </c>
      <c r="Z820" s="463"/>
      <c r="AA820" s="463"/>
      <c r="AB820" s="564"/>
      <c r="AC820" s="456" t="s">
        <v>612</v>
      </c>
      <c r="AD820" s="457"/>
      <c r="AE820" s="457"/>
      <c r="AF820" s="457"/>
      <c r="AG820" s="458"/>
      <c r="AH820" s="459" t="s">
        <v>613</v>
      </c>
      <c r="AI820" s="460"/>
      <c r="AJ820" s="460"/>
      <c r="AK820" s="460"/>
      <c r="AL820" s="460"/>
      <c r="AM820" s="460"/>
      <c r="AN820" s="460"/>
      <c r="AO820" s="460"/>
      <c r="AP820" s="460"/>
      <c r="AQ820" s="460"/>
      <c r="AR820" s="460"/>
      <c r="AS820" s="460"/>
      <c r="AT820" s="461"/>
      <c r="AU820" s="462">
        <v>1.9</v>
      </c>
      <c r="AV820" s="463"/>
      <c r="AW820" s="463"/>
      <c r="AX820" s="464"/>
    </row>
    <row r="821" spans="1:50" ht="24.75" hidden="1" customHeight="1" x14ac:dyDescent="0.15">
      <c r="A821" s="563"/>
      <c r="B821" s="766"/>
      <c r="C821" s="766"/>
      <c r="D821" s="766"/>
      <c r="E821" s="766"/>
      <c r="F821" s="767"/>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66"/>
      <c r="C822" s="766"/>
      <c r="D822" s="766"/>
      <c r="E822" s="766"/>
      <c r="F822" s="76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66"/>
      <c r="C823" s="766"/>
      <c r="D823" s="766"/>
      <c r="E823" s="766"/>
      <c r="F823" s="76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66"/>
      <c r="C824" s="766"/>
      <c r="D824" s="766"/>
      <c r="E824" s="766"/>
      <c r="F824" s="76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66"/>
      <c r="C825" s="766"/>
      <c r="D825" s="766"/>
      <c r="E825" s="766"/>
      <c r="F825" s="76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66"/>
      <c r="C826" s="766"/>
      <c r="D826" s="766"/>
      <c r="E826" s="766"/>
      <c r="F826" s="76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66"/>
      <c r="C827" s="766"/>
      <c r="D827" s="766"/>
      <c r="E827" s="766"/>
      <c r="F827" s="76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66"/>
      <c r="C828" s="766"/>
      <c r="D828" s="766"/>
      <c r="E828" s="766"/>
      <c r="F828" s="76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66"/>
      <c r="C829" s="766"/>
      <c r="D829" s="766"/>
      <c r="E829" s="766"/>
      <c r="F829" s="76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3"/>
      <c r="B830" s="766"/>
      <c r="C830" s="766"/>
      <c r="D830" s="766"/>
      <c r="E830" s="766"/>
      <c r="F830" s="767"/>
      <c r="G830" s="414" t="s">
        <v>20</v>
      </c>
      <c r="H830" s="415"/>
      <c r="I830" s="415"/>
      <c r="J830" s="415"/>
      <c r="K830" s="415"/>
      <c r="L830" s="416"/>
      <c r="M830" s="417"/>
      <c r="N830" s="417"/>
      <c r="O830" s="417"/>
      <c r="P830" s="417"/>
      <c r="Q830" s="417"/>
      <c r="R830" s="417"/>
      <c r="S830" s="417"/>
      <c r="T830" s="417"/>
      <c r="U830" s="417"/>
      <c r="V830" s="417"/>
      <c r="W830" s="417"/>
      <c r="X830" s="418"/>
      <c r="Y830" s="419">
        <f>SUM(Y820:AB829)</f>
        <v>0.7</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1.9</v>
      </c>
      <c r="AV830" s="420"/>
      <c r="AW830" s="420"/>
      <c r="AX830" s="422"/>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1" t="s">
        <v>487</v>
      </c>
      <c r="AM831" s="962"/>
      <c r="AN831" s="962"/>
      <c r="AO831" s="82"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432</v>
      </c>
      <c r="K836" s="118"/>
      <c r="L836" s="118"/>
      <c r="M836" s="118"/>
      <c r="N836" s="118"/>
      <c r="O836" s="118"/>
      <c r="P836" s="352" t="s">
        <v>376</v>
      </c>
      <c r="Q836" s="352"/>
      <c r="R836" s="352"/>
      <c r="S836" s="352"/>
      <c r="T836" s="352"/>
      <c r="U836" s="352"/>
      <c r="V836" s="352"/>
      <c r="W836" s="352"/>
      <c r="X836" s="352"/>
      <c r="Y836" s="349" t="s">
        <v>429</v>
      </c>
      <c r="Z836" s="350"/>
      <c r="AA836" s="350"/>
      <c r="AB836" s="350"/>
      <c r="AC836" s="282" t="s">
        <v>480</v>
      </c>
      <c r="AD836" s="282"/>
      <c r="AE836" s="282"/>
      <c r="AF836" s="282"/>
      <c r="AG836" s="282"/>
      <c r="AH836" s="349" t="s">
        <v>516</v>
      </c>
      <c r="AI836" s="351"/>
      <c r="AJ836" s="351"/>
      <c r="AK836" s="351"/>
      <c r="AL836" s="351" t="s">
        <v>21</v>
      </c>
      <c r="AM836" s="351"/>
      <c r="AN836" s="351"/>
      <c r="AO836" s="434"/>
      <c r="AP836" s="435" t="s">
        <v>433</v>
      </c>
      <c r="AQ836" s="435"/>
      <c r="AR836" s="435"/>
      <c r="AS836" s="435"/>
      <c r="AT836" s="435"/>
      <c r="AU836" s="435"/>
      <c r="AV836" s="435"/>
      <c r="AW836" s="435"/>
      <c r="AX836" s="435"/>
    </row>
    <row r="837" spans="1:50" ht="30" customHeight="1" x14ac:dyDescent="0.15">
      <c r="A837" s="409">
        <v>1</v>
      </c>
      <c r="B837" s="409">
        <v>1</v>
      </c>
      <c r="C837" s="423" t="s">
        <v>628</v>
      </c>
      <c r="D837" s="423"/>
      <c r="E837" s="423"/>
      <c r="F837" s="423"/>
      <c r="G837" s="423"/>
      <c r="H837" s="423"/>
      <c r="I837" s="423"/>
      <c r="J837" s="424"/>
      <c r="K837" s="425"/>
      <c r="L837" s="425"/>
      <c r="M837" s="425"/>
      <c r="N837" s="425"/>
      <c r="O837" s="425"/>
      <c r="P837" s="322" t="s">
        <v>634</v>
      </c>
      <c r="Q837" s="322"/>
      <c r="R837" s="322"/>
      <c r="S837" s="322"/>
      <c r="T837" s="322"/>
      <c r="U837" s="322"/>
      <c r="V837" s="322"/>
      <c r="W837" s="322"/>
      <c r="X837" s="322"/>
      <c r="Y837" s="323">
        <v>1.52</v>
      </c>
      <c r="Z837" s="324"/>
      <c r="AA837" s="324"/>
      <c r="AB837" s="325"/>
      <c r="AC837" s="333" t="s">
        <v>527</v>
      </c>
      <c r="AD837" s="433"/>
      <c r="AE837" s="433"/>
      <c r="AF837" s="433"/>
      <c r="AG837" s="433"/>
      <c r="AH837" s="427"/>
      <c r="AI837" s="428"/>
      <c r="AJ837" s="428"/>
      <c r="AK837" s="428"/>
      <c r="AL837" s="330"/>
      <c r="AM837" s="331"/>
      <c r="AN837" s="331"/>
      <c r="AO837" s="332"/>
      <c r="AP837" s="326"/>
      <c r="AQ837" s="326"/>
      <c r="AR837" s="326"/>
      <c r="AS837" s="326"/>
      <c r="AT837" s="326"/>
      <c r="AU837" s="326"/>
      <c r="AV837" s="326"/>
      <c r="AW837" s="326"/>
      <c r="AX837" s="326"/>
    </row>
    <row r="838" spans="1:50" ht="30" customHeight="1" x14ac:dyDescent="0.15">
      <c r="A838" s="409">
        <v>2</v>
      </c>
      <c r="B838" s="409">
        <v>1</v>
      </c>
      <c r="C838" s="423" t="s">
        <v>629</v>
      </c>
      <c r="D838" s="423"/>
      <c r="E838" s="423"/>
      <c r="F838" s="423"/>
      <c r="G838" s="423"/>
      <c r="H838" s="423"/>
      <c r="I838" s="423"/>
      <c r="J838" s="424"/>
      <c r="K838" s="425"/>
      <c r="L838" s="425"/>
      <c r="M838" s="425"/>
      <c r="N838" s="425"/>
      <c r="O838" s="425"/>
      <c r="P838" s="322" t="s">
        <v>634</v>
      </c>
      <c r="Q838" s="322"/>
      <c r="R838" s="322"/>
      <c r="S838" s="322"/>
      <c r="T838" s="322"/>
      <c r="U838" s="322"/>
      <c r="V838" s="322"/>
      <c r="W838" s="322"/>
      <c r="X838" s="322"/>
      <c r="Y838" s="323">
        <v>1.5</v>
      </c>
      <c r="Z838" s="324"/>
      <c r="AA838" s="324"/>
      <c r="AB838" s="325"/>
      <c r="AC838" s="333" t="s">
        <v>527</v>
      </c>
      <c r="AD838" s="333"/>
      <c r="AE838" s="333"/>
      <c r="AF838" s="333"/>
      <c r="AG838" s="333"/>
      <c r="AH838" s="427"/>
      <c r="AI838" s="428"/>
      <c r="AJ838" s="428"/>
      <c r="AK838" s="428"/>
      <c r="AL838" s="429"/>
      <c r="AM838" s="430"/>
      <c r="AN838" s="430"/>
      <c r="AO838" s="431"/>
      <c r="AP838" s="326"/>
      <c r="AQ838" s="326"/>
      <c r="AR838" s="326"/>
      <c r="AS838" s="326"/>
      <c r="AT838" s="326"/>
      <c r="AU838" s="326"/>
      <c r="AV838" s="326"/>
      <c r="AW838" s="326"/>
      <c r="AX838" s="326"/>
    </row>
    <row r="839" spans="1:50" ht="30" customHeight="1" x14ac:dyDescent="0.15">
      <c r="A839" s="409">
        <v>3</v>
      </c>
      <c r="B839" s="409">
        <v>1</v>
      </c>
      <c r="C839" s="426" t="s">
        <v>630</v>
      </c>
      <c r="D839" s="423"/>
      <c r="E839" s="423"/>
      <c r="F839" s="423"/>
      <c r="G839" s="423"/>
      <c r="H839" s="423"/>
      <c r="I839" s="423"/>
      <c r="J839" s="424"/>
      <c r="K839" s="425"/>
      <c r="L839" s="425"/>
      <c r="M839" s="425"/>
      <c r="N839" s="425"/>
      <c r="O839" s="425"/>
      <c r="P839" s="432" t="s">
        <v>634</v>
      </c>
      <c r="Q839" s="322"/>
      <c r="R839" s="322"/>
      <c r="S839" s="322"/>
      <c r="T839" s="322"/>
      <c r="U839" s="322"/>
      <c r="V839" s="322"/>
      <c r="W839" s="322"/>
      <c r="X839" s="322"/>
      <c r="Y839" s="323">
        <v>0.8</v>
      </c>
      <c r="Z839" s="324"/>
      <c r="AA839" s="324"/>
      <c r="AB839" s="325"/>
      <c r="AC839" s="333" t="s">
        <v>527</v>
      </c>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customHeight="1" x14ac:dyDescent="0.15">
      <c r="A840" s="409">
        <v>4</v>
      </c>
      <c r="B840" s="409">
        <v>1</v>
      </c>
      <c r="C840" s="426" t="s">
        <v>631</v>
      </c>
      <c r="D840" s="423"/>
      <c r="E840" s="423"/>
      <c r="F840" s="423"/>
      <c r="G840" s="423"/>
      <c r="H840" s="423"/>
      <c r="I840" s="423"/>
      <c r="J840" s="424"/>
      <c r="K840" s="425"/>
      <c r="L840" s="425"/>
      <c r="M840" s="425"/>
      <c r="N840" s="425"/>
      <c r="O840" s="425"/>
      <c r="P840" s="432" t="s">
        <v>634</v>
      </c>
      <c r="Q840" s="322"/>
      <c r="R840" s="322"/>
      <c r="S840" s="322"/>
      <c r="T840" s="322"/>
      <c r="U840" s="322"/>
      <c r="V840" s="322"/>
      <c r="W840" s="322"/>
      <c r="X840" s="322"/>
      <c r="Y840" s="323">
        <v>0.6</v>
      </c>
      <c r="Z840" s="324"/>
      <c r="AA840" s="324"/>
      <c r="AB840" s="325"/>
      <c r="AC840" s="333" t="s">
        <v>527</v>
      </c>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x14ac:dyDescent="0.15">
      <c r="A841" s="409">
        <v>5</v>
      </c>
      <c r="B841" s="409">
        <v>1</v>
      </c>
      <c r="C841" s="423" t="s">
        <v>632</v>
      </c>
      <c r="D841" s="423"/>
      <c r="E841" s="423"/>
      <c r="F841" s="423"/>
      <c r="G841" s="423"/>
      <c r="H841" s="423"/>
      <c r="I841" s="423"/>
      <c r="J841" s="424"/>
      <c r="K841" s="425"/>
      <c r="L841" s="425"/>
      <c r="M841" s="425"/>
      <c r="N841" s="425"/>
      <c r="O841" s="425"/>
      <c r="P841" s="322" t="s">
        <v>634</v>
      </c>
      <c r="Q841" s="322"/>
      <c r="R841" s="322"/>
      <c r="S841" s="322"/>
      <c r="T841" s="322"/>
      <c r="U841" s="322"/>
      <c r="V841" s="322"/>
      <c r="W841" s="322"/>
      <c r="X841" s="322"/>
      <c r="Y841" s="323">
        <v>0.4</v>
      </c>
      <c r="Z841" s="324"/>
      <c r="AA841" s="324"/>
      <c r="AB841" s="325"/>
      <c r="AC841" s="327" t="s">
        <v>527</v>
      </c>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15">
      <c r="A842" s="409">
        <v>6</v>
      </c>
      <c r="B842" s="409">
        <v>1</v>
      </c>
      <c r="C842" s="423" t="s">
        <v>633</v>
      </c>
      <c r="D842" s="423"/>
      <c r="E842" s="423"/>
      <c r="F842" s="423"/>
      <c r="G842" s="423"/>
      <c r="H842" s="423"/>
      <c r="I842" s="423"/>
      <c r="J842" s="424"/>
      <c r="K842" s="425"/>
      <c r="L842" s="425"/>
      <c r="M842" s="425"/>
      <c r="N842" s="425"/>
      <c r="O842" s="425"/>
      <c r="P842" s="322" t="s">
        <v>634</v>
      </c>
      <c r="Q842" s="322"/>
      <c r="R842" s="322"/>
      <c r="S842" s="322"/>
      <c r="T842" s="322"/>
      <c r="U842" s="322"/>
      <c r="V842" s="322"/>
      <c r="W842" s="322"/>
      <c r="X842" s="322"/>
      <c r="Y842" s="323">
        <v>0.4</v>
      </c>
      <c r="Z842" s="324"/>
      <c r="AA842" s="324"/>
      <c r="AB842" s="325"/>
      <c r="AC842" s="327" t="s">
        <v>527</v>
      </c>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2" t="s">
        <v>432</v>
      </c>
      <c r="K869" s="118"/>
      <c r="L869" s="118"/>
      <c r="M869" s="118"/>
      <c r="N869" s="118"/>
      <c r="O869" s="118"/>
      <c r="P869" s="352" t="s">
        <v>376</v>
      </c>
      <c r="Q869" s="352"/>
      <c r="R869" s="352"/>
      <c r="S869" s="352"/>
      <c r="T869" s="352"/>
      <c r="U869" s="352"/>
      <c r="V869" s="352"/>
      <c r="W869" s="352"/>
      <c r="X869" s="352"/>
      <c r="Y869" s="349" t="s">
        <v>429</v>
      </c>
      <c r="Z869" s="350"/>
      <c r="AA869" s="350"/>
      <c r="AB869" s="350"/>
      <c r="AC869" s="282" t="s">
        <v>480</v>
      </c>
      <c r="AD869" s="282"/>
      <c r="AE869" s="282"/>
      <c r="AF869" s="282"/>
      <c r="AG869" s="282"/>
      <c r="AH869" s="349" t="s">
        <v>516</v>
      </c>
      <c r="AI869" s="351"/>
      <c r="AJ869" s="351"/>
      <c r="AK869" s="351"/>
      <c r="AL869" s="351" t="s">
        <v>21</v>
      </c>
      <c r="AM869" s="351"/>
      <c r="AN869" s="351"/>
      <c r="AO869" s="434"/>
      <c r="AP869" s="435" t="s">
        <v>433</v>
      </c>
      <c r="AQ869" s="435"/>
      <c r="AR869" s="435"/>
      <c r="AS869" s="435"/>
      <c r="AT869" s="435"/>
      <c r="AU869" s="435"/>
      <c r="AV869" s="435"/>
      <c r="AW869" s="435"/>
      <c r="AX869" s="435"/>
    </row>
    <row r="870" spans="1:50" ht="30" customHeight="1" x14ac:dyDescent="0.15">
      <c r="A870" s="409">
        <v>1</v>
      </c>
      <c r="B870" s="409">
        <v>1</v>
      </c>
      <c r="C870" s="426" t="s">
        <v>652</v>
      </c>
      <c r="D870" s="423"/>
      <c r="E870" s="423"/>
      <c r="F870" s="423"/>
      <c r="G870" s="423"/>
      <c r="H870" s="423"/>
      <c r="I870" s="423"/>
      <c r="J870" s="424"/>
      <c r="K870" s="425"/>
      <c r="L870" s="425"/>
      <c r="M870" s="425"/>
      <c r="N870" s="425"/>
      <c r="O870" s="425"/>
      <c r="P870" s="322" t="s">
        <v>636</v>
      </c>
      <c r="Q870" s="322"/>
      <c r="R870" s="322"/>
      <c r="S870" s="322"/>
      <c r="T870" s="322"/>
      <c r="U870" s="322"/>
      <c r="V870" s="322"/>
      <c r="W870" s="322"/>
      <c r="X870" s="322"/>
      <c r="Y870" s="323">
        <v>0.4</v>
      </c>
      <c r="Z870" s="324"/>
      <c r="AA870" s="324"/>
      <c r="AB870" s="325"/>
      <c r="AC870" s="333" t="s">
        <v>527</v>
      </c>
      <c r="AD870" s="433"/>
      <c r="AE870" s="433"/>
      <c r="AF870" s="433"/>
      <c r="AG870" s="433"/>
      <c r="AH870" s="427"/>
      <c r="AI870" s="428"/>
      <c r="AJ870" s="428"/>
      <c r="AK870" s="428"/>
      <c r="AL870" s="330"/>
      <c r="AM870" s="331"/>
      <c r="AN870" s="331"/>
      <c r="AO870" s="332"/>
      <c r="AP870" s="326"/>
      <c r="AQ870" s="326"/>
      <c r="AR870" s="326"/>
      <c r="AS870" s="326"/>
      <c r="AT870" s="326"/>
      <c r="AU870" s="326"/>
      <c r="AV870" s="326"/>
      <c r="AW870" s="326"/>
      <c r="AX870" s="326"/>
    </row>
    <row r="871" spans="1:50" ht="30" customHeight="1" x14ac:dyDescent="0.15">
      <c r="A871" s="409">
        <v>2</v>
      </c>
      <c r="B871" s="409">
        <v>1</v>
      </c>
      <c r="C871" s="426" t="s">
        <v>653</v>
      </c>
      <c r="D871" s="423"/>
      <c r="E871" s="423"/>
      <c r="F871" s="423"/>
      <c r="G871" s="423"/>
      <c r="H871" s="423"/>
      <c r="I871" s="423"/>
      <c r="J871" s="424"/>
      <c r="K871" s="425"/>
      <c r="L871" s="425"/>
      <c r="M871" s="425"/>
      <c r="N871" s="425"/>
      <c r="O871" s="425"/>
      <c r="P871" s="322" t="s">
        <v>636</v>
      </c>
      <c r="Q871" s="322"/>
      <c r="R871" s="322"/>
      <c r="S871" s="322"/>
      <c r="T871" s="322"/>
      <c r="U871" s="322"/>
      <c r="V871" s="322"/>
      <c r="W871" s="322"/>
      <c r="X871" s="322"/>
      <c r="Y871" s="323">
        <v>0.4</v>
      </c>
      <c r="Z871" s="324"/>
      <c r="AA871" s="324"/>
      <c r="AB871" s="325"/>
      <c r="AC871" s="333" t="s">
        <v>527</v>
      </c>
      <c r="AD871" s="333"/>
      <c r="AE871" s="333"/>
      <c r="AF871" s="333"/>
      <c r="AG871" s="333"/>
      <c r="AH871" s="427"/>
      <c r="AI871" s="428"/>
      <c r="AJ871" s="428"/>
      <c r="AK871" s="428"/>
      <c r="AL871" s="429"/>
      <c r="AM871" s="430"/>
      <c r="AN871" s="430"/>
      <c r="AO871" s="431"/>
      <c r="AP871" s="326"/>
      <c r="AQ871" s="326"/>
      <c r="AR871" s="326"/>
      <c r="AS871" s="326"/>
      <c r="AT871" s="326"/>
      <c r="AU871" s="326"/>
      <c r="AV871" s="326"/>
      <c r="AW871" s="326"/>
      <c r="AX871" s="326"/>
    </row>
    <row r="872" spans="1:50" ht="30" customHeight="1" x14ac:dyDescent="0.15">
      <c r="A872" s="409">
        <v>3</v>
      </c>
      <c r="B872" s="409">
        <v>1</v>
      </c>
      <c r="C872" s="426" t="s">
        <v>654</v>
      </c>
      <c r="D872" s="423"/>
      <c r="E872" s="423"/>
      <c r="F872" s="423"/>
      <c r="G872" s="423"/>
      <c r="H872" s="423"/>
      <c r="I872" s="423"/>
      <c r="J872" s="424"/>
      <c r="K872" s="425"/>
      <c r="L872" s="425"/>
      <c r="M872" s="425"/>
      <c r="N872" s="425"/>
      <c r="O872" s="425"/>
      <c r="P872" s="432" t="s">
        <v>636</v>
      </c>
      <c r="Q872" s="322"/>
      <c r="R872" s="322"/>
      <c r="S872" s="322"/>
      <c r="T872" s="322"/>
      <c r="U872" s="322"/>
      <c r="V872" s="322"/>
      <c r="W872" s="322"/>
      <c r="X872" s="322"/>
      <c r="Y872" s="323">
        <v>0.4</v>
      </c>
      <c r="Z872" s="324"/>
      <c r="AA872" s="324"/>
      <c r="AB872" s="325"/>
      <c r="AC872" s="333" t="s">
        <v>527</v>
      </c>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customHeight="1" x14ac:dyDescent="0.15">
      <c r="A873" s="409">
        <v>4</v>
      </c>
      <c r="B873" s="409">
        <v>1</v>
      </c>
      <c r="C873" s="426" t="s">
        <v>655</v>
      </c>
      <c r="D873" s="423"/>
      <c r="E873" s="423"/>
      <c r="F873" s="423"/>
      <c r="G873" s="423"/>
      <c r="H873" s="423"/>
      <c r="I873" s="423"/>
      <c r="J873" s="424"/>
      <c r="K873" s="425"/>
      <c r="L873" s="425"/>
      <c r="M873" s="425"/>
      <c r="N873" s="425"/>
      <c r="O873" s="425"/>
      <c r="P873" s="432" t="s">
        <v>636</v>
      </c>
      <c r="Q873" s="322"/>
      <c r="R873" s="322"/>
      <c r="S873" s="322"/>
      <c r="T873" s="322"/>
      <c r="U873" s="322"/>
      <c r="V873" s="322"/>
      <c r="W873" s="322"/>
      <c r="X873" s="322"/>
      <c r="Y873" s="323">
        <v>0.4</v>
      </c>
      <c r="Z873" s="324"/>
      <c r="AA873" s="324"/>
      <c r="AB873" s="325"/>
      <c r="AC873" s="333" t="s">
        <v>527</v>
      </c>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09">
        <v>5</v>
      </c>
      <c r="B874" s="409">
        <v>1</v>
      </c>
      <c r="C874" s="423" t="s">
        <v>635</v>
      </c>
      <c r="D874" s="423"/>
      <c r="E874" s="423"/>
      <c r="F874" s="423"/>
      <c r="G874" s="423"/>
      <c r="H874" s="423"/>
      <c r="I874" s="423"/>
      <c r="J874" s="424"/>
      <c r="K874" s="425"/>
      <c r="L874" s="425"/>
      <c r="M874" s="425"/>
      <c r="N874" s="425"/>
      <c r="O874" s="425"/>
      <c r="P874" s="322" t="s">
        <v>636</v>
      </c>
      <c r="Q874" s="322"/>
      <c r="R874" s="322"/>
      <c r="S874" s="322"/>
      <c r="T874" s="322"/>
      <c r="U874" s="322"/>
      <c r="V874" s="322"/>
      <c r="W874" s="322"/>
      <c r="X874" s="322"/>
      <c r="Y874" s="323">
        <v>0.3</v>
      </c>
      <c r="Z874" s="324"/>
      <c r="AA874" s="324"/>
      <c r="AB874" s="325"/>
      <c r="AC874" s="327" t="s">
        <v>527</v>
      </c>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2" t="s">
        <v>432</v>
      </c>
      <c r="K902" s="118"/>
      <c r="L902" s="118"/>
      <c r="M902" s="118"/>
      <c r="N902" s="118"/>
      <c r="O902" s="118"/>
      <c r="P902" s="352" t="s">
        <v>376</v>
      </c>
      <c r="Q902" s="352"/>
      <c r="R902" s="352"/>
      <c r="S902" s="352"/>
      <c r="T902" s="352"/>
      <c r="U902" s="352"/>
      <c r="V902" s="352"/>
      <c r="W902" s="352"/>
      <c r="X902" s="352"/>
      <c r="Y902" s="349" t="s">
        <v>429</v>
      </c>
      <c r="Z902" s="350"/>
      <c r="AA902" s="350"/>
      <c r="AB902" s="350"/>
      <c r="AC902" s="282" t="s">
        <v>480</v>
      </c>
      <c r="AD902" s="282"/>
      <c r="AE902" s="282"/>
      <c r="AF902" s="282"/>
      <c r="AG902" s="282"/>
      <c r="AH902" s="349" t="s">
        <v>516</v>
      </c>
      <c r="AI902" s="351"/>
      <c r="AJ902" s="351"/>
      <c r="AK902" s="351"/>
      <c r="AL902" s="351" t="s">
        <v>21</v>
      </c>
      <c r="AM902" s="351"/>
      <c r="AN902" s="351"/>
      <c r="AO902" s="434"/>
      <c r="AP902" s="435" t="s">
        <v>433</v>
      </c>
      <c r="AQ902" s="435"/>
      <c r="AR902" s="435"/>
      <c r="AS902" s="435"/>
      <c r="AT902" s="435"/>
      <c r="AU902" s="435"/>
      <c r="AV902" s="435"/>
      <c r="AW902" s="435"/>
      <c r="AX902" s="435"/>
    </row>
    <row r="903" spans="1:50" ht="30" customHeight="1" x14ac:dyDescent="0.15">
      <c r="A903" s="409">
        <v>1</v>
      </c>
      <c r="B903" s="409">
        <v>1</v>
      </c>
      <c r="C903" s="426" t="s">
        <v>637</v>
      </c>
      <c r="D903" s="423"/>
      <c r="E903" s="423"/>
      <c r="F903" s="423"/>
      <c r="G903" s="423"/>
      <c r="H903" s="423"/>
      <c r="I903" s="423"/>
      <c r="J903" s="424"/>
      <c r="K903" s="425"/>
      <c r="L903" s="425"/>
      <c r="M903" s="425"/>
      <c r="N903" s="425"/>
      <c r="O903" s="425"/>
      <c r="P903" s="432" t="s">
        <v>638</v>
      </c>
      <c r="Q903" s="322"/>
      <c r="R903" s="322"/>
      <c r="S903" s="322"/>
      <c r="T903" s="322"/>
      <c r="U903" s="322"/>
      <c r="V903" s="322"/>
      <c r="W903" s="322"/>
      <c r="X903" s="322"/>
      <c r="Y903" s="323">
        <v>0.7</v>
      </c>
      <c r="Z903" s="324"/>
      <c r="AA903" s="324"/>
      <c r="AB903" s="325"/>
      <c r="AC903" s="333" t="s">
        <v>521</v>
      </c>
      <c r="AD903" s="433"/>
      <c r="AE903" s="433"/>
      <c r="AF903" s="433"/>
      <c r="AG903" s="433"/>
      <c r="AH903" s="427">
        <v>3</v>
      </c>
      <c r="AI903" s="428"/>
      <c r="AJ903" s="428"/>
      <c r="AK903" s="428"/>
      <c r="AL903" s="330"/>
      <c r="AM903" s="331"/>
      <c r="AN903" s="331"/>
      <c r="AO903" s="332"/>
      <c r="AP903" s="326"/>
      <c r="AQ903" s="326"/>
      <c r="AR903" s="326"/>
      <c r="AS903" s="326"/>
      <c r="AT903" s="326"/>
      <c r="AU903" s="326"/>
      <c r="AV903" s="326"/>
      <c r="AW903" s="326"/>
      <c r="AX903" s="32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3"/>
      <c r="AE904" s="333"/>
      <c r="AF904" s="333"/>
      <c r="AG904" s="333"/>
      <c r="AH904" s="427"/>
      <c r="AI904" s="428"/>
      <c r="AJ904" s="428"/>
      <c r="AK904" s="428"/>
      <c r="AL904" s="429"/>
      <c r="AM904" s="430"/>
      <c r="AN904" s="430"/>
      <c r="AO904" s="431"/>
      <c r="AP904" s="326"/>
      <c r="AQ904" s="326"/>
      <c r="AR904" s="326"/>
      <c r="AS904" s="326"/>
      <c r="AT904" s="326"/>
      <c r="AU904" s="326"/>
      <c r="AV904" s="326"/>
      <c r="AW904" s="326"/>
      <c r="AX904" s="326"/>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432"/>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432"/>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2" t="s">
        <v>432</v>
      </c>
      <c r="K935" s="118"/>
      <c r="L935" s="118"/>
      <c r="M935" s="118"/>
      <c r="N935" s="118"/>
      <c r="O935" s="118"/>
      <c r="P935" s="352" t="s">
        <v>376</v>
      </c>
      <c r="Q935" s="352"/>
      <c r="R935" s="352"/>
      <c r="S935" s="352"/>
      <c r="T935" s="352"/>
      <c r="U935" s="352"/>
      <c r="V935" s="352"/>
      <c r="W935" s="352"/>
      <c r="X935" s="352"/>
      <c r="Y935" s="349" t="s">
        <v>429</v>
      </c>
      <c r="Z935" s="350"/>
      <c r="AA935" s="350"/>
      <c r="AB935" s="350"/>
      <c r="AC935" s="282" t="s">
        <v>480</v>
      </c>
      <c r="AD935" s="282"/>
      <c r="AE935" s="282"/>
      <c r="AF935" s="282"/>
      <c r="AG935" s="282"/>
      <c r="AH935" s="349" t="s">
        <v>516</v>
      </c>
      <c r="AI935" s="351"/>
      <c r="AJ935" s="351"/>
      <c r="AK935" s="351"/>
      <c r="AL935" s="351" t="s">
        <v>21</v>
      </c>
      <c r="AM935" s="351"/>
      <c r="AN935" s="351"/>
      <c r="AO935" s="434"/>
      <c r="AP935" s="435" t="s">
        <v>433</v>
      </c>
      <c r="AQ935" s="435"/>
      <c r="AR935" s="435"/>
      <c r="AS935" s="435"/>
      <c r="AT935" s="435"/>
      <c r="AU935" s="435"/>
      <c r="AV935" s="435"/>
      <c r="AW935" s="435"/>
      <c r="AX935" s="435"/>
    </row>
    <row r="936" spans="1:50" ht="30" customHeight="1" x14ac:dyDescent="0.15">
      <c r="A936" s="409">
        <v>1</v>
      </c>
      <c r="B936" s="409">
        <v>1</v>
      </c>
      <c r="C936" s="426" t="s">
        <v>639</v>
      </c>
      <c r="D936" s="423"/>
      <c r="E936" s="423"/>
      <c r="F936" s="423"/>
      <c r="G936" s="423"/>
      <c r="H936" s="423"/>
      <c r="I936" s="423"/>
      <c r="J936" s="424"/>
      <c r="K936" s="425"/>
      <c r="L936" s="425"/>
      <c r="M936" s="425"/>
      <c r="N936" s="425"/>
      <c r="O936" s="425"/>
      <c r="P936" s="432" t="s">
        <v>640</v>
      </c>
      <c r="Q936" s="322"/>
      <c r="R936" s="322"/>
      <c r="S936" s="322"/>
      <c r="T936" s="322"/>
      <c r="U936" s="322"/>
      <c r="V936" s="322"/>
      <c r="W936" s="322"/>
      <c r="X936" s="322"/>
      <c r="Y936" s="323">
        <v>0.3</v>
      </c>
      <c r="Z936" s="324"/>
      <c r="AA936" s="324"/>
      <c r="AB936" s="325"/>
      <c r="AC936" s="333" t="s">
        <v>527</v>
      </c>
      <c r="AD936" s="433"/>
      <c r="AE936" s="433"/>
      <c r="AF936" s="433"/>
      <c r="AG936" s="433"/>
      <c r="AH936" s="427"/>
      <c r="AI936" s="428"/>
      <c r="AJ936" s="428"/>
      <c r="AK936" s="428"/>
      <c r="AL936" s="330"/>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3"/>
      <c r="AE937" s="333"/>
      <c r="AF937" s="333"/>
      <c r="AG937" s="333"/>
      <c r="AH937" s="427"/>
      <c r="AI937" s="428"/>
      <c r="AJ937" s="428"/>
      <c r="AK937" s="428"/>
      <c r="AL937" s="429"/>
      <c r="AM937" s="430"/>
      <c r="AN937" s="430"/>
      <c r="AO937" s="431"/>
      <c r="AP937" s="326"/>
      <c r="AQ937" s="326"/>
      <c r="AR937" s="326"/>
      <c r="AS937" s="326"/>
      <c r="AT937" s="326"/>
      <c r="AU937" s="326"/>
      <c r="AV937" s="326"/>
      <c r="AW937" s="326"/>
      <c r="AX937" s="326"/>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432"/>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432"/>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2" t="s">
        <v>432</v>
      </c>
      <c r="K968" s="118"/>
      <c r="L968" s="118"/>
      <c r="M968" s="118"/>
      <c r="N968" s="118"/>
      <c r="O968" s="118"/>
      <c r="P968" s="352" t="s">
        <v>376</v>
      </c>
      <c r="Q968" s="352"/>
      <c r="R968" s="352"/>
      <c r="S968" s="352"/>
      <c r="T968" s="352"/>
      <c r="U968" s="352"/>
      <c r="V968" s="352"/>
      <c r="W968" s="352"/>
      <c r="X968" s="352"/>
      <c r="Y968" s="349" t="s">
        <v>429</v>
      </c>
      <c r="Z968" s="350"/>
      <c r="AA968" s="350"/>
      <c r="AB968" s="350"/>
      <c r="AC968" s="282" t="s">
        <v>480</v>
      </c>
      <c r="AD968" s="282"/>
      <c r="AE968" s="282"/>
      <c r="AF968" s="282"/>
      <c r="AG968" s="282"/>
      <c r="AH968" s="349" t="s">
        <v>516</v>
      </c>
      <c r="AI968" s="351"/>
      <c r="AJ968" s="351"/>
      <c r="AK968" s="351"/>
      <c r="AL968" s="351" t="s">
        <v>21</v>
      </c>
      <c r="AM968" s="351"/>
      <c r="AN968" s="351"/>
      <c r="AO968" s="434"/>
      <c r="AP968" s="435" t="s">
        <v>433</v>
      </c>
      <c r="AQ968" s="435"/>
      <c r="AR968" s="435"/>
      <c r="AS968" s="435"/>
      <c r="AT968" s="435"/>
      <c r="AU968" s="435"/>
      <c r="AV968" s="435"/>
      <c r="AW968" s="435"/>
      <c r="AX968" s="435"/>
    </row>
    <row r="969" spans="1:50" ht="30" customHeight="1" x14ac:dyDescent="0.15">
      <c r="A969" s="409">
        <v>1</v>
      </c>
      <c r="B969" s="409">
        <v>1</v>
      </c>
      <c r="C969" s="426" t="s">
        <v>641</v>
      </c>
      <c r="D969" s="423"/>
      <c r="E969" s="423"/>
      <c r="F969" s="423"/>
      <c r="G969" s="423"/>
      <c r="H969" s="423"/>
      <c r="I969" s="423"/>
      <c r="J969" s="424"/>
      <c r="K969" s="425"/>
      <c r="L969" s="425"/>
      <c r="M969" s="425"/>
      <c r="N969" s="425"/>
      <c r="O969" s="425"/>
      <c r="P969" s="432" t="s">
        <v>648</v>
      </c>
      <c r="Q969" s="322"/>
      <c r="R969" s="322"/>
      <c r="S969" s="322"/>
      <c r="T969" s="322"/>
      <c r="U969" s="322"/>
      <c r="V969" s="322"/>
      <c r="W969" s="322"/>
      <c r="X969" s="322"/>
      <c r="Y969" s="323">
        <v>0.1</v>
      </c>
      <c r="Z969" s="324"/>
      <c r="AA969" s="324"/>
      <c r="AB969" s="325"/>
      <c r="AC969" s="333" t="s">
        <v>527</v>
      </c>
      <c r="AD969" s="433"/>
      <c r="AE969" s="433"/>
      <c r="AF969" s="433"/>
      <c r="AG969" s="433"/>
      <c r="AH969" s="427"/>
      <c r="AI969" s="428"/>
      <c r="AJ969" s="428"/>
      <c r="AK969" s="428"/>
      <c r="AL969" s="330"/>
      <c r="AM969" s="331"/>
      <c r="AN969" s="331"/>
      <c r="AO969" s="332"/>
      <c r="AP969" s="326"/>
      <c r="AQ969" s="326"/>
      <c r="AR969" s="326"/>
      <c r="AS969" s="326"/>
      <c r="AT969" s="326"/>
      <c r="AU969" s="326"/>
      <c r="AV969" s="326"/>
      <c r="AW969" s="326"/>
      <c r="AX969" s="32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3"/>
      <c r="AE970" s="333"/>
      <c r="AF970" s="333"/>
      <c r="AG970" s="333"/>
      <c r="AH970" s="427"/>
      <c r="AI970" s="428"/>
      <c r="AJ970" s="428"/>
      <c r="AK970" s="428"/>
      <c r="AL970" s="429"/>
      <c r="AM970" s="430"/>
      <c r="AN970" s="430"/>
      <c r="AO970" s="431"/>
      <c r="AP970" s="326"/>
      <c r="AQ970" s="326"/>
      <c r="AR970" s="326"/>
      <c r="AS970" s="326"/>
      <c r="AT970" s="326"/>
      <c r="AU970" s="326"/>
      <c r="AV970" s="326"/>
      <c r="AW970" s="326"/>
      <c r="AX970" s="326"/>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432"/>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432"/>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2" t="s">
        <v>432</v>
      </c>
      <c r="K1001" s="118"/>
      <c r="L1001" s="118"/>
      <c r="M1001" s="118"/>
      <c r="N1001" s="118"/>
      <c r="O1001" s="118"/>
      <c r="P1001" s="352" t="s">
        <v>376</v>
      </c>
      <c r="Q1001" s="352"/>
      <c r="R1001" s="352"/>
      <c r="S1001" s="352"/>
      <c r="T1001" s="352"/>
      <c r="U1001" s="352"/>
      <c r="V1001" s="352"/>
      <c r="W1001" s="352"/>
      <c r="X1001" s="352"/>
      <c r="Y1001" s="349" t="s">
        <v>429</v>
      </c>
      <c r="Z1001" s="350"/>
      <c r="AA1001" s="350"/>
      <c r="AB1001" s="350"/>
      <c r="AC1001" s="282" t="s">
        <v>480</v>
      </c>
      <c r="AD1001" s="282"/>
      <c r="AE1001" s="282"/>
      <c r="AF1001" s="282"/>
      <c r="AG1001" s="282"/>
      <c r="AH1001" s="349" t="s">
        <v>516</v>
      </c>
      <c r="AI1001" s="351"/>
      <c r="AJ1001" s="351"/>
      <c r="AK1001" s="351"/>
      <c r="AL1001" s="351" t="s">
        <v>21</v>
      </c>
      <c r="AM1001" s="351"/>
      <c r="AN1001" s="351"/>
      <c r="AO1001" s="434"/>
      <c r="AP1001" s="435" t="s">
        <v>433</v>
      </c>
      <c r="AQ1001" s="435"/>
      <c r="AR1001" s="435"/>
      <c r="AS1001" s="435"/>
      <c r="AT1001" s="435"/>
      <c r="AU1001" s="435"/>
      <c r="AV1001" s="435"/>
      <c r="AW1001" s="435"/>
      <c r="AX1001" s="435"/>
    </row>
    <row r="1002" spans="1:50" ht="30" customHeight="1" x14ac:dyDescent="0.15">
      <c r="A1002" s="409">
        <v>1</v>
      </c>
      <c r="B1002" s="409">
        <v>1</v>
      </c>
      <c r="C1002" s="426" t="s">
        <v>642</v>
      </c>
      <c r="D1002" s="423"/>
      <c r="E1002" s="423"/>
      <c r="F1002" s="423"/>
      <c r="G1002" s="423"/>
      <c r="H1002" s="423"/>
      <c r="I1002" s="423"/>
      <c r="J1002" s="424"/>
      <c r="K1002" s="425"/>
      <c r="L1002" s="425"/>
      <c r="M1002" s="425"/>
      <c r="N1002" s="425"/>
      <c r="O1002" s="425"/>
      <c r="P1002" s="432" t="s">
        <v>643</v>
      </c>
      <c r="Q1002" s="322"/>
      <c r="R1002" s="322"/>
      <c r="S1002" s="322"/>
      <c r="T1002" s="322"/>
      <c r="U1002" s="322"/>
      <c r="V1002" s="322"/>
      <c r="W1002" s="322"/>
      <c r="X1002" s="322"/>
      <c r="Y1002" s="323">
        <v>0.2</v>
      </c>
      <c r="Z1002" s="324"/>
      <c r="AA1002" s="324"/>
      <c r="AB1002" s="325"/>
      <c r="AC1002" s="333" t="s">
        <v>527</v>
      </c>
      <c r="AD1002" s="433"/>
      <c r="AE1002" s="433"/>
      <c r="AF1002" s="433"/>
      <c r="AG1002" s="433"/>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3"/>
      <c r="AE1003" s="333"/>
      <c r="AF1003" s="333"/>
      <c r="AG1003" s="333"/>
      <c r="AH1003" s="427"/>
      <c r="AI1003" s="428"/>
      <c r="AJ1003" s="428"/>
      <c r="AK1003" s="428"/>
      <c r="AL1003" s="429"/>
      <c r="AM1003" s="430"/>
      <c r="AN1003" s="430"/>
      <c r="AO1003" s="431"/>
      <c r="AP1003" s="326"/>
      <c r="AQ1003" s="326"/>
      <c r="AR1003" s="326"/>
      <c r="AS1003" s="326"/>
      <c r="AT1003" s="326"/>
      <c r="AU1003" s="326"/>
      <c r="AV1003" s="326"/>
      <c r="AW1003" s="326"/>
      <c r="AX1003" s="326"/>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432"/>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432"/>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2" t="s">
        <v>432</v>
      </c>
      <c r="K1034" s="118"/>
      <c r="L1034" s="118"/>
      <c r="M1034" s="118"/>
      <c r="N1034" s="118"/>
      <c r="O1034" s="118"/>
      <c r="P1034" s="352" t="s">
        <v>376</v>
      </c>
      <c r="Q1034" s="352"/>
      <c r="R1034" s="352"/>
      <c r="S1034" s="352"/>
      <c r="T1034" s="352"/>
      <c r="U1034" s="352"/>
      <c r="V1034" s="352"/>
      <c r="W1034" s="352"/>
      <c r="X1034" s="352"/>
      <c r="Y1034" s="349" t="s">
        <v>429</v>
      </c>
      <c r="Z1034" s="350"/>
      <c r="AA1034" s="350"/>
      <c r="AB1034" s="350"/>
      <c r="AC1034" s="282" t="s">
        <v>480</v>
      </c>
      <c r="AD1034" s="282"/>
      <c r="AE1034" s="282"/>
      <c r="AF1034" s="282"/>
      <c r="AG1034" s="282"/>
      <c r="AH1034" s="349" t="s">
        <v>516</v>
      </c>
      <c r="AI1034" s="351"/>
      <c r="AJ1034" s="351"/>
      <c r="AK1034" s="351"/>
      <c r="AL1034" s="351" t="s">
        <v>21</v>
      </c>
      <c r="AM1034" s="351"/>
      <c r="AN1034" s="351"/>
      <c r="AO1034" s="434"/>
      <c r="AP1034" s="435" t="s">
        <v>433</v>
      </c>
      <c r="AQ1034" s="435"/>
      <c r="AR1034" s="435"/>
      <c r="AS1034" s="435"/>
      <c r="AT1034" s="435"/>
      <c r="AU1034" s="435"/>
      <c r="AV1034" s="435"/>
      <c r="AW1034" s="435"/>
      <c r="AX1034" s="435"/>
    </row>
    <row r="1035" spans="1:50" ht="30" customHeight="1" x14ac:dyDescent="0.15">
      <c r="A1035" s="409">
        <v>1</v>
      </c>
      <c r="B1035" s="409">
        <v>1</v>
      </c>
      <c r="C1035" s="426" t="s">
        <v>644</v>
      </c>
      <c r="D1035" s="423"/>
      <c r="E1035" s="423"/>
      <c r="F1035" s="423"/>
      <c r="G1035" s="423"/>
      <c r="H1035" s="423"/>
      <c r="I1035" s="423"/>
      <c r="J1035" s="424"/>
      <c r="K1035" s="425"/>
      <c r="L1035" s="425"/>
      <c r="M1035" s="425"/>
      <c r="N1035" s="425"/>
      <c r="O1035" s="425"/>
      <c r="P1035" s="432" t="s">
        <v>638</v>
      </c>
      <c r="Q1035" s="322"/>
      <c r="R1035" s="322"/>
      <c r="S1035" s="322"/>
      <c r="T1035" s="322"/>
      <c r="U1035" s="322"/>
      <c r="V1035" s="322"/>
      <c r="W1035" s="322"/>
      <c r="X1035" s="322"/>
      <c r="Y1035" s="323">
        <v>0.7</v>
      </c>
      <c r="Z1035" s="324"/>
      <c r="AA1035" s="324"/>
      <c r="AB1035" s="325"/>
      <c r="AC1035" s="333" t="s">
        <v>527</v>
      </c>
      <c r="AD1035" s="433"/>
      <c r="AE1035" s="433"/>
      <c r="AF1035" s="433"/>
      <c r="AG1035" s="433"/>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7"/>
      <c r="AI1036" s="428"/>
      <c r="AJ1036" s="428"/>
      <c r="AK1036" s="428"/>
      <c r="AL1036" s="429"/>
      <c r="AM1036" s="430"/>
      <c r="AN1036" s="430"/>
      <c r="AO1036" s="431"/>
      <c r="AP1036" s="326"/>
      <c r="AQ1036" s="326"/>
      <c r="AR1036" s="326"/>
      <c r="AS1036" s="326"/>
      <c r="AT1036" s="326"/>
      <c r="AU1036" s="326"/>
      <c r="AV1036" s="326"/>
      <c r="AW1036" s="326"/>
      <c r="AX1036" s="326"/>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432"/>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432"/>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82" t="s">
        <v>432</v>
      </c>
      <c r="K1067" s="118"/>
      <c r="L1067" s="118"/>
      <c r="M1067" s="118"/>
      <c r="N1067" s="118"/>
      <c r="O1067" s="118"/>
      <c r="P1067" s="352" t="s">
        <v>376</v>
      </c>
      <c r="Q1067" s="352"/>
      <c r="R1067" s="352"/>
      <c r="S1067" s="352"/>
      <c r="T1067" s="352"/>
      <c r="U1067" s="352"/>
      <c r="V1067" s="352"/>
      <c r="W1067" s="352"/>
      <c r="X1067" s="352"/>
      <c r="Y1067" s="349" t="s">
        <v>429</v>
      </c>
      <c r="Z1067" s="350"/>
      <c r="AA1067" s="350"/>
      <c r="AB1067" s="350"/>
      <c r="AC1067" s="282" t="s">
        <v>480</v>
      </c>
      <c r="AD1067" s="282"/>
      <c r="AE1067" s="282"/>
      <c r="AF1067" s="282"/>
      <c r="AG1067" s="282"/>
      <c r="AH1067" s="349" t="s">
        <v>516</v>
      </c>
      <c r="AI1067" s="351"/>
      <c r="AJ1067" s="351"/>
      <c r="AK1067" s="351"/>
      <c r="AL1067" s="351" t="s">
        <v>21</v>
      </c>
      <c r="AM1067" s="351"/>
      <c r="AN1067" s="351"/>
      <c r="AO1067" s="434"/>
      <c r="AP1067" s="435" t="s">
        <v>433</v>
      </c>
      <c r="AQ1067" s="435"/>
      <c r="AR1067" s="435"/>
      <c r="AS1067" s="435"/>
      <c r="AT1067" s="435"/>
      <c r="AU1067" s="435"/>
      <c r="AV1067" s="435"/>
      <c r="AW1067" s="435"/>
      <c r="AX1067" s="435"/>
    </row>
    <row r="1068" spans="1:50" ht="30" customHeight="1" x14ac:dyDescent="0.15">
      <c r="A1068" s="409">
        <v>1</v>
      </c>
      <c r="B1068" s="409">
        <v>1</v>
      </c>
      <c r="C1068" s="426" t="s">
        <v>655</v>
      </c>
      <c r="D1068" s="423"/>
      <c r="E1068" s="423"/>
      <c r="F1068" s="423"/>
      <c r="G1068" s="423"/>
      <c r="H1068" s="423"/>
      <c r="I1068" s="423"/>
      <c r="J1068" s="424"/>
      <c r="K1068" s="425"/>
      <c r="L1068" s="425"/>
      <c r="M1068" s="425"/>
      <c r="N1068" s="425"/>
      <c r="O1068" s="425"/>
      <c r="P1068" s="322" t="s">
        <v>636</v>
      </c>
      <c r="Q1068" s="322"/>
      <c r="R1068" s="322"/>
      <c r="S1068" s="322"/>
      <c r="T1068" s="322"/>
      <c r="U1068" s="322"/>
      <c r="V1068" s="322"/>
      <c r="W1068" s="322"/>
      <c r="X1068" s="322"/>
      <c r="Y1068" s="323">
        <v>0.7</v>
      </c>
      <c r="Z1068" s="324"/>
      <c r="AA1068" s="324"/>
      <c r="AB1068" s="325"/>
      <c r="AC1068" s="333" t="s">
        <v>527</v>
      </c>
      <c r="AD1068" s="433"/>
      <c r="AE1068" s="433"/>
      <c r="AF1068" s="433"/>
      <c r="AG1068" s="433"/>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30" customHeight="1" x14ac:dyDescent="0.15">
      <c r="A1069" s="409">
        <v>2</v>
      </c>
      <c r="B1069" s="409">
        <v>1</v>
      </c>
      <c r="C1069" s="426" t="s">
        <v>654</v>
      </c>
      <c r="D1069" s="423"/>
      <c r="E1069" s="423"/>
      <c r="F1069" s="423"/>
      <c r="G1069" s="423"/>
      <c r="H1069" s="423"/>
      <c r="I1069" s="423"/>
      <c r="J1069" s="424"/>
      <c r="K1069" s="425"/>
      <c r="L1069" s="425"/>
      <c r="M1069" s="425"/>
      <c r="N1069" s="425"/>
      <c r="O1069" s="425"/>
      <c r="P1069" s="322" t="s">
        <v>636</v>
      </c>
      <c r="Q1069" s="322"/>
      <c r="R1069" s="322"/>
      <c r="S1069" s="322"/>
      <c r="T1069" s="322"/>
      <c r="U1069" s="322"/>
      <c r="V1069" s="322"/>
      <c r="W1069" s="322"/>
      <c r="X1069" s="322"/>
      <c r="Y1069" s="323">
        <v>0.4</v>
      </c>
      <c r="Z1069" s="324"/>
      <c r="AA1069" s="324"/>
      <c r="AB1069" s="325"/>
      <c r="AC1069" s="333" t="s">
        <v>527</v>
      </c>
      <c r="AD1069" s="333"/>
      <c r="AE1069" s="333"/>
      <c r="AF1069" s="333"/>
      <c r="AG1069" s="333"/>
      <c r="AH1069" s="427"/>
      <c r="AI1069" s="428"/>
      <c r="AJ1069" s="428"/>
      <c r="AK1069" s="428"/>
      <c r="AL1069" s="429"/>
      <c r="AM1069" s="430"/>
      <c r="AN1069" s="430"/>
      <c r="AO1069" s="431"/>
      <c r="AP1069" s="326"/>
      <c r="AQ1069" s="326"/>
      <c r="AR1069" s="326"/>
      <c r="AS1069" s="326"/>
      <c r="AT1069" s="326"/>
      <c r="AU1069" s="326"/>
      <c r="AV1069" s="326"/>
      <c r="AW1069" s="326"/>
      <c r="AX1069" s="326"/>
    </row>
    <row r="1070" spans="1:50" ht="30" customHeight="1" x14ac:dyDescent="0.15">
      <c r="A1070" s="409">
        <v>3</v>
      </c>
      <c r="B1070" s="409">
        <v>1</v>
      </c>
      <c r="C1070" s="426" t="s">
        <v>652</v>
      </c>
      <c r="D1070" s="423"/>
      <c r="E1070" s="423"/>
      <c r="F1070" s="423"/>
      <c r="G1070" s="423"/>
      <c r="H1070" s="423"/>
      <c r="I1070" s="423"/>
      <c r="J1070" s="424"/>
      <c r="K1070" s="425"/>
      <c r="L1070" s="425"/>
      <c r="M1070" s="425"/>
      <c r="N1070" s="425"/>
      <c r="O1070" s="425"/>
      <c r="P1070" s="432" t="s">
        <v>636</v>
      </c>
      <c r="Q1070" s="322"/>
      <c r="R1070" s="322"/>
      <c r="S1070" s="322"/>
      <c r="T1070" s="322"/>
      <c r="U1070" s="322"/>
      <c r="V1070" s="322"/>
      <c r="W1070" s="322"/>
      <c r="X1070" s="322"/>
      <c r="Y1070" s="323">
        <v>0.4</v>
      </c>
      <c r="Z1070" s="324"/>
      <c r="AA1070" s="324"/>
      <c r="AB1070" s="325"/>
      <c r="AC1070" s="333" t="s">
        <v>527</v>
      </c>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customHeight="1" x14ac:dyDescent="0.15">
      <c r="A1071" s="409">
        <v>4</v>
      </c>
      <c r="B1071" s="409">
        <v>1</v>
      </c>
      <c r="C1071" s="426" t="s">
        <v>653</v>
      </c>
      <c r="D1071" s="423"/>
      <c r="E1071" s="423"/>
      <c r="F1071" s="423"/>
      <c r="G1071" s="423"/>
      <c r="H1071" s="423"/>
      <c r="I1071" s="423"/>
      <c r="J1071" s="424"/>
      <c r="K1071" s="425"/>
      <c r="L1071" s="425"/>
      <c r="M1071" s="425"/>
      <c r="N1071" s="425"/>
      <c r="O1071" s="425"/>
      <c r="P1071" s="432" t="s">
        <v>636</v>
      </c>
      <c r="Q1071" s="322"/>
      <c r="R1071" s="322"/>
      <c r="S1071" s="322"/>
      <c r="T1071" s="322"/>
      <c r="U1071" s="322"/>
      <c r="V1071" s="322"/>
      <c r="W1071" s="322"/>
      <c r="X1071" s="322"/>
      <c r="Y1071" s="323">
        <v>0.3</v>
      </c>
      <c r="Z1071" s="324"/>
      <c r="AA1071" s="324"/>
      <c r="AB1071" s="325"/>
      <c r="AC1071" s="333" t="s">
        <v>527</v>
      </c>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15">
      <c r="A1072" s="409">
        <v>5</v>
      </c>
      <c r="B1072" s="409">
        <v>1</v>
      </c>
      <c r="C1072" s="423" t="s">
        <v>635</v>
      </c>
      <c r="D1072" s="423"/>
      <c r="E1072" s="423"/>
      <c r="F1072" s="423"/>
      <c r="G1072" s="423"/>
      <c r="H1072" s="423"/>
      <c r="I1072" s="423"/>
      <c r="J1072" s="424"/>
      <c r="K1072" s="425"/>
      <c r="L1072" s="425"/>
      <c r="M1072" s="425"/>
      <c r="N1072" s="425"/>
      <c r="O1072" s="425"/>
      <c r="P1072" s="322" t="s">
        <v>636</v>
      </c>
      <c r="Q1072" s="322"/>
      <c r="R1072" s="322"/>
      <c r="S1072" s="322"/>
      <c r="T1072" s="322"/>
      <c r="U1072" s="322"/>
      <c r="V1072" s="322"/>
      <c r="W1072" s="322"/>
      <c r="X1072" s="322"/>
      <c r="Y1072" s="323">
        <v>0.2</v>
      </c>
      <c r="Z1072" s="324"/>
      <c r="AA1072" s="324"/>
      <c r="AB1072" s="325"/>
      <c r="AC1072" s="327" t="s">
        <v>527</v>
      </c>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487</v>
      </c>
      <c r="AM1098" s="964"/>
      <c r="AN1098" s="964"/>
      <c r="AO1098" s="80" t="s">
        <v>620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2" t="s">
        <v>397</v>
      </c>
      <c r="D1101" s="897"/>
      <c r="E1101" s="282" t="s">
        <v>396</v>
      </c>
      <c r="F1101" s="897"/>
      <c r="G1101" s="897"/>
      <c r="H1101" s="897"/>
      <c r="I1101" s="897"/>
      <c r="J1101" s="282" t="s">
        <v>432</v>
      </c>
      <c r="K1101" s="282"/>
      <c r="L1101" s="282"/>
      <c r="M1101" s="282"/>
      <c r="N1101" s="282"/>
      <c r="O1101" s="282"/>
      <c r="P1101" s="349" t="s">
        <v>27</v>
      </c>
      <c r="Q1101" s="349"/>
      <c r="R1101" s="349"/>
      <c r="S1101" s="349"/>
      <c r="T1101" s="349"/>
      <c r="U1101" s="349"/>
      <c r="V1101" s="349"/>
      <c r="W1101" s="349"/>
      <c r="X1101" s="349"/>
      <c r="Y1101" s="282" t="s">
        <v>434</v>
      </c>
      <c r="Z1101" s="897"/>
      <c r="AA1101" s="897"/>
      <c r="AB1101" s="897"/>
      <c r="AC1101" s="282" t="s">
        <v>377</v>
      </c>
      <c r="AD1101" s="282"/>
      <c r="AE1101" s="282"/>
      <c r="AF1101" s="282"/>
      <c r="AG1101" s="282"/>
      <c r="AH1101" s="349" t="s">
        <v>391</v>
      </c>
      <c r="AI1101" s="350"/>
      <c r="AJ1101" s="350"/>
      <c r="AK1101" s="350"/>
      <c r="AL1101" s="350" t="s">
        <v>21</v>
      </c>
      <c r="AM1101" s="350"/>
      <c r="AN1101" s="350"/>
      <c r="AO1101" s="900"/>
      <c r="AP1101" s="435" t="s">
        <v>468</v>
      </c>
      <c r="AQ1101" s="435"/>
      <c r="AR1101" s="435"/>
      <c r="AS1101" s="435"/>
      <c r="AT1101" s="435"/>
      <c r="AU1101" s="435"/>
      <c r="AV1101" s="435"/>
      <c r="AW1101" s="435"/>
      <c r="AX1101" s="435"/>
    </row>
    <row r="1102" spans="1:50" ht="30" hidden="1" customHeight="1" x14ac:dyDescent="0.15">
      <c r="A1102" s="409">
        <v>1</v>
      </c>
      <c r="B1102" s="409">
        <v>1</v>
      </c>
      <c r="C1102" s="899"/>
      <c r="D1102" s="899"/>
      <c r="E1102" s="898"/>
      <c r="F1102" s="898"/>
      <c r="G1102" s="898"/>
      <c r="H1102" s="898"/>
      <c r="I1102" s="898"/>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09">
        <v>2</v>
      </c>
      <c r="B1103" s="409">
        <v>1</v>
      </c>
      <c r="C1103" s="899"/>
      <c r="D1103" s="899"/>
      <c r="E1103" s="898"/>
      <c r="F1103" s="898"/>
      <c r="G1103" s="898"/>
      <c r="H1103" s="898"/>
      <c r="I1103" s="898"/>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899"/>
      <c r="D1104" s="899"/>
      <c r="E1104" s="898"/>
      <c r="F1104" s="898"/>
      <c r="G1104" s="898"/>
      <c r="H1104" s="898"/>
      <c r="I1104" s="89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899"/>
      <c r="D1105" s="899"/>
      <c r="E1105" s="898"/>
      <c r="F1105" s="898"/>
      <c r="G1105" s="898"/>
      <c r="H1105" s="898"/>
      <c r="I1105" s="89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899"/>
      <c r="D1106" s="899"/>
      <c r="E1106" s="898"/>
      <c r="F1106" s="898"/>
      <c r="G1106" s="898"/>
      <c r="H1106" s="898"/>
      <c r="I1106" s="89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899"/>
      <c r="D1107" s="899"/>
      <c r="E1107" s="898"/>
      <c r="F1107" s="898"/>
      <c r="G1107" s="898"/>
      <c r="H1107" s="898"/>
      <c r="I1107" s="89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899"/>
      <c r="D1108" s="899"/>
      <c r="E1108" s="898"/>
      <c r="F1108" s="898"/>
      <c r="G1108" s="898"/>
      <c r="H1108" s="898"/>
      <c r="I1108" s="89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899"/>
      <c r="D1109" s="899"/>
      <c r="E1109" s="898"/>
      <c r="F1109" s="898"/>
      <c r="G1109" s="898"/>
      <c r="H1109" s="898"/>
      <c r="I1109" s="89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899"/>
      <c r="D1110" s="899"/>
      <c r="E1110" s="898"/>
      <c r="F1110" s="898"/>
      <c r="G1110" s="898"/>
      <c r="H1110" s="898"/>
      <c r="I1110" s="89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899"/>
      <c r="D1111" s="899"/>
      <c r="E1111" s="898"/>
      <c r="F1111" s="898"/>
      <c r="G1111" s="898"/>
      <c r="H1111" s="898"/>
      <c r="I1111" s="89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899"/>
      <c r="D1112" s="899"/>
      <c r="E1112" s="898"/>
      <c r="F1112" s="898"/>
      <c r="G1112" s="898"/>
      <c r="H1112" s="898"/>
      <c r="I1112" s="89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899"/>
      <c r="D1113" s="899"/>
      <c r="E1113" s="898"/>
      <c r="F1113" s="898"/>
      <c r="G1113" s="898"/>
      <c r="H1113" s="898"/>
      <c r="I1113" s="89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899"/>
      <c r="D1114" s="899"/>
      <c r="E1114" s="898"/>
      <c r="F1114" s="898"/>
      <c r="G1114" s="898"/>
      <c r="H1114" s="898"/>
      <c r="I1114" s="89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899"/>
      <c r="D1115" s="899"/>
      <c r="E1115" s="898"/>
      <c r="F1115" s="898"/>
      <c r="G1115" s="898"/>
      <c r="H1115" s="898"/>
      <c r="I1115" s="89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899"/>
      <c r="D1116" s="899"/>
      <c r="E1116" s="898"/>
      <c r="F1116" s="898"/>
      <c r="G1116" s="898"/>
      <c r="H1116" s="898"/>
      <c r="I1116" s="89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899"/>
      <c r="D1117" s="899"/>
      <c r="E1117" s="898"/>
      <c r="F1117" s="898"/>
      <c r="G1117" s="898"/>
      <c r="H1117" s="898"/>
      <c r="I1117" s="89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899"/>
      <c r="D1118" s="899"/>
      <c r="E1118" s="898"/>
      <c r="F1118" s="898"/>
      <c r="G1118" s="898"/>
      <c r="H1118" s="898"/>
      <c r="I1118" s="89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899"/>
      <c r="D1119" s="899"/>
      <c r="E1119" s="266"/>
      <c r="F1119" s="898"/>
      <c r="G1119" s="898"/>
      <c r="H1119" s="898"/>
      <c r="I1119" s="89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899"/>
      <c r="D1120" s="899"/>
      <c r="E1120" s="898"/>
      <c r="F1120" s="898"/>
      <c r="G1120" s="898"/>
      <c r="H1120" s="898"/>
      <c r="I1120" s="89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899"/>
      <c r="D1121" s="899"/>
      <c r="E1121" s="898"/>
      <c r="F1121" s="898"/>
      <c r="G1121" s="898"/>
      <c r="H1121" s="898"/>
      <c r="I1121" s="89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899"/>
      <c r="D1122" s="899"/>
      <c r="E1122" s="898"/>
      <c r="F1122" s="898"/>
      <c r="G1122" s="898"/>
      <c r="H1122" s="898"/>
      <c r="I1122" s="89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899"/>
      <c r="D1123" s="899"/>
      <c r="E1123" s="898"/>
      <c r="F1123" s="898"/>
      <c r="G1123" s="898"/>
      <c r="H1123" s="898"/>
      <c r="I1123" s="89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899"/>
      <c r="D1124" s="899"/>
      <c r="E1124" s="898"/>
      <c r="F1124" s="898"/>
      <c r="G1124" s="898"/>
      <c r="H1124" s="898"/>
      <c r="I1124" s="89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899"/>
      <c r="D1125" s="899"/>
      <c r="E1125" s="898"/>
      <c r="F1125" s="898"/>
      <c r="G1125" s="898"/>
      <c r="H1125" s="898"/>
      <c r="I1125" s="89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899"/>
      <c r="D1126" s="899"/>
      <c r="E1126" s="898"/>
      <c r="F1126" s="898"/>
      <c r="G1126" s="898"/>
      <c r="H1126" s="898"/>
      <c r="I1126" s="89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899"/>
      <c r="D1127" s="899"/>
      <c r="E1127" s="898"/>
      <c r="F1127" s="898"/>
      <c r="G1127" s="898"/>
      <c r="H1127" s="898"/>
      <c r="I1127" s="89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899"/>
      <c r="D1128" s="899"/>
      <c r="E1128" s="898"/>
      <c r="F1128" s="898"/>
      <c r="G1128" s="898"/>
      <c r="H1128" s="898"/>
      <c r="I1128" s="89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899"/>
      <c r="D1129" s="899"/>
      <c r="E1129" s="898"/>
      <c r="F1129" s="898"/>
      <c r="G1129" s="898"/>
      <c r="H1129" s="898"/>
      <c r="I1129" s="89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899"/>
      <c r="D1130" s="899"/>
      <c r="E1130" s="898"/>
      <c r="F1130" s="898"/>
      <c r="G1130" s="898"/>
      <c r="H1130" s="898"/>
      <c r="I1130" s="89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899"/>
      <c r="D1131" s="899"/>
      <c r="E1131" s="898"/>
      <c r="F1131" s="898"/>
      <c r="G1131" s="898"/>
      <c r="H1131" s="898"/>
      <c r="I1131" s="89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C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5:AC17 P13:AX13 AR15:AX15">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2" max="16383" man="1"/>
    <brk id="699" max="16383" man="1"/>
    <brk id="735" max="16383" man="1"/>
    <brk id="778" max="16383" man="1"/>
    <brk id="900" max="16383"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492</v>
      </c>
      <c r="B2" s="520"/>
      <c r="C2" s="520"/>
      <c r="D2" s="520"/>
      <c r="E2" s="520"/>
      <c r="F2" s="521"/>
      <c r="G2" s="797" t="s">
        <v>265</v>
      </c>
      <c r="H2" s="782"/>
      <c r="I2" s="782"/>
      <c r="J2" s="782"/>
      <c r="K2" s="782"/>
      <c r="L2" s="782"/>
      <c r="M2" s="782"/>
      <c r="N2" s="782"/>
      <c r="O2" s="783"/>
      <c r="P2" s="781" t="s">
        <v>59</v>
      </c>
      <c r="Q2" s="782"/>
      <c r="R2" s="782"/>
      <c r="S2" s="782"/>
      <c r="T2" s="782"/>
      <c r="U2" s="782"/>
      <c r="V2" s="782"/>
      <c r="W2" s="782"/>
      <c r="X2" s="783"/>
      <c r="Y2" s="1010"/>
      <c r="Z2" s="417"/>
      <c r="AA2" s="418"/>
      <c r="AB2" s="1014" t="s">
        <v>11</v>
      </c>
      <c r="AC2" s="1015"/>
      <c r="AD2" s="1016"/>
      <c r="AE2" s="1002" t="s">
        <v>357</v>
      </c>
      <c r="AF2" s="1002"/>
      <c r="AG2" s="1002"/>
      <c r="AH2" s="1002"/>
      <c r="AI2" s="1002" t="s">
        <v>363</v>
      </c>
      <c r="AJ2" s="1002"/>
      <c r="AK2" s="1002"/>
      <c r="AL2" s="1002"/>
      <c r="AM2" s="1002" t="s">
        <v>472</v>
      </c>
      <c r="AN2" s="1002"/>
      <c r="AO2" s="1002"/>
      <c r="AP2" s="465"/>
      <c r="AQ2" s="180" t="s">
        <v>355</v>
      </c>
      <c r="AR2" s="173"/>
      <c r="AS2" s="173"/>
      <c r="AT2" s="174"/>
      <c r="AU2" s="378" t="s">
        <v>253</v>
      </c>
      <c r="AV2" s="378"/>
      <c r="AW2" s="378"/>
      <c r="AX2" s="379"/>
    </row>
    <row r="3" spans="1:50" ht="18.75" customHeight="1" x14ac:dyDescent="0.15">
      <c r="A3" s="519"/>
      <c r="B3" s="520"/>
      <c r="C3" s="520"/>
      <c r="D3" s="520"/>
      <c r="E3" s="520"/>
      <c r="F3" s="521"/>
      <c r="G3" s="574"/>
      <c r="H3" s="384"/>
      <c r="I3" s="384"/>
      <c r="J3" s="384"/>
      <c r="K3" s="384"/>
      <c r="L3" s="384"/>
      <c r="M3" s="384"/>
      <c r="N3" s="384"/>
      <c r="O3" s="575"/>
      <c r="P3" s="587"/>
      <c r="Q3" s="384"/>
      <c r="R3" s="384"/>
      <c r="S3" s="384"/>
      <c r="T3" s="384"/>
      <c r="U3" s="384"/>
      <c r="V3" s="384"/>
      <c r="W3" s="384"/>
      <c r="X3" s="575"/>
      <c r="Y3" s="1011"/>
      <c r="Z3" s="1012"/>
      <c r="AA3" s="1013"/>
      <c r="AB3" s="1017"/>
      <c r="AC3" s="1018"/>
      <c r="AD3" s="1019"/>
      <c r="AE3" s="381"/>
      <c r="AF3" s="381"/>
      <c r="AG3" s="381"/>
      <c r="AH3" s="381"/>
      <c r="AI3" s="381"/>
      <c r="AJ3" s="381"/>
      <c r="AK3" s="381"/>
      <c r="AL3" s="381"/>
      <c r="AM3" s="381"/>
      <c r="AN3" s="381"/>
      <c r="AO3" s="381"/>
      <c r="AP3" s="337"/>
      <c r="AQ3" s="275"/>
      <c r="AR3" s="276"/>
      <c r="AS3" s="141" t="s">
        <v>356</v>
      </c>
      <c r="AT3" s="176"/>
      <c r="AU3" s="276"/>
      <c r="AV3" s="276"/>
      <c r="AW3" s="384" t="s">
        <v>300</v>
      </c>
      <c r="AX3" s="385"/>
    </row>
    <row r="4" spans="1:50" ht="22.5" customHeight="1" x14ac:dyDescent="0.15">
      <c r="A4" s="522"/>
      <c r="B4" s="520"/>
      <c r="C4" s="520"/>
      <c r="D4" s="520"/>
      <c r="E4" s="520"/>
      <c r="F4" s="521"/>
      <c r="G4" s="547"/>
      <c r="H4" s="1020"/>
      <c r="I4" s="1020"/>
      <c r="J4" s="1020"/>
      <c r="K4" s="1020"/>
      <c r="L4" s="1020"/>
      <c r="M4" s="1020"/>
      <c r="N4" s="1020"/>
      <c r="O4" s="1021"/>
      <c r="P4" s="165"/>
      <c r="Q4" s="1028"/>
      <c r="R4" s="1028"/>
      <c r="S4" s="1028"/>
      <c r="T4" s="1028"/>
      <c r="U4" s="1028"/>
      <c r="V4" s="1028"/>
      <c r="W4" s="1028"/>
      <c r="X4" s="1029"/>
      <c r="Y4" s="1006" t="s">
        <v>12</v>
      </c>
      <c r="Z4" s="1007"/>
      <c r="AA4" s="1008"/>
      <c r="AB4" s="558"/>
      <c r="AC4" s="1009"/>
      <c r="AD4" s="1009"/>
      <c r="AE4" s="369"/>
      <c r="AF4" s="370"/>
      <c r="AG4" s="370"/>
      <c r="AH4" s="370"/>
      <c r="AI4" s="369"/>
      <c r="AJ4" s="370"/>
      <c r="AK4" s="370"/>
      <c r="AL4" s="370"/>
      <c r="AM4" s="369"/>
      <c r="AN4" s="370"/>
      <c r="AO4" s="370"/>
      <c r="AP4" s="370"/>
      <c r="AQ4" s="106"/>
      <c r="AR4" s="107"/>
      <c r="AS4" s="107"/>
      <c r="AT4" s="108"/>
      <c r="AU4" s="370"/>
      <c r="AV4" s="370"/>
      <c r="AW4" s="370"/>
      <c r="AX4" s="372"/>
    </row>
    <row r="5" spans="1:50" ht="22.5" customHeight="1" x14ac:dyDescent="0.15">
      <c r="A5" s="523"/>
      <c r="B5" s="524"/>
      <c r="C5" s="524"/>
      <c r="D5" s="524"/>
      <c r="E5" s="524"/>
      <c r="F5" s="525"/>
      <c r="G5" s="1022"/>
      <c r="H5" s="1023"/>
      <c r="I5" s="1023"/>
      <c r="J5" s="1023"/>
      <c r="K5" s="1023"/>
      <c r="L5" s="1023"/>
      <c r="M5" s="1023"/>
      <c r="N5" s="1023"/>
      <c r="O5" s="1024"/>
      <c r="P5" s="1030"/>
      <c r="Q5" s="1030"/>
      <c r="R5" s="1030"/>
      <c r="S5" s="1030"/>
      <c r="T5" s="1030"/>
      <c r="U5" s="1030"/>
      <c r="V5" s="1030"/>
      <c r="W5" s="1030"/>
      <c r="X5" s="1031"/>
      <c r="Y5" s="308" t="s">
        <v>54</v>
      </c>
      <c r="Z5" s="1003"/>
      <c r="AA5" s="1004"/>
      <c r="AB5" s="529"/>
      <c r="AC5" s="1005"/>
      <c r="AD5" s="1005"/>
      <c r="AE5" s="369"/>
      <c r="AF5" s="370"/>
      <c r="AG5" s="370"/>
      <c r="AH5" s="370"/>
      <c r="AI5" s="369"/>
      <c r="AJ5" s="370"/>
      <c r="AK5" s="370"/>
      <c r="AL5" s="370"/>
      <c r="AM5" s="369"/>
      <c r="AN5" s="370"/>
      <c r="AO5" s="370"/>
      <c r="AP5" s="370"/>
      <c r="AQ5" s="106"/>
      <c r="AR5" s="107"/>
      <c r="AS5" s="107"/>
      <c r="AT5" s="108"/>
      <c r="AU5" s="370"/>
      <c r="AV5" s="370"/>
      <c r="AW5" s="370"/>
      <c r="AX5" s="372"/>
    </row>
    <row r="6" spans="1:50" ht="22.5" customHeight="1" x14ac:dyDescent="0.15">
      <c r="A6" s="523"/>
      <c r="B6" s="524"/>
      <c r="C6" s="524"/>
      <c r="D6" s="524"/>
      <c r="E6" s="524"/>
      <c r="F6" s="525"/>
      <c r="G6" s="1025"/>
      <c r="H6" s="1026"/>
      <c r="I6" s="1026"/>
      <c r="J6" s="1026"/>
      <c r="K6" s="1026"/>
      <c r="L6" s="1026"/>
      <c r="M6" s="1026"/>
      <c r="N6" s="1026"/>
      <c r="O6" s="1027"/>
      <c r="P6" s="1032"/>
      <c r="Q6" s="1032"/>
      <c r="R6" s="1032"/>
      <c r="S6" s="1032"/>
      <c r="T6" s="1032"/>
      <c r="U6" s="1032"/>
      <c r="V6" s="1032"/>
      <c r="W6" s="1032"/>
      <c r="X6" s="1033"/>
      <c r="Y6" s="1034" t="s">
        <v>13</v>
      </c>
      <c r="Z6" s="1003"/>
      <c r="AA6" s="1004"/>
      <c r="AB6" s="468" t="s">
        <v>301</v>
      </c>
      <c r="AC6" s="1035"/>
      <c r="AD6" s="1035"/>
      <c r="AE6" s="369"/>
      <c r="AF6" s="370"/>
      <c r="AG6" s="370"/>
      <c r="AH6" s="370"/>
      <c r="AI6" s="369"/>
      <c r="AJ6" s="370"/>
      <c r="AK6" s="370"/>
      <c r="AL6" s="370"/>
      <c r="AM6" s="369"/>
      <c r="AN6" s="370"/>
      <c r="AO6" s="370"/>
      <c r="AP6" s="370"/>
      <c r="AQ6" s="106"/>
      <c r="AR6" s="107"/>
      <c r="AS6" s="107"/>
      <c r="AT6" s="108"/>
      <c r="AU6" s="370"/>
      <c r="AV6" s="370"/>
      <c r="AW6" s="370"/>
      <c r="AX6" s="372"/>
    </row>
    <row r="7" spans="1:50" customFormat="1" ht="23.25" customHeight="1" x14ac:dyDescent="0.15">
      <c r="A7" s="903" t="s">
        <v>529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9" t="s">
        <v>492</v>
      </c>
      <c r="B9" s="520"/>
      <c r="C9" s="520"/>
      <c r="D9" s="520"/>
      <c r="E9" s="520"/>
      <c r="F9" s="521"/>
      <c r="G9" s="797" t="s">
        <v>265</v>
      </c>
      <c r="H9" s="782"/>
      <c r="I9" s="782"/>
      <c r="J9" s="782"/>
      <c r="K9" s="782"/>
      <c r="L9" s="782"/>
      <c r="M9" s="782"/>
      <c r="N9" s="782"/>
      <c r="O9" s="783"/>
      <c r="P9" s="781" t="s">
        <v>59</v>
      </c>
      <c r="Q9" s="782"/>
      <c r="R9" s="782"/>
      <c r="S9" s="782"/>
      <c r="T9" s="782"/>
      <c r="U9" s="782"/>
      <c r="V9" s="782"/>
      <c r="W9" s="782"/>
      <c r="X9" s="783"/>
      <c r="Y9" s="1010"/>
      <c r="Z9" s="417"/>
      <c r="AA9" s="418"/>
      <c r="AB9" s="1014" t="s">
        <v>11</v>
      </c>
      <c r="AC9" s="1015"/>
      <c r="AD9" s="1016"/>
      <c r="AE9" s="1002" t="s">
        <v>357</v>
      </c>
      <c r="AF9" s="1002"/>
      <c r="AG9" s="1002"/>
      <c r="AH9" s="1002"/>
      <c r="AI9" s="1002" t="s">
        <v>363</v>
      </c>
      <c r="AJ9" s="1002"/>
      <c r="AK9" s="1002"/>
      <c r="AL9" s="1002"/>
      <c r="AM9" s="1002" t="s">
        <v>472</v>
      </c>
      <c r="AN9" s="1002"/>
      <c r="AO9" s="1002"/>
      <c r="AP9" s="465"/>
      <c r="AQ9" s="180" t="s">
        <v>355</v>
      </c>
      <c r="AR9" s="173"/>
      <c r="AS9" s="173"/>
      <c r="AT9" s="174"/>
      <c r="AU9" s="378" t="s">
        <v>253</v>
      </c>
      <c r="AV9" s="378"/>
      <c r="AW9" s="378"/>
      <c r="AX9" s="379"/>
    </row>
    <row r="10" spans="1:50" ht="18.75" customHeight="1" x14ac:dyDescent="0.15">
      <c r="A10" s="519"/>
      <c r="B10" s="520"/>
      <c r="C10" s="520"/>
      <c r="D10" s="520"/>
      <c r="E10" s="520"/>
      <c r="F10" s="521"/>
      <c r="G10" s="574"/>
      <c r="H10" s="384"/>
      <c r="I10" s="384"/>
      <c r="J10" s="384"/>
      <c r="K10" s="384"/>
      <c r="L10" s="384"/>
      <c r="M10" s="384"/>
      <c r="N10" s="384"/>
      <c r="O10" s="575"/>
      <c r="P10" s="587"/>
      <c r="Q10" s="384"/>
      <c r="R10" s="384"/>
      <c r="S10" s="384"/>
      <c r="T10" s="384"/>
      <c r="U10" s="384"/>
      <c r="V10" s="384"/>
      <c r="W10" s="384"/>
      <c r="X10" s="575"/>
      <c r="Y10" s="1011"/>
      <c r="Z10" s="1012"/>
      <c r="AA10" s="1013"/>
      <c r="AB10" s="1017"/>
      <c r="AC10" s="1018"/>
      <c r="AD10" s="1019"/>
      <c r="AE10" s="381"/>
      <c r="AF10" s="381"/>
      <c r="AG10" s="381"/>
      <c r="AH10" s="381"/>
      <c r="AI10" s="381"/>
      <c r="AJ10" s="381"/>
      <c r="AK10" s="381"/>
      <c r="AL10" s="381"/>
      <c r="AM10" s="381"/>
      <c r="AN10" s="381"/>
      <c r="AO10" s="381"/>
      <c r="AP10" s="337"/>
      <c r="AQ10" s="275"/>
      <c r="AR10" s="276"/>
      <c r="AS10" s="141" t="s">
        <v>356</v>
      </c>
      <c r="AT10" s="176"/>
      <c r="AU10" s="276"/>
      <c r="AV10" s="276"/>
      <c r="AW10" s="384" t="s">
        <v>300</v>
      </c>
      <c r="AX10" s="385"/>
    </row>
    <row r="11" spans="1:50" ht="22.5" customHeight="1" x14ac:dyDescent="0.15">
      <c r="A11" s="522"/>
      <c r="B11" s="520"/>
      <c r="C11" s="520"/>
      <c r="D11" s="520"/>
      <c r="E11" s="520"/>
      <c r="F11" s="521"/>
      <c r="G11" s="547"/>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8"/>
      <c r="AC11" s="1009"/>
      <c r="AD11" s="1009"/>
      <c r="AE11" s="369"/>
      <c r="AF11" s="370"/>
      <c r="AG11" s="370"/>
      <c r="AH11" s="370"/>
      <c r="AI11" s="369"/>
      <c r="AJ11" s="370"/>
      <c r="AK11" s="370"/>
      <c r="AL11" s="370"/>
      <c r="AM11" s="369"/>
      <c r="AN11" s="370"/>
      <c r="AO11" s="370"/>
      <c r="AP11" s="370"/>
      <c r="AQ11" s="106"/>
      <c r="AR11" s="107"/>
      <c r="AS11" s="107"/>
      <c r="AT11" s="108"/>
      <c r="AU11" s="370"/>
      <c r="AV11" s="370"/>
      <c r="AW11" s="370"/>
      <c r="AX11" s="372"/>
    </row>
    <row r="12" spans="1:50" ht="22.5" customHeight="1" x14ac:dyDescent="0.15">
      <c r="A12" s="523"/>
      <c r="B12" s="524"/>
      <c r="C12" s="524"/>
      <c r="D12" s="524"/>
      <c r="E12" s="524"/>
      <c r="F12" s="525"/>
      <c r="G12" s="1022"/>
      <c r="H12" s="1023"/>
      <c r="I12" s="1023"/>
      <c r="J12" s="1023"/>
      <c r="K12" s="1023"/>
      <c r="L12" s="1023"/>
      <c r="M12" s="1023"/>
      <c r="N12" s="1023"/>
      <c r="O12" s="1024"/>
      <c r="P12" s="1030"/>
      <c r="Q12" s="1030"/>
      <c r="R12" s="1030"/>
      <c r="S12" s="1030"/>
      <c r="T12" s="1030"/>
      <c r="U12" s="1030"/>
      <c r="V12" s="1030"/>
      <c r="W12" s="1030"/>
      <c r="X12" s="1031"/>
      <c r="Y12" s="308" t="s">
        <v>54</v>
      </c>
      <c r="Z12" s="1003"/>
      <c r="AA12" s="1004"/>
      <c r="AB12" s="529"/>
      <c r="AC12" s="1005"/>
      <c r="AD12" s="1005"/>
      <c r="AE12" s="369"/>
      <c r="AF12" s="370"/>
      <c r="AG12" s="370"/>
      <c r="AH12" s="370"/>
      <c r="AI12" s="369"/>
      <c r="AJ12" s="370"/>
      <c r="AK12" s="370"/>
      <c r="AL12" s="370"/>
      <c r="AM12" s="369"/>
      <c r="AN12" s="370"/>
      <c r="AO12" s="370"/>
      <c r="AP12" s="370"/>
      <c r="AQ12" s="106"/>
      <c r="AR12" s="107"/>
      <c r="AS12" s="107"/>
      <c r="AT12" s="108"/>
      <c r="AU12" s="370"/>
      <c r="AV12" s="370"/>
      <c r="AW12" s="370"/>
      <c r="AX12" s="372"/>
    </row>
    <row r="13" spans="1:50" ht="22.5" customHeight="1" x14ac:dyDescent="0.15">
      <c r="A13" s="649"/>
      <c r="B13" s="650"/>
      <c r="C13" s="650"/>
      <c r="D13" s="650"/>
      <c r="E13" s="650"/>
      <c r="F13" s="65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8" t="s">
        <v>301</v>
      </c>
      <c r="AC13" s="1035"/>
      <c r="AD13" s="1035"/>
      <c r="AE13" s="369"/>
      <c r="AF13" s="370"/>
      <c r="AG13" s="370"/>
      <c r="AH13" s="370"/>
      <c r="AI13" s="369"/>
      <c r="AJ13" s="370"/>
      <c r="AK13" s="370"/>
      <c r="AL13" s="370"/>
      <c r="AM13" s="369"/>
      <c r="AN13" s="370"/>
      <c r="AO13" s="370"/>
      <c r="AP13" s="370"/>
      <c r="AQ13" s="106"/>
      <c r="AR13" s="107"/>
      <c r="AS13" s="107"/>
      <c r="AT13" s="108"/>
      <c r="AU13" s="370"/>
      <c r="AV13" s="370"/>
      <c r="AW13" s="370"/>
      <c r="AX13" s="372"/>
    </row>
    <row r="14" spans="1:50" customFormat="1" ht="23.25" customHeight="1" x14ac:dyDescent="0.15">
      <c r="A14" s="903" t="s">
        <v>529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9" t="s">
        <v>492</v>
      </c>
      <c r="B16" s="520"/>
      <c r="C16" s="520"/>
      <c r="D16" s="520"/>
      <c r="E16" s="520"/>
      <c r="F16" s="521"/>
      <c r="G16" s="797" t="s">
        <v>265</v>
      </c>
      <c r="H16" s="782"/>
      <c r="I16" s="782"/>
      <c r="J16" s="782"/>
      <c r="K16" s="782"/>
      <c r="L16" s="782"/>
      <c r="M16" s="782"/>
      <c r="N16" s="782"/>
      <c r="O16" s="783"/>
      <c r="P16" s="781" t="s">
        <v>59</v>
      </c>
      <c r="Q16" s="782"/>
      <c r="R16" s="782"/>
      <c r="S16" s="782"/>
      <c r="T16" s="782"/>
      <c r="U16" s="782"/>
      <c r="V16" s="782"/>
      <c r="W16" s="782"/>
      <c r="X16" s="783"/>
      <c r="Y16" s="1010"/>
      <c r="Z16" s="417"/>
      <c r="AA16" s="418"/>
      <c r="AB16" s="1014" t="s">
        <v>11</v>
      </c>
      <c r="AC16" s="1015"/>
      <c r="AD16" s="1016"/>
      <c r="AE16" s="1002" t="s">
        <v>357</v>
      </c>
      <c r="AF16" s="1002"/>
      <c r="AG16" s="1002"/>
      <c r="AH16" s="1002"/>
      <c r="AI16" s="1002" t="s">
        <v>363</v>
      </c>
      <c r="AJ16" s="1002"/>
      <c r="AK16" s="1002"/>
      <c r="AL16" s="1002"/>
      <c r="AM16" s="1002" t="s">
        <v>472</v>
      </c>
      <c r="AN16" s="1002"/>
      <c r="AO16" s="1002"/>
      <c r="AP16" s="465"/>
      <c r="AQ16" s="180" t="s">
        <v>355</v>
      </c>
      <c r="AR16" s="173"/>
      <c r="AS16" s="173"/>
      <c r="AT16" s="174"/>
      <c r="AU16" s="378" t="s">
        <v>253</v>
      </c>
      <c r="AV16" s="378"/>
      <c r="AW16" s="378"/>
      <c r="AX16" s="379"/>
    </row>
    <row r="17" spans="1:50" ht="18.75" customHeight="1" x14ac:dyDescent="0.15">
      <c r="A17" s="519"/>
      <c r="B17" s="520"/>
      <c r="C17" s="520"/>
      <c r="D17" s="520"/>
      <c r="E17" s="520"/>
      <c r="F17" s="521"/>
      <c r="G17" s="574"/>
      <c r="H17" s="384"/>
      <c r="I17" s="384"/>
      <c r="J17" s="384"/>
      <c r="K17" s="384"/>
      <c r="L17" s="384"/>
      <c r="M17" s="384"/>
      <c r="N17" s="384"/>
      <c r="O17" s="575"/>
      <c r="P17" s="587"/>
      <c r="Q17" s="384"/>
      <c r="R17" s="384"/>
      <c r="S17" s="384"/>
      <c r="T17" s="384"/>
      <c r="U17" s="384"/>
      <c r="V17" s="384"/>
      <c r="W17" s="384"/>
      <c r="X17" s="575"/>
      <c r="Y17" s="1011"/>
      <c r="Z17" s="1012"/>
      <c r="AA17" s="1013"/>
      <c r="AB17" s="1017"/>
      <c r="AC17" s="1018"/>
      <c r="AD17" s="1019"/>
      <c r="AE17" s="381"/>
      <c r="AF17" s="381"/>
      <c r="AG17" s="381"/>
      <c r="AH17" s="381"/>
      <c r="AI17" s="381"/>
      <c r="AJ17" s="381"/>
      <c r="AK17" s="381"/>
      <c r="AL17" s="381"/>
      <c r="AM17" s="381"/>
      <c r="AN17" s="381"/>
      <c r="AO17" s="381"/>
      <c r="AP17" s="337"/>
      <c r="AQ17" s="275"/>
      <c r="AR17" s="276"/>
      <c r="AS17" s="141" t="s">
        <v>356</v>
      </c>
      <c r="AT17" s="176"/>
      <c r="AU17" s="276"/>
      <c r="AV17" s="276"/>
      <c r="AW17" s="384" t="s">
        <v>300</v>
      </c>
      <c r="AX17" s="385"/>
    </row>
    <row r="18" spans="1:50" ht="22.5" customHeight="1" x14ac:dyDescent="0.15">
      <c r="A18" s="522"/>
      <c r="B18" s="520"/>
      <c r="C18" s="520"/>
      <c r="D18" s="520"/>
      <c r="E18" s="520"/>
      <c r="F18" s="521"/>
      <c r="G18" s="547"/>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8"/>
      <c r="AC18" s="1009"/>
      <c r="AD18" s="1009"/>
      <c r="AE18" s="369"/>
      <c r="AF18" s="370"/>
      <c r="AG18" s="370"/>
      <c r="AH18" s="370"/>
      <c r="AI18" s="369"/>
      <c r="AJ18" s="370"/>
      <c r="AK18" s="370"/>
      <c r="AL18" s="370"/>
      <c r="AM18" s="369"/>
      <c r="AN18" s="370"/>
      <c r="AO18" s="370"/>
      <c r="AP18" s="370"/>
      <c r="AQ18" s="106"/>
      <c r="AR18" s="107"/>
      <c r="AS18" s="107"/>
      <c r="AT18" s="108"/>
      <c r="AU18" s="370"/>
      <c r="AV18" s="370"/>
      <c r="AW18" s="370"/>
      <c r="AX18" s="372"/>
    </row>
    <row r="19" spans="1:50" ht="22.5" customHeight="1" x14ac:dyDescent="0.15">
      <c r="A19" s="523"/>
      <c r="B19" s="524"/>
      <c r="C19" s="524"/>
      <c r="D19" s="524"/>
      <c r="E19" s="524"/>
      <c r="F19" s="525"/>
      <c r="G19" s="1022"/>
      <c r="H19" s="1023"/>
      <c r="I19" s="1023"/>
      <c r="J19" s="1023"/>
      <c r="K19" s="1023"/>
      <c r="L19" s="1023"/>
      <c r="M19" s="1023"/>
      <c r="N19" s="1023"/>
      <c r="O19" s="1024"/>
      <c r="P19" s="1030"/>
      <c r="Q19" s="1030"/>
      <c r="R19" s="1030"/>
      <c r="S19" s="1030"/>
      <c r="T19" s="1030"/>
      <c r="U19" s="1030"/>
      <c r="V19" s="1030"/>
      <c r="W19" s="1030"/>
      <c r="X19" s="1031"/>
      <c r="Y19" s="308" t="s">
        <v>54</v>
      </c>
      <c r="Z19" s="1003"/>
      <c r="AA19" s="1004"/>
      <c r="AB19" s="529"/>
      <c r="AC19" s="1005"/>
      <c r="AD19" s="1005"/>
      <c r="AE19" s="369"/>
      <c r="AF19" s="370"/>
      <c r="AG19" s="370"/>
      <c r="AH19" s="370"/>
      <c r="AI19" s="369"/>
      <c r="AJ19" s="370"/>
      <c r="AK19" s="370"/>
      <c r="AL19" s="370"/>
      <c r="AM19" s="369"/>
      <c r="AN19" s="370"/>
      <c r="AO19" s="370"/>
      <c r="AP19" s="370"/>
      <c r="AQ19" s="106"/>
      <c r="AR19" s="107"/>
      <c r="AS19" s="107"/>
      <c r="AT19" s="108"/>
      <c r="AU19" s="370"/>
      <c r="AV19" s="370"/>
      <c r="AW19" s="370"/>
      <c r="AX19" s="372"/>
    </row>
    <row r="20" spans="1:50" ht="22.5" customHeight="1" x14ac:dyDescent="0.15">
      <c r="A20" s="649"/>
      <c r="B20" s="650"/>
      <c r="C20" s="650"/>
      <c r="D20" s="650"/>
      <c r="E20" s="650"/>
      <c r="F20" s="65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8" t="s">
        <v>301</v>
      </c>
      <c r="AC20" s="1035"/>
      <c r="AD20" s="1035"/>
      <c r="AE20" s="369"/>
      <c r="AF20" s="370"/>
      <c r="AG20" s="370"/>
      <c r="AH20" s="370"/>
      <c r="AI20" s="369"/>
      <c r="AJ20" s="370"/>
      <c r="AK20" s="370"/>
      <c r="AL20" s="370"/>
      <c r="AM20" s="369"/>
      <c r="AN20" s="370"/>
      <c r="AO20" s="370"/>
      <c r="AP20" s="370"/>
      <c r="AQ20" s="106"/>
      <c r="AR20" s="107"/>
      <c r="AS20" s="107"/>
      <c r="AT20" s="108"/>
      <c r="AU20" s="370"/>
      <c r="AV20" s="370"/>
      <c r="AW20" s="370"/>
      <c r="AX20" s="372"/>
    </row>
    <row r="21" spans="1:50" customFormat="1" ht="23.25" customHeight="1" x14ac:dyDescent="0.15">
      <c r="A21" s="903" t="s">
        <v>529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9" t="s">
        <v>492</v>
      </c>
      <c r="B23" s="520"/>
      <c r="C23" s="520"/>
      <c r="D23" s="520"/>
      <c r="E23" s="520"/>
      <c r="F23" s="521"/>
      <c r="G23" s="797" t="s">
        <v>265</v>
      </c>
      <c r="H23" s="782"/>
      <c r="I23" s="782"/>
      <c r="J23" s="782"/>
      <c r="K23" s="782"/>
      <c r="L23" s="782"/>
      <c r="M23" s="782"/>
      <c r="N23" s="782"/>
      <c r="O23" s="783"/>
      <c r="P23" s="781" t="s">
        <v>59</v>
      </c>
      <c r="Q23" s="782"/>
      <c r="R23" s="782"/>
      <c r="S23" s="782"/>
      <c r="T23" s="782"/>
      <c r="U23" s="782"/>
      <c r="V23" s="782"/>
      <c r="W23" s="782"/>
      <c r="X23" s="783"/>
      <c r="Y23" s="1010"/>
      <c r="Z23" s="417"/>
      <c r="AA23" s="418"/>
      <c r="AB23" s="1014" t="s">
        <v>11</v>
      </c>
      <c r="AC23" s="1015"/>
      <c r="AD23" s="1016"/>
      <c r="AE23" s="1002" t="s">
        <v>357</v>
      </c>
      <c r="AF23" s="1002"/>
      <c r="AG23" s="1002"/>
      <c r="AH23" s="1002"/>
      <c r="AI23" s="1002" t="s">
        <v>363</v>
      </c>
      <c r="AJ23" s="1002"/>
      <c r="AK23" s="1002"/>
      <c r="AL23" s="1002"/>
      <c r="AM23" s="1002" t="s">
        <v>472</v>
      </c>
      <c r="AN23" s="1002"/>
      <c r="AO23" s="1002"/>
      <c r="AP23" s="465"/>
      <c r="AQ23" s="180" t="s">
        <v>355</v>
      </c>
      <c r="AR23" s="173"/>
      <c r="AS23" s="173"/>
      <c r="AT23" s="174"/>
      <c r="AU23" s="378" t="s">
        <v>253</v>
      </c>
      <c r="AV23" s="378"/>
      <c r="AW23" s="378"/>
      <c r="AX23" s="379"/>
    </row>
    <row r="24" spans="1:50" ht="18.75" customHeight="1" x14ac:dyDescent="0.15">
      <c r="A24" s="519"/>
      <c r="B24" s="520"/>
      <c r="C24" s="520"/>
      <c r="D24" s="520"/>
      <c r="E24" s="520"/>
      <c r="F24" s="521"/>
      <c r="G24" s="574"/>
      <c r="H24" s="384"/>
      <c r="I24" s="384"/>
      <c r="J24" s="384"/>
      <c r="K24" s="384"/>
      <c r="L24" s="384"/>
      <c r="M24" s="384"/>
      <c r="N24" s="384"/>
      <c r="O24" s="575"/>
      <c r="P24" s="587"/>
      <c r="Q24" s="384"/>
      <c r="R24" s="384"/>
      <c r="S24" s="384"/>
      <c r="T24" s="384"/>
      <c r="U24" s="384"/>
      <c r="V24" s="384"/>
      <c r="W24" s="384"/>
      <c r="X24" s="575"/>
      <c r="Y24" s="1011"/>
      <c r="Z24" s="1012"/>
      <c r="AA24" s="1013"/>
      <c r="AB24" s="1017"/>
      <c r="AC24" s="1018"/>
      <c r="AD24" s="1019"/>
      <c r="AE24" s="381"/>
      <c r="AF24" s="381"/>
      <c r="AG24" s="381"/>
      <c r="AH24" s="381"/>
      <c r="AI24" s="381"/>
      <c r="AJ24" s="381"/>
      <c r="AK24" s="381"/>
      <c r="AL24" s="381"/>
      <c r="AM24" s="381"/>
      <c r="AN24" s="381"/>
      <c r="AO24" s="381"/>
      <c r="AP24" s="337"/>
      <c r="AQ24" s="275"/>
      <c r="AR24" s="276"/>
      <c r="AS24" s="141" t="s">
        <v>356</v>
      </c>
      <c r="AT24" s="176"/>
      <c r="AU24" s="276"/>
      <c r="AV24" s="276"/>
      <c r="AW24" s="384" t="s">
        <v>300</v>
      </c>
      <c r="AX24" s="385"/>
    </row>
    <row r="25" spans="1:50" ht="22.5" customHeight="1" x14ac:dyDescent="0.15">
      <c r="A25" s="522"/>
      <c r="B25" s="520"/>
      <c r="C25" s="520"/>
      <c r="D25" s="520"/>
      <c r="E25" s="520"/>
      <c r="F25" s="521"/>
      <c r="G25" s="547"/>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8"/>
      <c r="AC25" s="1009"/>
      <c r="AD25" s="1009"/>
      <c r="AE25" s="369"/>
      <c r="AF25" s="370"/>
      <c r="AG25" s="370"/>
      <c r="AH25" s="370"/>
      <c r="AI25" s="369"/>
      <c r="AJ25" s="370"/>
      <c r="AK25" s="370"/>
      <c r="AL25" s="370"/>
      <c r="AM25" s="369"/>
      <c r="AN25" s="370"/>
      <c r="AO25" s="370"/>
      <c r="AP25" s="370"/>
      <c r="AQ25" s="106"/>
      <c r="AR25" s="107"/>
      <c r="AS25" s="107"/>
      <c r="AT25" s="108"/>
      <c r="AU25" s="370"/>
      <c r="AV25" s="370"/>
      <c r="AW25" s="370"/>
      <c r="AX25" s="372"/>
    </row>
    <row r="26" spans="1:50" ht="22.5" customHeight="1" x14ac:dyDescent="0.15">
      <c r="A26" s="523"/>
      <c r="B26" s="524"/>
      <c r="C26" s="524"/>
      <c r="D26" s="524"/>
      <c r="E26" s="524"/>
      <c r="F26" s="525"/>
      <c r="G26" s="1022"/>
      <c r="H26" s="1023"/>
      <c r="I26" s="1023"/>
      <c r="J26" s="1023"/>
      <c r="K26" s="1023"/>
      <c r="L26" s="1023"/>
      <c r="M26" s="1023"/>
      <c r="N26" s="1023"/>
      <c r="O26" s="1024"/>
      <c r="P26" s="1030"/>
      <c r="Q26" s="1030"/>
      <c r="R26" s="1030"/>
      <c r="S26" s="1030"/>
      <c r="T26" s="1030"/>
      <c r="U26" s="1030"/>
      <c r="V26" s="1030"/>
      <c r="W26" s="1030"/>
      <c r="X26" s="1031"/>
      <c r="Y26" s="308" t="s">
        <v>54</v>
      </c>
      <c r="Z26" s="1003"/>
      <c r="AA26" s="1004"/>
      <c r="AB26" s="529"/>
      <c r="AC26" s="1005"/>
      <c r="AD26" s="1005"/>
      <c r="AE26" s="369"/>
      <c r="AF26" s="370"/>
      <c r="AG26" s="370"/>
      <c r="AH26" s="370"/>
      <c r="AI26" s="369"/>
      <c r="AJ26" s="370"/>
      <c r="AK26" s="370"/>
      <c r="AL26" s="370"/>
      <c r="AM26" s="369"/>
      <c r="AN26" s="370"/>
      <c r="AO26" s="370"/>
      <c r="AP26" s="370"/>
      <c r="AQ26" s="106"/>
      <c r="AR26" s="107"/>
      <c r="AS26" s="107"/>
      <c r="AT26" s="108"/>
      <c r="AU26" s="370"/>
      <c r="AV26" s="370"/>
      <c r="AW26" s="370"/>
      <c r="AX26" s="372"/>
    </row>
    <row r="27" spans="1:50" ht="22.5" customHeight="1" x14ac:dyDescent="0.15">
      <c r="A27" s="649"/>
      <c r="B27" s="650"/>
      <c r="C27" s="650"/>
      <c r="D27" s="650"/>
      <c r="E27" s="650"/>
      <c r="F27" s="65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8" t="s">
        <v>301</v>
      </c>
      <c r="AC27" s="1035"/>
      <c r="AD27" s="1035"/>
      <c r="AE27" s="369"/>
      <c r="AF27" s="370"/>
      <c r="AG27" s="370"/>
      <c r="AH27" s="370"/>
      <c r="AI27" s="369"/>
      <c r="AJ27" s="370"/>
      <c r="AK27" s="370"/>
      <c r="AL27" s="370"/>
      <c r="AM27" s="369"/>
      <c r="AN27" s="370"/>
      <c r="AO27" s="370"/>
      <c r="AP27" s="370"/>
      <c r="AQ27" s="106"/>
      <c r="AR27" s="107"/>
      <c r="AS27" s="107"/>
      <c r="AT27" s="108"/>
      <c r="AU27" s="370"/>
      <c r="AV27" s="370"/>
      <c r="AW27" s="370"/>
      <c r="AX27" s="372"/>
    </row>
    <row r="28" spans="1:50" customFormat="1" ht="23.25" customHeight="1" x14ac:dyDescent="0.15">
      <c r="A28" s="903" t="s">
        <v>529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9" t="s">
        <v>492</v>
      </c>
      <c r="B30" s="520"/>
      <c r="C30" s="520"/>
      <c r="D30" s="520"/>
      <c r="E30" s="520"/>
      <c r="F30" s="521"/>
      <c r="G30" s="797" t="s">
        <v>265</v>
      </c>
      <c r="H30" s="782"/>
      <c r="I30" s="782"/>
      <c r="J30" s="782"/>
      <c r="K30" s="782"/>
      <c r="L30" s="782"/>
      <c r="M30" s="782"/>
      <c r="N30" s="782"/>
      <c r="O30" s="783"/>
      <c r="P30" s="781" t="s">
        <v>59</v>
      </c>
      <c r="Q30" s="782"/>
      <c r="R30" s="782"/>
      <c r="S30" s="782"/>
      <c r="T30" s="782"/>
      <c r="U30" s="782"/>
      <c r="V30" s="782"/>
      <c r="W30" s="782"/>
      <c r="X30" s="783"/>
      <c r="Y30" s="1010"/>
      <c r="Z30" s="417"/>
      <c r="AA30" s="418"/>
      <c r="AB30" s="1014" t="s">
        <v>11</v>
      </c>
      <c r="AC30" s="1015"/>
      <c r="AD30" s="1016"/>
      <c r="AE30" s="1002" t="s">
        <v>357</v>
      </c>
      <c r="AF30" s="1002"/>
      <c r="AG30" s="1002"/>
      <c r="AH30" s="1002"/>
      <c r="AI30" s="1002" t="s">
        <v>363</v>
      </c>
      <c r="AJ30" s="1002"/>
      <c r="AK30" s="1002"/>
      <c r="AL30" s="1002"/>
      <c r="AM30" s="1002" t="s">
        <v>472</v>
      </c>
      <c r="AN30" s="1002"/>
      <c r="AO30" s="1002"/>
      <c r="AP30" s="465"/>
      <c r="AQ30" s="180" t="s">
        <v>355</v>
      </c>
      <c r="AR30" s="173"/>
      <c r="AS30" s="173"/>
      <c r="AT30" s="174"/>
      <c r="AU30" s="378" t="s">
        <v>253</v>
      </c>
      <c r="AV30" s="378"/>
      <c r="AW30" s="378"/>
      <c r="AX30" s="379"/>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1011"/>
      <c r="Z31" s="1012"/>
      <c r="AA31" s="1013"/>
      <c r="AB31" s="1017"/>
      <c r="AC31" s="1018"/>
      <c r="AD31" s="1019"/>
      <c r="AE31" s="381"/>
      <c r="AF31" s="381"/>
      <c r="AG31" s="381"/>
      <c r="AH31" s="381"/>
      <c r="AI31" s="381"/>
      <c r="AJ31" s="381"/>
      <c r="AK31" s="381"/>
      <c r="AL31" s="381"/>
      <c r="AM31" s="381"/>
      <c r="AN31" s="381"/>
      <c r="AO31" s="381"/>
      <c r="AP31" s="337"/>
      <c r="AQ31" s="275"/>
      <c r="AR31" s="276"/>
      <c r="AS31" s="141" t="s">
        <v>356</v>
      </c>
      <c r="AT31" s="176"/>
      <c r="AU31" s="276"/>
      <c r="AV31" s="276"/>
      <c r="AW31" s="384" t="s">
        <v>300</v>
      </c>
      <c r="AX31" s="385"/>
    </row>
    <row r="32" spans="1:50" ht="22.5" customHeight="1" x14ac:dyDescent="0.15">
      <c r="A32" s="522"/>
      <c r="B32" s="520"/>
      <c r="C32" s="520"/>
      <c r="D32" s="520"/>
      <c r="E32" s="520"/>
      <c r="F32" s="521"/>
      <c r="G32" s="547"/>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8"/>
      <c r="AC32" s="1009"/>
      <c r="AD32" s="1009"/>
      <c r="AE32" s="369"/>
      <c r="AF32" s="370"/>
      <c r="AG32" s="370"/>
      <c r="AH32" s="370"/>
      <c r="AI32" s="369"/>
      <c r="AJ32" s="370"/>
      <c r="AK32" s="370"/>
      <c r="AL32" s="370"/>
      <c r="AM32" s="369"/>
      <c r="AN32" s="370"/>
      <c r="AO32" s="370"/>
      <c r="AP32" s="370"/>
      <c r="AQ32" s="106"/>
      <c r="AR32" s="107"/>
      <c r="AS32" s="107"/>
      <c r="AT32" s="108"/>
      <c r="AU32" s="370"/>
      <c r="AV32" s="370"/>
      <c r="AW32" s="370"/>
      <c r="AX32" s="372"/>
    </row>
    <row r="33" spans="1:50" ht="22.5" customHeight="1" x14ac:dyDescent="0.15">
      <c r="A33" s="523"/>
      <c r="B33" s="524"/>
      <c r="C33" s="524"/>
      <c r="D33" s="524"/>
      <c r="E33" s="524"/>
      <c r="F33" s="525"/>
      <c r="G33" s="1022"/>
      <c r="H33" s="1023"/>
      <c r="I33" s="1023"/>
      <c r="J33" s="1023"/>
      <c r="K33" s="1023"/>
      <c r="L33" s="1023"/>
      <c r="M33" s="1023"/>
      <c r="N33" s="1023"/>
      <c r="O33" s="1024"/>
      <c r="P33" s="1030"/>
      <c r="Q33" s="1030"/>
      <c r="R33" s="1030"/>
      <c r="S33" s="1030"/>
      <c r="T33" s="1030"/>
      <c r="U33" s="1030"/>
      <c r="V33" s="1030"/>
      <c r="W33" s="1030"/>
      <c r="X33" s="1031"/>
      <c r="Y33" s="308" t="s">
        <v>54</v>
      </c>
      <c r="Z33" s="1003"/>
      <c r="AA33" s="1004"/>
      <c r="AB33" s="529"/>
      <c r="AC33" s="1005"/>
      <c r="AD33" s="1005"/>
      <c r="AE33" s="369"/>
      <c r="AF33" s="370"/>
      <c r="AG33" s="370"/>
      <c r="AH33" s="370"/>
      <c r="AI33" s="369"/>
      <c r="AJ33" s="370"/>
      <c r="AK33" s="370"/>
      <c r="AL33" s="370"/>
      <c r="AM33" s="369"/>
      <c r="AN33" s="370"/>
      <c r="AO33" s="370"/>
      <c r="AP33" s="370"/>
      <c r="AQ33" s="106"/>
      <c r="AR33" s="107"/>
      <c r="AS33" s="107"/>
      <c r="AT33" s="108"/>
      <c r="AU33" s="370"/>
      <c r="AV33" s="370"/>
      <c r="AW33" s="370"/>
      <c r="AX33" s="372"/>
    </row>
    <row r="34" spans="1:50" ht="22.5" customHeight="1" x14ac:dyDescent="0.15">
      <c r="A34" s="649"/>
      <c r="B34" s="650"/>
      <c r="C34" s="650"/>
      <c r="D34" s="650"/>
      <c r="E34" s="650"/>
      <c r="F34" s="65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8" t="s">
        <v>301</v>
      </c>
      <c r="AC34" s="1035"/>
      <c r="AD34" s="1035"/>
      <c r="AE34" s="369"/>
      <c r="AF34" s="370"/>
      <c r="AG34" s="370"/>
      <c r="AH34" s="370"/>
      <c r="AI34" s="369"/>
      <c r="AJ34" s="370"/>
      <c r="AK34" s="370"/>
      <c r="AL34" s="370"/>
      <c r="AM34" s="369"/>
      <c r="AN34" s="370"/>
      <c r="AO34" s="370"/>
      <c r="AP34" s="370"/>
      <c r="AQ34" s="106"/>
      <c r="AR34" s="107"/>
      <c r="AS34" s="107"/>
      <c r="AT34" s="108"/>
      <c r="AU34" s="370"/>
      <c r="AV34" s="370"/>
      <c r="AW34" s="370"/>
      <c r="AX34" s="372"/>
    </row>
    <row r="35" spans="1:50" customFormat="1" ht="23.25" customHeight="1" x14ac:dyDescent="0.15">
      <c r="A35" s="903" t="s">
        <v>529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9" t="s">
        <v>492</v>
      </c>
      <c r="B37" s="520"/>
      <c r="C37" s="520"/>
      <c r="D37" s="520"/>
      <c r="E37" s="520"/>
      <c r="F37" s="521"/>
      <c r="G37" s="797" t="s">
        <v>265</v>
      </c>
      <c r="H37" s="782"/>
      <c r="I37" s="782"/>
      <c r="J37" s="782"/>
      <c r="K37" s="782"/>
      <c r="L37" s="782"/>
      <c r="M37" s="782"/>
      <c r="N37" s="782"/>
      <c r="O37" s="783"/>
      <c r="P37" s="781" t="s">
        <v>59</v>
      </c>
      <c r="Q37" s="782"/>
      <c r="R37" s="782"/>
      <c r="S37" s="782"/>
      <c r="T37" s="782"/>
      <c r="U37" s="782"/>
      <c r="V37" s="782"/>
      <c r="W37" s="782"/>
      <c r="X37" s="783"/>
      <c r="Y37" s="1010"/>
      <c r="Z37" s="417"/>
      <c r="AA37" s="418"/>
      <c r="AB37" s="1014" t="s">
        <v>11</v>
      </c>
      <c r="AC37" s="1015"/>
      <c r="AD37" s="1016"/>
      <c r="AE37" s="1002" t="s">
        <v>357</v>
      </c>
      <c r="AF37" s="1002"/>
      <c r="AG37" s="1002"/>
      <c r="AH37" s="1002"/>
      <c r="AI37" s="1002" t="s">
        <v>363</v>
      </c>
      <c r="AJ37" s="1002"/>
      <c r="AK37" s="1002"/>
      <c r="AL37" s="1002"/>
      <c r="AM37" s="1002" t="s">
        <v>472</v>
      </c>
      <c r="AN37" s="1002"/>
      <c r="AO37" s="1002"/>
      <c r="AP37" s="465"/>
      <c r="AQ37" s="180" t="s">
        <v>355</v>
      </c>
      <c r="AR37" s="173"/>
      <c r="AS37" s="173"/>
      <c r="AT37" s="174"/>
      <c r="AU37" s="378" t="s">
        <v>253</v>
      </c>
      <c r="AV37" s="378"/>
      <c r="AW37" s="378"/>
      <c r="AX37" s="379"/>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1011"/>
      <c r="Z38" s="1012"/>
      <c r="AA38" s="1013"/>
      <c r="AB38" s="1017"/>
      <c r="AC38" s="1018"/>
      <c r="AD38" s="1019"/>
      <c r="AE38" s="381"/>
      <c r="AF38" s="381"/>
      <c r="AG38" s="381"/>
      <c r="AH38" s="381"/>
      <c r="AI38" s="381"/>
      <c r="AJ38" s="381"/>
      <c r="AK38" s="381"/>
      <c r="AL38" s="381"/>
      <c r="AM38" s="381"/>
      <c r="AN38" s="381"/>
      <c r="AO38" s="381"/>
      <c r="AP38" s="337"/>
      <c r="AQ38" s="275"/>
      <c r="AR38" s="276"/>
      <c r="AS38" s="141" t="s">
        <v>356</v>
      </c>
      <c r="AT38" s="176"/>
      <c r="AU38" s="276"/>
      <c r="AV38" s="276"/>
      <c r="AW38" s="384" t="s">
        <v>300</v>
      </c>
      <c r="AX38" s="385"/>
    </row>
    <row r="39" spans="1:50" ht="22.5" customHeight="1" x14ac:dyDescent="0.15">
      <c r="A39" s="522"/>
      <c r="B39" s="520"/>
      <c r="C39" s="520"/>
      <c r="D39" s="520"/>
      <c r="E39" s="520"/>
      <c r="F39" s="521"/>
      <c r="G39" s="547"/>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8"/>
      <c r="AC39" s="1009"/>
      <c r="AD39" s="1009"/>
      <c r="AE39" s="369"/>
      <c r="AF39" s="370"/>
      <c r="AG39" s="370"/>
      <c r="AH39" s="370"/>
      <c r="AI39" s="369"/>
      <c r="AJ39" s="370"/>
      <c r="AK39" s="370"/>
      <c r="AL39" s="370"/>
      <c r="AM39" s="369"/>
      <c r="AN39" s="370"/>
      <c r="AO39" s="370"/>
      <c r="AP39" s="370"/>
      <c r="AQ39" s="106"/>
      <c r="AR39" s="107"/>
      <c r="AS39" s="107"/>
      <c r="AT39" s="108"/>
      <c r="AU39" s="370"/>
      <c r="AV39" s="370"/>
      <c r="AW39" s="370"/>
      <c r="AX39" s="372"/>
    </row>
    <row r="40" spans="1:50" ht="22.5" customHeight="1" x14ac:dyDescent="0.15">
      <c r="A40" s="523"/>
      <c r="B40" s="524"/>
      <c r="C40" s="524"/>
      <c r="D40" s="524"/>
      <c r="E40" s="524"/>
      <c r="F40" s="525"/>
      <c r="G40" s="1022"/>
      <c r="H40" s="1023"/>
      <c r="I40" s="1023"/>
      <c r="J40" s="1023"/>
      <c r="K40" s="1023"/>
      <c r="L40" s="1023"/>
      <c r="M40" s="1023"/>
      <c r="N40" s="1023"/>
      <c r="O40" s="1024"/>
      <c r="P40" s="1030"/>
      <c r="Q40" s="1030"/>
      <c r="R40" s="1030"/>
      <c r="S40" s="1030"/>
      <c r="T40" s="1030"/>
      <c r="U40" s="1030"/>
      <c r="V40" s="1030"/>
      <c r="W40" s="1030"/>
      <c r="X40" s="1031"/>
      <c r="Y40" s="308" t="s">
        <v>54</v>
      </c>
      <c r="Z40" s="1003"/>
      <c r="AA40" s="1004"/>
      <c r="AB40" s="529"/>
      <c r="AC40" s="1005"/>
      <c r="AD40" s="1005"/>
      <c r="AE40" s="369"/>
      <c r="AF40" s="370"/>
      <c r="AG40" s="370"/>
      <c r="AH40" s="370"/>
      <c r="AI40" s="369"/>
      <c r="AJ40" s="370"/>
      <c r="AK40" s="370"/>
      <c r="AL40" s="370"/>
      <c r="AM40" s="369"/>
      <c r="AN40" s="370"/>
      <c r="AO40" s="370"/>
      <c r="AP40" s="370"/>
      <c r="AQ40" s="106"/>
      <c r="AR40" s="107"/>
      <c r="AS40" s="107"/>
      <c r="AT40" s="108"/>
      <c r="AU40" s="370"/>
      <c r="AV40" s="370"/>
      <c r="AW40" s="370"/>
      <c r="AX40" s="372"/>
    </row>
    <row r="41" spans="1:50" ht="22.5" customHeight="1" x14ac:dyDescent="0.15">
      <c r="A41" s="649"/>
      <c r="B41" s="650"/>
      <c r="C41" s="650"/>
      <c r="D41" s="650"/>
      <c r="E41" s="650"/>
      <c r="F41" s="65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8" t="s">
        <v>301</v>
      </c>
      <c r="AC41" s="1035"/>
      <c r="AD41" s="1035"/>
      <c r="AE41" s="369"/>
      <c r="AF41" s="370"/>
      <c r="AG41" s="370"/>
      <c r="AH41" s="370"/>
      <c r="AI41" s="369"/>
      <c r="AJ41" s="370"/>
      <c r="AK41" s="370"/>
      <c r="AL41" s="370"/>
      <c r="AM41" s="369"/>
      <c r="AN41" s="370"/>
      <c r="AO41" s="370"/>
      <c r="AP41" s="370"/>
      <c r="AQ41" s="106"/>
      <c r="AR41" s="107"/>
      <c r="AS41" s="107"/>
      <c r="AT41" s="108"/>
      <c r="AU41" s="370"/>
      <c r="AV41" s="370"/>
      <c r="AW41" s="370"/>
      <c r="AX41" s="372"/>
    </row>
    <row r="42" spans="1:50" customFormat="1" ht="23.25"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9" t="s">
        <v>492</v>
      </c>
      <c r="B44" s="520"/>
      <c r="C44" s="520"/>
      <c r="D44" s="520"/>
      <c r="E44" s="520"/>
      <c r="F44" s="521"/>
      <c r="G44" s="797" t="s">
        <v>265</v>
      </c>
      <c r="H44" s="782"/>
      <c r="I44" s="782"/>
      <c r="J44" s="782"/>
      <c r="K44" s="782"/>
      <c r="L44" s="782"/>
      <c r="M44" s="782"/>
      <c r="N44" s="782"/>
      <c r="O44" s="783"/>
      <c r="P44" s="781" t="s">
        <v>59</v>
      </c>
      <c r="Q44" s="782"/>
      <c r="R44" s="782"/>
      <c r="S44" s="782"/>
      <c r="T44" s="782"/>
      <c r="U44" s="782"/>
      <c r="V44" s="782"/>
      <c r="W44" s="782"/>
      <c r="X44" s="783"/>
      <c r="Y44" s="1010"/>
      <c r="Z44" s="417"/>
      <c r="AA44" s="418"/>
      <c r="AB44" s="1014" t="s">
        <v>11</v>
      </c>
      <c r="AC44" s="1015"/>
      <c r="AD44" s="1016"/>
      <c r="AE44" s="1002" t="s">
        <v>357</v>
      </c>
      <c r="AF44" s="1002"/>
      <c r="AG44" s="1002"/>
      <c r="AH44" s="1002"/>
      <c r="AI44" s="1002" t="s">
        <v>363</v>
      </c>
      <c r="AJ44" s="1002"/>
      <c r="AK44" s="1002"/>
      <c r="AL44" s="1002"/>
      <c r="AM44" s="1002" t="s">
        <v>472</v>
      </c>
      <c r="AN44" s="1002"/>
      <c r="AO44" s="1002"/>
      <c r="AP44" s="465"/>
      <c r="AQ44" s="180" t="s">
        <v>355</v>
      </c>
      <c r="AR44" s="173"/>
      <c r="AS44" s="173"/>
      <c r="AT44" s="174"/>
      <c r="AU44" s="378" t="s">
        <v>253</v>
      </c>
      <c r="AV44" s="378"/>
      <c r="AW44" s="378"/>
      <c r="AX44" s="379"/>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1011"/>
      <c r="Z45" s="1012"/>
      <c r="AA45" s="1013"/>
      <c r="AB45" s="1017"/>
      <c r="AC45" s="1018"/>
      <c r="AD45" s="1019"/>
      <c r="AE45" s="381"/>
      <c r="AF45" s="381"/>
      <c r="AG45" s="381"/>
      <c r="AH45" s="381"/>
      <c r="AI45" s="381"/>
      <c r="AJ45" s="381"/>
      <c r="AK45" s="381"/>
      <c r="AL45" s="381"/>
      <c r="AM45" s="381"/>
      <c r="AN45" s="381"/>
      <c r="AO45" s="381"/>
      <c r="AP45" s="337"/>
      <c r="AQ45" s="275"/>
      <c r="AR45" s="276"/>
      <c r="AS45" s="141" t="s">
        <v>356</v>
      </c>
      <c r="AT45" s="176"/>
      <c r="AU45" s="276"/>
      <c r="AV45" s="276"/>
      <c r="AW45" s="384" t="s">
        <v>300</v>
      </c>
      <c r="AX45" s="385"/>
    </row>
    <row r="46" spans="1:50" ht="22.5" customHeight="1" x14ac:dyDescent="0.15">
      <c r="A46" s="522"/>
      <c r="B46" s="520"/>
      <c r="C46" s="520"/>
      <c r="D46" s="520"/>
      <c r="E46" s="520"/>
      <c r="F46" s="521"/>
      <c r="G46" s="547"/>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8"/>
      <c r="AC46" s="1009"/>
      <c r="AD46" s="1009"/>
      <c r="AE46" s="369"/>
      <c r="AF46" s="370"/>
      <c r="AG46" s="370"/>
      <c r="AH46" s="370"/>
      <c r="AI46" s="369"/>
      <c r="AJ46" s="370"/>
      <c r="AK46" s="370"/>
      <c r="AL46" s="370"/>
      <c r="AM46" s="369"/>
      <c r="AN46" s="370"/>
      <c r="AO46" s="370"/>
      <c r="AP46" s="370"/>
      <c r="AQ46" s="106"/>
      <c r="AR46" s="107"/>
      <c r="AS46" s="107"/>
      <c r="AT46" s="108"/>
      <c r="AU46" s="370"/>
      <c r="AV46" s="370"/>
      <c r="AW46" s="370"/>
      <c r="AX46" s="372"/>
    </row>
    <row r="47" spans="1:50" ht="22.5" customHeight="1" x14ac:dyDescent="0.15">
      <c r="A47" s="523"/>
      <c r="B47" s="524"/>
      <c r="C47" s="524"/>
      <c r="D47" s="524"/>
      <c r="E47" s="524"/>
      <c r="F47" s="525"/>
      <c r="G47" s="1022"/>
      <c r="H47" s="1023"/>
      <c r="I47" s="1023"/>
      <c r="J47" s="1023"/>
      <c r="K47" s="1023"/>
      <c r="L47" s="1023"/>
      <c r="M47" s="1023"/>
      <c r="N47" s="1023"/>
      <c r="O47" s="1024"/>
      <c r="P47" s="1030"/>
      <c r="Q47" s="1030"/>
      <c r="R47" s="1030"/>
      <c r="S47" s="1030"/>
      <c r="T47" s="1030"/>
      <c r="U47" s="1030"/>
      <c r="V47" s="1030"/>
      <c r="W47" s="1030"/>
      <c r="X47" s="1031"/>
      <c r="Y47" s="308" t="s">
        <v>54</v>
      </c>
      <c r="Z47" s="1003"/>
      <c r="AA47" s="1004"/>
      <c r="AB47" s="529"/>
      <c r="AC47" s="1005"/>
      <c r="AD47" s="1005"/>
      <c r="AE47" s="369"/>
      <c r="AF47" s="370"/>
      <c r="AG47" s="370"/>
      <c r="AH47" s="370"/>
      <c r="AI47" s="369"/>
      <c r="AJ47" s="370"/>
      <c r="AK47" s="370"/>
      <c r="AL47" s="370"/>
      <c r="AM47" s="369"/>
      <c r="AN47" s="370"/>
      <c r="AO47" s="370"/>
      <c r="AP47" s="370"/>
      <c r="AQ47" s="106"/>
      <c r="AR47" s="107"/>
      <c r="AS47" s="107"/>
      <c r="AT47" s="108"/>
      <c r="AU47" s="370"/>
      <c r="AV47" s="370"/>
      <c r="AW47" s="370"/>
      <c r="AX47" s="372"/>
    </row>
    <row r="48" spans="1:50" ht="22.5" customHeight="1" x14ac:dyDescent="0.15">
      <c r="A48" s="649"/>
      <c r="B48" s="650"/>
      <c r="C48" s="650"/>
      <c r="D48" s="650"/>
      <c r="E48" s="650"/>
      <c r="F48" s="65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8" t="s">
        <v>301</v>
      </c>
      <c r="AC48" s="1035"/>
      <c r="AD48" s="1035"/>
      <c r="AE48" s="369"/>
      <c r="AF48" s="370"/>
      <c r="AG48" s="370"/>
      <c r="AH48" s="370"/>
      <c r="AI48" s="369"/>
      <c r="AJ48" s="370"/>
      <c r="AK48" s="370"/>
      <c r="AL48" s="370"/>
      <c r="AM48" s="369"/>
      <c r="AN48" s="370"/>
      <c r="AO48" s="370"/>
      <c r="AP48" s="370"/>
      <c r="AQ48" s="106"/>
      <c r="AR48" s="107"/>
      <c r="AS48" s="107"/>
      <c r="AT48" s="108"/>
      <c r="AU48" s="370"/>
      <c r="AV48" s="370"/>
      <c r="AW48" s="370"/>
      <c r="AX48" s="372"/>
    </row>
    <row r="49" spans="1:50" customFormat="1" ht="23.25"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9" t="s">
        <v>492</v>
      </c>
      <c r="B51" s="520"/>
      <c r="C51" s="520"/>
      <c r="D51" s="520"/>
      <c r="E51" s="520"/>
      <c r="F51" s="521"/>
      <c r="G51" s="797" t="s">
        <v>265</v>
      </c>
      <c r="H51" s="782"/>
      <c r="I51" s="782"/>
      <c r="J51" s="782"/>
      <c r="K51" s="782"/>
      <c r="L51" s="782"/>
      <c r="M51" s="782"/>
      <c r="N51" s="782"/>
      <c r="O51" s="783"/>
      <c r="P51" s="781" t="s">
        <v>59</v>
      </c>
      <c r="Q51" s="782"/>
      <c r="R51" s="782"/>
      <c r="S51" s="782"/>
      <c r="T51" s="782"/>
      <c r="U51" s="782"/>
      <c r="V51" s="782"/>
      <c r="W51" s="782"/>
      <c r="X51" s="783"/>
      <c r="Y51" s="1010"/>
      <c r="Z51" s="417"/>
      <c r="AA51" s="418"/>
      <c r="AB51" s="465" t="s">
        <v>11</v>
      </c>
      <c r="AC51" s="1015"/>
      <c r="AD51" s="1016"/>
      <c r="AE51" s="1002" t="s">
        <v>357</v>
      </c>
      <c r="AF51" s="1002"/>
      <c r="AG51" s="1002"/>
      <c r="AH51" s="1002"/>
      <c r="AI51" s="1002" t="s">
        <v>363</v>
      </c>
      <c r="AJ51" s="1002"/>
      <c r="AK51" s="1002"/>
      <c r="AL51" s="1002"/>
      <c r="AM51" s="1002" t="s">
        <v>472</v>
      </c>
      <c r="AN51" s="1002"/>
      <c r="AO51" s="1002"/>
      <c r="AP51" s="465"/>
      <c r="AQ51" s="180" t="s">
        <v>355</v>
      </c>
      <c r="AR51" s="173"/>
      <c r="AS51" s="173"/>
      <c r="AT51" s="174"/>
      <c r="AU51" s="378" t="s">
        <v>253</v>
      </c>
      <c r="AV51" s="378"/>
      <c r="AW51" s="378"/>
      <c r="AX51" s="379"/>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1011"/>
      <c r="Z52" s="1012"/>
      <c r="AA52" s="1013"/>
      <c r="AB52" s="1017"/>
      <c r="AC52" s="1018"/>
      <c r="AD52" s="1019"/>
      <c r="AE52" s="381"/>
      <c r="AF52" s="381"/>
      <c r="AG52" s="381"/>
      <c r="AH52" s="381"/>
      <c r="AI52" s="381"/>
      <c r="AJ52" s="381"/>
      <c r="AK52" s="381"/>
      <c r="AL52" s="381"/>
      <c r="AM52" s="381"/>
      <c r="AN52" s="381"/>
      <c r="AO52" s="381"/>
      <c r="AP52" s="337"/>
      <c r="AQ52" s="275"/>
      <c r="AR52" s="276"/>
      <c r="AS52" s="141" t="s">
        <v>356</v>
      </c>
      <c r="AT52" s="176"/>
      <c r="AU52" s="276"/>
      <c r="AV52" s="276"/>
      <c r="AW52" s="384" t="s">
        <v>300</v>
      </c>
      <c r="AX52" s="385"/>
    </row>
    <row r="53" spans="1:50" ht="22.5" customHeight="1" x14ac:dyDescent="0.15">
      <c r="A53" s="522"/>
      <c r="B53" s="520"/>
      <c r="C53" s="520"/>
      <c r="D53" s="520"/>
      <c r="E53" s="520"/>
      <c r="F53" s="521"/>
      <c r="G53" s="547"/>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8"/>
      <c r="AC53" s="1009"/>
      <c r="AD53" s="1009"/>
      <c r="AE53" s="369"/>
      <c r="AF53" s="370"/>
      <c r="AG53" s="370"/>
      <c r="AH53" s="370"/>
      <c r="AI53" s="369"/>
      <c r="AJ53" s="370"/>
      <c r="AK53" s="370"/>
      <c r="AL53" s="370"/>
      <c r="AM53" s="369"/>
      <c r="AN53" s="370"/>
      <c r="AO53" s="370"/>
      <c r="AP53" s="370"/>
      <c r="AQ53" s="106"/>
      <c r="AR53" s="107"/>
      <c r="AS53" s="107"/>
      <c r="AT53" s="108"/>
      <c r="AU53" s="370"/>
      <c r="AV53" s="370"/>
      <c r="AW53" s="370"/>
      <c r="AX53" s="372"/>
    </row>
    <row r="54" spans="1:50" ht="22.5" customHeight="1" x14ac:dyDescent="0.15">
      <c r="A54" s="523"/>
      <c r="B54" s="524"/>
      <c r="C54" s="524"/>
      <c r="D54" s="524"/>
      <c r="E54" s="524"/>
      <c r="F54" s="525"/>
      <c r="G54" s="1022"/>
      <c r="H54" s="1023"/>
      <c r="I54" s="1023"/>
      <c r="J54" s="1023"/>
      <c r="K54" s="1023"/>
      <c r="L54" s="1023"/>
      <c r="M54" s="1023"/>
      <c r="N54" s="1023"/>
      <c r="O54" s="1024"/>
      <c r="P54" s="1030"/>
      <c r="Q54" s="1030"/>
      <c r="R54" s="1030"/>
      <c r="S54" s="1030"/>
      <c r="T54" s="1030"/>
      <c r="U54" s="1030"/>
      <c r="V54" s="1030"/>
      <c r="W54" s="1030"/>
      <c r="X54" s="1031"/>
      <c r="Y54" s="308" t="s">
        <v>54</v>
      </c>
      <c r="Z54" s="1003"/>
      <c r="AA54" s="1004"/>
      <c r="AB54" s="529"/>
      <c r="AC54" s="1005"/>
      <c r="AD54" s="1005"/>
      <c r="AE54" s="369"/>
      <c r="AF54" s="370"/>
      <c r="AG54" s="370"/>
      <c r="AH54" s="370"/>
      <c r="AI54" s="369"/>
      <c r="AJ54" s="370"/>
      <c r="AK54" s="370"/>
      <c r="AL54" s="370"/>
      <c r="AM54" s="369"/>
      <c r="AN54" s="370"/>
      <c r="AO54" s="370"/>
      <c r="AP54" s="370"/>
      <c r="AQ54" s="106"/>
      <c r="AR54" s="107"/>
      <c r="AS54" s="107"/>
      <c r="AT54" s="108"/>
      <c r="AU54" s="370"/>
      <c r="AV54" s="370"/>
      <c r="AW54" s="370"/>
      <c r="AX54" s="372"/>
    </row>
    <row r="55" spans="1:50" ht="22.5" customHeight="1" x14ac:dyDescent="0.15">
      <c r="A55" s="649"/>
      <c r="B55" s="650"/>
      <c r="C55" s="650"/>
      <c r="D55" s="650"/>
      <c r="E55" s="650"/>
      <c r="F55" s="65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8" t="s">
        <v>301</v>
      </c>
      <c r="AC55" s="1035"/>
      <c r="AD55" s="1035"/>
      <c r="AE55" s="369"/>
      <c r="AF55" s="370"/>
      <c r="AG55" s="370"/>
      <c r="AH55" s="370"/>
      <c r="AI55" s="369"/>
      <c r="AJ55" s="370"/>
      <c r="AK55" s="370"/>
      <c r="AL55" s="370"/>
      <c r="AM55" s="369"/>
      <c r="AN55" s="370"/>
      <c r="AO55" s="370"/>
      <c r="AP55" s="370"/>
      <c r="AQ55" s="106"/>
      <c r="AR55" s="107"/>
      <c r="AS55" s="107"/>
      <c r="AT55" s="108"/>
      <c r="AU55" s="370"/>
      <c r="AV55" s="370"/>
      <c r="AW55" s="370"/>
      <c r="AX55" s="372"/>
    </row>
    <row r="56" spans="1:50" customFormat="1" ht="23.25"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9" t="s">
        <v>492</v>
      </c>
      <c r="B58" s="520"/>
      <c r="C58" s="520"/>
      <c r="D58" s="520"/>
      <c r="E58" s="520"/>
      <c r="F58" s="521"/>
      <c r="G58" s="797" t="s">
        <v>265</v>
      </c>
      <c r="H58" s="782"/>
      <c r="I58" s="782"/>
      <c r="J58" s="782"/>
      <c r="K58" s="782"/>
      <c r="L58" s="782"/>
      <c r="M58" s="782"/>
      <c r="N58" s="782"/>
      <c r="O58" s="783"/>
      <c r="P58" s="781" t="s">
        <v>59</v>
      </c>
      <c r="Q58" s="782"/>
      <c r="R58" s="782"/>
      <c r="S58" s="782"/>
      <c r="T58" s="782"/>
      <c r="U58" s="782"/>
      <c r="V58" s="782"/>
      <c r="W58" s="782"/>
      <c r="X58" s="783"/>
      <c r="Y58" s="1010"/>
      <c r="Z58" s="417"/>
      <c r="AA58" s="418"/>
      <c r="AB58" s="1014" t="s">
        <v>11</v>
      </c>
      <c r="AC58" s="1015"/>
      <c r="AD58" s="1016"/>
      <c r="AE58" s="1002" t="s">
        <v>357</v>
      </c>
      <c r="AF58" s="1002"/>
      <c r="AG58" s="1002"/>
      <c r="AH58" s="1002"/>
      <c r="AI58" s="1002" t="s">
        <v>363</v>
      </c>
      <c r="AJ58" s="1002"/>
      <c r="AK58" s="1002"/>
      <c r="AL58" s="1002"/>
      <c r="AM58" s="1002" t="s">
        <v>472</v>
      </c>
      <c r="AN58" s="1002"/>
      <c r="AO58" s="1002"/>
      <c r="AP58" s="465"/>
      <c r="AQ58" s="180" t="s">
        <v>355</v>
      </c>
      <c r="AR58" s="173"/>
      <c r="AS58" s="173"/>
      <c r="AT58" s="174"/>
      <c r="AU58" s="378" t="s">
        <v>253</v>
      </c>
      <c r="AV58" s="378"/>
      <c r="AW58" s="378"/>
      <c r="AX58" s="379"/>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1011"/>
      <c r="Z59" s="1012"/>
      <c r="AA59" s="1013"/>
      <c r="AB59" s="1017"/>
      <c r="AC59" s="1018"/>
      <c r="AD59" s="1019"/>
      <c r="AE59" s="381"/>
      <c r="AF59" s="381"/>
      <c r="AG59" s="381"/>
      <c r="AH59" s="381"/>
      <c r="AI59" s="381"/>
      <c r="AJ59" s="381"/>
      <c r="AK59" s="381"/>
      <c r="AL59" s="381"/>
      <c r="AM59" s="381"/>
      <c r="AN59" s="381"/>
      <c r="AO59" s="381"/>
      <c r="AP59" s="337"/>
      <c r="AQ59" s="275"/>
      <c r="AR59" s="276"/>
      <c r="AS59" s="141" t="s">
        <v>356</v>
      </c>
      <c r="AT59" s="176"/>
      <c r="AU59" s="276"/>
      <c r="AV59" s="276"/>
      <c r="AW59" s="384" t="s">
        <v>300</v>
      </c>
      <c r="AX59" s="385"/>
    </row>
    <row r="60" spans="1:50" ht="22.5" customHeight="1" x14ac:dyDescent="0.15">
      <c r="A60" s="522"/>
      <c r="B60" s="520"/>
      <c r="C60" s="520"/>
      <c r="D60" s="520"/>
      <c r="E60" s="520"/>
      <c r="F60" s="521"/>
      <c r="G60" s="547"/>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8"/>
      <c r="AC60" s="1009"/>
      <c r="AD60" s="1009"/>
      <c r="AE60" s="369"/>
      <c r="AF60" s="370"/>
      <c r="AG60" s="370"/>
      <c r="AH60" s="370"/>
      <c r="AI60" s="369"/>
      <c r="AJ60" s="370"/>
      <c r="AK60" s="370"/>
      <c r="AL60" s="370"/>
      <c r="AM60" s="369"/>
      <c r="AN60" s="370"/>
      <c r="AO60" s="370"/>
      <c r="AP60" s="370"/>
      <c r="AQ60" s="106"/>
      <c r="AR60" s="107"/>
      <c r="AS60" s="107"/>
      <c r="AT60" s="108"/>
      <c r="AU60" s="370"/>
      <c r="AV60" s="370"/>
      <c r="AW60" s="370"/>
      <c r="AX60" s="372"/>
    </row>
    <row r="61" spans="1:50" ht="22.5" customHeight="1" x14ac:dyDescent="0.15">
      <c r="A61" s="523"/>
      <c r="B61" s="524"/>
      <c r="C61" s="524"/>
      <c r="D61" s="524"/>
      <c r="E61" s="524"/>
      <c r="F61" s="525"/>
      <c r="G61" s="1022"/>
      <c r="H61" s="1023"/>
      <c r="I61" s="1023"/>
      <c r="J61" s="1023"/>
      <c r="K61" s="1023"/>
      <c r="L61" s="1023"/>
      <c r="M61" s="1023"/>
      <c r="N61" s="1023"/>
      <c r="O61" s="1024"/>
      <c r="P61" s="1030"/>
      <c r="Q61" s="1030"/>
      <c r="R61" s="1030"/>
      <c r="S61" s="1030"/>
      <c r="T61" s="1030"/>
      <c r="U61" s="1030"/>
      <c r="V61" s="1030"/>
      <c r="W61" s="1030"/>
      <c r="X61" s="1031"/>
      <c r="Y61" s="308" t="s">
        <v>54</v>
      </c>
      <c r="Z61" s="1003"/>
      <c r="AA61" s="1004"/>
      <c r="AB61" s="529"/>
      <c r="AC61" s="1005"/>
      <c r="AD61" s="1005"/>
      <c r="AE61" s="369"/>
      <c r="AF61" s="370"/>
      <c r="AG61" s="370"/>
      <c r="AH61" s="370"/>
      <c r="AI61" s="369"/>
      <c r="AJ61" s="370"/>
      <c r="AK61" s="370"/>
      <c r="AL61" s="370"/>
      <c r="AM61" s="369"/>
      <c r="AN61" s="370"/>
      <c r="AO61" s="370"/>
      <c r="AP61" s="370"/>
      <c r="AQ61" s="106"/>
      <c r="AR61" s="107"/>
      <c r="AS61" s="107"/>
      <c r="AT61" s="108"/>
      <c r="AU61" s="370"/>
      <c r="AV61" s="370"/>
      <c r="AW61" s="370"/>
      <c r="AX61" s="372"/>
    </row>
    <row r="62" spans="1:50" ht="22.5" customHeight="1" x14ac:dyDescent="0.15">
      <c r="A62" s="649"/>
      <c r="B62" s="650"/>
      <c r="C62" s="650"/>
      <c r="D62" s="650"/>
      <c r="E62" s="650"/>
      <c r="F62" s="65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8" t="s">
        <v>301</v>
      </c>
      <c r="AC62" s="1035"/>
      <c r="AD62" s="1035"/>
      <c r="AE62" s="369"/>
      <c r="AF62" s="370"/>
      <c r="AG62" s="370"/>
      <c r="AH62" s="370"/>
      <c r="AI62" s="369"/>
      <c r="AJ62" s="370"/>
      <c r="AK62" s="370"/>
      <c r="AL62" s="370"/>
      <c r="AM62" s="369"/>
      <c r="AN62" s="370"/>
      <c r="AO62" s="370"/>
      <c r="AP62" s="370"/>
      <c r="AQ62" s="106"/>
      <c r="AR62" s="107"/>
      <c r="AS62" s="107"/>
      <c r="AT62" s="108"/>
      <c r="AU62" s="370"/>
      <c r="AV62" s="370"/>
      <c r="AW62" s="370"/>
      <c r="AX62" s="372"/>
    </row>
    <row r="63" spans="1:50" customFormat="1" ht="23.25"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9" t="s">
        <v>492</v>
      </c>
      <c r="B65" s="520"/>
      <c r="C65" s="520"/>
      <c r="D65" s="520"/>
      <c r="E65" s="520"/>
      <c r="F65" s="521"/>
      <c r="G65" s="797" t="s">
        <v>265</v>
      </c>
      <c r="H65" s="782"/>
      <c r="I65" s="782"/>
      <c r="J65" s="782"/>
      <c r="K65" s="782"/>
      <c r="L65" s="782"/>
      <c r="M65" s="782"/>
      <c r="N65" s="782"/>
      <c r="O65" s="783"/>
      <c r="P65" s="781" t="s">
        <v>59</v>
      </c>
      <c r="Q65" s="782"/>
      <c r="R65" s="782"/>
      <c r="S65" s="782"/>
      <c r="T65" s="782"/>
      <c r="U65" s="782"/>
      <c r="V65" s="782"/>
      <c r="W65" s="782"/>
      <c r="X65" s="783"/>
      <c r="Y65" s="1010"/>
      <c r="Z65" s="417"/>
      <c r="AA65" s="418"/>
      <c r="AB65" s="1014" t="s">
        <v>11</v>
      </c>
      <c r="AC65" s="1015"/>
      <c r="AD65" s="1016"/>
      <c r="AE65" s="1002" t="s">
        <v>357</v>
      </c>
      <c r="AF65" s="1002"/>
      <c r="AG65" s="1002"/>
      <c r="AH65" s="1002"/>
      <c r="AI65" s="1002" t="s">
        <v>363</v>
      </c>
      <c r="AJ65" s="1002"/>
      <c r="AK65" s="1002"/>
      <c r="AL65" s="1002"/>
      <c r="AM65" s="1002" t="s">
        <v>472</v>
      </c>
      <c r="AN65" s="1002"/>
      <c r="AO65" s="1002"/>
      <c r="AP65" s="465"/>
      <c r="AQ65" s="180" t="s">
        <v>355</v>
      </c>
      <c r="AR65" s="173"/>
      <c r="AS65" s="173"/>
      <c r="AT65" s="174"/>
      <c r="AU65" s="378" t="s">
        <v>253</v>
      </c>
      <c r="AV65" s="378"/>
      <c r="AW65" s="378"/>
      <c r="AX65" s="379"/>
    </row>
    <row r="66" spans="1:50" ht="18.75" customHeight="1" x14ac:dyDescent="0.15">
      <c r="A66" s="519"/>
      <c r="B66" s="520"/>
      <c r="C66" s="520"/>
      <c r="D66" s="520"/>
      <c r="E66" s="520"/>
      <c r="F66" s="521"/>
      <c r="G66" s="574"/>
      <c r="H66" s="384"/>
      <c r="I66" s="384"/>
      <c r="J66" s="384"/>
      <c r="K66" s="384"/>
      <c r="L66" s="384"/>
      <c r="M66" s="384"/>
      <c r="N66" s="384"/>
      <c r="O66" s="575"/>
      <c r="P66" s="587"/>
      <c r="Q66" s="384"/>
      <c r="R66" s="384"/>
      <c r="S66" s="384"/>
      <c r="T66" s="384"/>
      <c r="U66" s="384"/>
      <c r="V66" s="384"/>
      <c r="W66" s="384"/>
      <c r="X66" s="575"/>
      <c r="Y66" s="1011"/>
      <c r="Z66" s="1012"/>
      <c r="AA66" s="1013"/>
      <c r="AB66" s="1017"/>
      <c r="AC66" s="1018"/>
      <c r="AD66" s="1019"/>
      <c r="AE66" s="381"/>
      <c r="AF66" s="381"/>
      <c r="AG66" s="381"/>
      <c r="AH66" s="381"/>
      <c r="AI66" s="381"/>
      <c r="AJ66" s="381"/>
      <c r="AK66" s="381"/>
      <c r="AL66" s="381"/>
      <c r="AM66" s="381"/>
      <c r="AN66" s="381"/>
      <c r="AO66" s="381"/>
      <c r="AP66" s="337"/>
      <c r="AQ66" s="275"/>
      <c r="AR66" s="276"/>
      <c r="AS66" s="141" t="s">
        <v>356</v>
      </c>
      <c r="AT66" s="176"/>
      <c r="AU66" s="276"/>
      <c r="AV66" s="276"/>
      <c r="AW66" s="384" t="s">
        <v>300</v>
      </c>
      <c r="AX66" s="385"/>
    </row>
    <row r="67" spans="1:50" ht="22.5" customHeight="1" x14ac:dyDescent="0.15">
      <c r="A67" s="522"/>
      <c r="B67" s="520"/>
      <c r="C67" s="520"/>
      <c r="D67" s="520"/>
      <c r="E67" s="520"/>
      <c r="F67" s="521"/>
      <c r="G67" s="547"/>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8"/>
      <c r="AC67" s="1009"/>
      <c r="AD67" s="1009"/>
      <c r="AE67" s="369"/>
      <c r="AF67" s="370"/>
      <c r="AG67" s="370"/>
      <c r="AH67" s="370"/>
      <c r="AI67" s="369"/>
      <c r="AJ67" s="370"/>
      <c r="AK67" s="370"/>
      <c r="AL67" s="370"/>
      <c r="AM67" s="369"/>
      <c r="AN67" s="370"/>
      <c r="AO67" s="370"/>
      <c r="AP67" s="370"/>
      <c r="AQ67" s="106"/>
      <c r="AR67" s="107"/>
      <c r="AS67" s="107"/>
      <c r="AT67" s="108"/>
      <c r="AU67" s="370"/>
      <c r="AV67" s="370"/>
      <c r="AW67" s="370"/>
      <c r="AX67" s="372"/>
    </row>
    <row r="68" spans="1:50" ht="22.5" customHeight="1" x14ac:dyDescent="0.15">
      <c r="A68" s="523"/>
      <c r="B68" s="524"/>
      <c r="C68" s="524"/>
      <c r="D68" s="524"/>
      <c r="E68" s="524"/>
      <c r="F68" s="525"/>
      <c r="G68" s="1022"/>
      <c r="H68" s="1023"/>
      <c r="I68" s="1023"/>
      <c r="J68" s="1023"/>
      <c r="K68" s="1023"/>
      <c r="L68" s="1023"/>
      <c r="M68" s="1023"/>
      <c r="N68" s="1023"/>
      <c r="O68" s="1024"/>
      <c r="P68" s="1030"/>
      <c r="Q68" s="1030"/>
      <c r="R68" s="1030"/>
      <c r="S68" s="1030"/>
      <c r="T68" s="1030"/>
      <c r="U68" s="1030"/>
      <c r="V68" s="1030"/>
      <c r="W68" s="1030"/>
      <c r="X68" s="1031"/>
      <c r="Y68" s="308" t="s">
        <v>54</v>
      </c>
      <c r="Z68" s="1003"/>
      <c r="AA68" s="1004"/>
      <c r="AB68" s="529"/>
      <c r="AC68" s="1005"/>
      <c r="AD68" s="1005"/>
      <c r="AE68" s="369"/>
      <c r="AF68" s="370"/>
      <c r="AG68" s="370"/>
      <c r="AH68" s="370"/>
      <c r="AI68" s="369"/>
      <c r="AJ68" s="370"/>
      <c r="AK68" s="370"/>
      <c r="AL68" s="370"/>
      <c r="AM68" s="369"/>
      <c r="AN68" s="370"/>
      <c r="AO68" s="370"/>
      <c r="AP68" s="370"/>
      <c r="AQ68" s="106"/>
      <c r="AR68" s="107"/>
      <c r="AS68" s="107"/>
      <c r="AT68" s="108"/>
      <c r="AU68" s="370"/>
      <c r="AV68" s="370"/>
      <c r="AW68" s="370"/>
      <c r="AX68" s="372"/>
    </row>
    <row r="69" spans="1:50" ht="22.5" customHeight="1" x14ac:dyDescent="0.15">
      <c r="A69" s="649"/>
      <c r="B69" s="650"/>
      <c r="C69" s="650"/>
      <c r="D69" s="650"/>
      <c r="E69" s="650"/>
      <c r="F69" s="651"/>
      <c r="G69" s="1025"/>
      <c r="H69" s="1026"/>
      <c r="I69" s="1026"/>
      <c r="J69" s="1026"/>
      <c r="K69" s="1026"/>
      <c r="L69" s="1026"/>
      <c r="M69" s="1026"/>
      <c r="N69" s="1026"/>
      <c r="O69" s="1027"/>
      <c r="P69" s="1032"/>
      <c r="Q69" s="1032"/>
      <c r="R69" s="1032"/>
      <c r="S69" s="1032"/>
      <c r="T69" s="1032"/>
      <c r="U69" s="1032"/>
      <c r="V69" s="1032"/>
      <c r="W69" s="1032"/>
      <c r="X69" s="1033"/>
      <c r="Y69" s="308" t="s">
        <v>13</v>
      </c>
      <c r="Z69" s="1003"/>
      <c r="AA69" s="1004"/>
      <c r="AB69" s="504" t="s">
        <v>301</v>
      </c>
      <c r="AC69" s="434"/>
      <c r="AD69" s="434"/>
      <c r="AE69" s="369"/>
      <c r="AF69" s="370"/>
      <c r="AG69" s="370"/>
      <c r="AH69" s="370"/>
      <c r="AI69" s="369"/>
      <c r="AJ69" s="370"/>
      <c r="AK69" s="370"/>
      <c r="AL69" s="370"/>
      <c r="AM69" s="369"/>
      <c r="AN69" s="370"/>
      <c r="AO69" s="370"/>
      <c r="AP69" s="370"/>
      <c r="AQ69" s="106"/>
      <c r="AR69" s="107"/>
      <c r="AS69" s="107"/>
      <c r="AT69" s="108"/>
      <c r="AU69" s="370"/>
      <c r="AV69" s="370"/>
      <c r="AW69" s="370"/>
      <c r="AX69" s="372"/>
    </row>
    <row r="70" spans="1:50" customFormat="1" ht="23.25" customHeight="1" x14ac:dyDescent="0.15">
      <c r="A70" s="903" t="s">
        <v>529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57" sqref="L57:X5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7" t="s">
        <v>515</v>
      </c>
      <c r="H2" s="448"/>
      <c r="I2" s="448"/>
      <c r="J2" s="448"/>
      <c r="K2" s="448"/>
      <c r="L2" s="448"/>
      <c r="M2" s="448"/>
      <c r="N2" s="448"/>
      <c r="O2" s="448"/>
      <c r="P2" s="448"/>
      <c r="Q2" s="448"/>
      <c r="R2" s="448"/>
      <c r="S2" s="448"/>
      <c r="T2" s="448"/>
      <c r="U2" s="448"/>
      <c r="V2" s="448"/>
      <c r="W2" s="448"/>
      <c r="X2" s="448"/>
      <c r="Y2" s="448"/>
      <c r="Z2" s="448"/>
      <c r="AA2" s="448"/>
      <c r="AB2" s="449"/>
      <c r="AC2" s="447" t="s">
        <v>517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2"/>
      <c r="B4" s="1043"/>
      <c r="C4" s="1043"/>
      <c r="D4" s="1043"/>
      <c r="E4" s="1043"/>
      <c r="F4" s="1044"/>
      <c r="G4" s="456" t="s">
        <v>622</v>
      </c>
      <c r="H4" s="457"/>
      <c r="I4" s="457"/>
      <c r="J4" s="457"/>
      <c r="K4" s="458"/>
      <c r="L4" s="459" t="s">
        <v>623</v>
      </c>
      <c r="M4" s="460"/>
      <c r="N4" s="460"/>
      <c r="O4" s="460"/>
      <c r="P4" s="460"/>
      <c r="Q4" s="460"/>
      <c r="R4" s="460"/>
      <c r="S4" s="460"/>
      <c r="T4" s="460"/>
      <c r="U4" s="460"/>
      <c r="V4" s="460"/>
      <c r="W4" s="460"/>
      <c r="X4" s="461"/>
      <c r="Y4" s="462">
        <v>0.3</v>
      </c>
      <c r="Z4" s="463"/>
      <c r="AA4" s="463"/>
      <c r="AB4" s="564"/>
      <c r="AC4" s="456" t="s">
        <v>624</v>
      </c>
      <c r="AD4" s="457"/>
      <c r="AE4" s="457"/>
      <c r="AF4" s="457"/>
      <c r="AG4" s="458"/>
      <c r="AH4" s="459" t="s">
        <v>625</v>
      </c>
      <c r="AI4" s="460"/>
      <c r="AJ4" s="460"/>
      <c r="AK4" s="460"/>
      <c r="AL4" s="460"/>
      <c r="AM4" s="460"/>
      <c r="AN4" s="460"/>
      <c r="AO4" s="460"/>
      <c r="AP4" s="460"/>
      <c r="AQ4" s="460"/>
      <c r="AR4" s="460"/>
      <c r="AS4" s="460"/>
      <c r="AT4" s="461"/>
      <c r="AU4" s="462">
        <v>0.14000000000000001</v>
      </c>
      <c r="AV4" s="463"/>
      <c r="AW4" s="463"/>
      <c r="AX4" s="464"/>
    </row>
    <row r="5" spans="1:50" ht="24.75" hidden="1" customHeight="1" x14ac:dyDescent="0.15">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hidden="1" customHeight="1" x14ac:dyDescent="0.15">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x14ac:dyDescent="0.15">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0.3</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0.14000000000000001</v>
      </c>
      <c r="AV14" s="420"/>
      <c r="AW14" s="420"/>
      <c r="AX14" s="422"/>
    </row>
    <row r="15" spans="1:50" ht="30" customHeight="1" x14ac:dyDescent="0.15">
      <c r="A15" s="1042"/>
      <c r="B15" s="1043"/>
      <c r="C15" s="1043"/>
      <c r="D15" s="1043"/>
      <c r="E15" s="1043"/>
      <c r="F15" s="1044"/>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2"/>
      <c r="B16" s="1043"/>
      <c r="C16" s="1043"/>
      <c r="D16" s="1043"/>
      <c r="E16" s="1043"/>
      <c r="F16" s="104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2"/>
      <c r="B17" s="1043"/>
      <c r="C17" s="1043"/>
      <c r="D17" s="1043"/>
      <c r="E17" s="1043"/>
      <c r="F17" s="1044"/>
      <c r="G17" s="456" t="s">
        <v>626</v>
      </c>
      <c r="H17" s="457"/>
      <c r="I17" s="457"/>
      <c r="J17" s="457"/>
      <c r="K17" s="458"/>
      <c r="L17" s="459" t="s">
        <v>627</v>
      </c>
      <c r="M17" s="460"/>
      <c r="N17" s="460"/>
      <c r="O17" s="460"/>
      <c r="P17" s="460"/>
      <c r="Q17" s="460"/>
      <c r="R17" s="460"/>
      <c r="S17" s="460"/>
      <c r="T17" s="460"/>
      <c r="U17" s="460"/>
      <c r="V17" s="460"/>
      <c r="W17" s="460"/>
      <c r="X17" s="461"/>
      <c r="Y17" s="462">
        <v>0.1</v>
      </c>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hidden="1" customHeight="1" x14ac:dyDescent="0.15">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0.1</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2"/>
      <c r="B29" s="1043"/>
      <c r="C29" s="1043"/>
      <c r="D29" s="1043"/>
      <c r="E29" s="1043"/>
      <c r="F29" s="104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hidden="1" customHeight="1" x14ac:dyDescent="0.15">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hidden="1" customHeight="1" x14ac:dyDescent="0.15">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2"/>
      <c r="B42" s="1043"/>
      <c r="C42" s="1043"/>
      <c r="D42" s="1043"/>
      <c r="E42" s="1043"/>
      <c r="F42" s="104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hidden="1" customHeight="1" x14ac:dyDescent="0.15">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hidden="1" customHeight="1" x14ac:dyDescent="0.15">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2"/>
      <c r="B56" s="1043"/>
      <c r="C56" s="1043"/>
      <c r="D56" s="1043"/>
      <c r="E56" s="1043"/>
      <c r="F56" s="104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2"/>
      <c r="B69" s="1043"/>
      <c r="C69" s="1043"/>
      <c r="D69" s="1043"/>
      <c r="E69" s="1043"/>
      <c r="F69" s="104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2"/>
      <c r="B82" s="1043"/>
      <c r="C82" s="1043"/>
      <c r="D82" s="1043"/>
      <c r="E82" s="1043"/>
      <c r="F82" s="104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2"/>
      <c r="B95" s="1043"/>
      <c r="C95" s="1043"/>
      <c r="D95" s="1043"/>
      <c r="E95" s="1043"/>
      <c r="F95" s="104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2"/>
      <c r="B109" s="1043"/>
      <c r="C109" s="1043"/>
      <c r="D109" s="1043"/>
      <c r="E109" s="1043"/>
      <c r="F109" s="104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2"/>
      <c r="B122" s="1043"/>
      <c r="C122" s="1043"/>
      <c r="D122" s="1043"/>
      <c r="E122" s="1043"/>
      <c r="F122" s="104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2"/>
      <c r="B135" s="1043"/>
      <c r="C135" s="1043"/>
      <c r="D135" s="1043"/>
      <c r="E135" s="1043"/>
      <c r="F135" s="104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2"/>
      <c r="B148" s="1043"/>
      <c r="C148" s="1043"/>
      <c r="D148" s="1043"/>
      <c r="E148" s="1043"/>
      <c r="F148" s="104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2"/>
      <c r="B162" s="1043"/>
      <c r="C162" s="1043"/>
      <c r="D162" s="1043"/>
      <c r="E162" s="1043"/>
      <c r="F162" s="104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2"/>
      <c r="B175" s="1043"/>
      <c r="C175" s="1043"/>
      <c r="D175" s="1043"/>
      <c r="E175" s="1043"/>
      <c r="F175" s="104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2"/>
      <c r="B188" s="1043"/>
      <c r="C188" s="1043"/>
      <c r="D188" s="1043"/>
      <c r="E188" s="1043"/>
      <c r="F188" s="104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2"/>
      <c r="B201" s="1043"/>
      <c r="C201" s="1043"/>
      <c r="D201" s="1043"/>
      <c r="E201" s="1043"/>
      <c r="F201" s="104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2"/>
      <c r="B215" s="1043"/>
      <c r="C215" s="1043"/>
      <c r="D215" s="1043"/>
      <c r="E215" s="1043"/>
      <c r="F215" s="104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2"/>
      <c r="B228" s="1043"/>
      <c r="C228" s="1043"/>
      <c r="D228" s="1043"/>
      <c r="E228" s="1043"/>
      <c r="F228" s="104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2"/>
      <c r="B241" s="1043"/>
      <c r="C241" s="1043"/>
      <c r="D241" s="1043"/>
      <c r="E241" s="1043"/>
      <c r="F241" s="104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2"/>
      <c r="B254" s="1043"/>
      <c r="C254" s="1043"/>
      <c r="D254" s="1043"/>
      <c r="E254" s="1043"/>
      <c r="F254" s="104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1" sqref="A71:XFD9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432</v>
      </c>
      <c r="K3" s="118"/>
      <c r="L3" s="118"/>
      <c r="M3" s="118"/>
      <c r="N3" s="118"/>
      <c r="O3" s="118"/>
      <c r="P3" s="352" t="s">
        <v>27</v>
      </c>
      <c r="Q3" s="352"/>
      <c r="R3" s="352"/>
      <c r="S3" s="352"/>
      <c r="T3" s="352"/>
      <c r="U3" s="352"/>
      <c r="V3" s="352"/>
      <c r="W3" s="352"/>
      <c r="X3" s="352"/>
      <c r="Y3" s="349" t="s">
        <v>497</v>
      </c>
      <c r="Z3" s="350"/>
      <c r="AA3" s="350"/>
      <c r="AB3" s="350"/>
      <c r="AC3" s="282" t="s">
        <v>480</v>
      </c>
      <c r="AD3" s="282"/>
      <c r="AE3" s="282"/>
      <c r="AF3" s="282"/>
      <c r="AG3" s="282"/>
      <c r="AH3" s="349" t="s">
        <v>391</v>
      </c>
      <c r="AI3" s="351"/>
      <c r="AJ3" s="351"/>
      <c r="AK3" s="351"/>
      <c r="AL3" s="351" t="s">
        <v>21</v>
      </c>
      <c r="AM3" s="351"/>
      <c r="AN3" s="351"/>
      <c r="AO3" s="434"/>
      <c r="AP3" s="435" t="s">
        <v>433</v>
      </c>
      <c r="AQ3" s="435"/>
      <c r="AR3" s="435"/>
      <c r="AS3" s="435"/>
      <c r="AT3" s="435"/>
      <c r="AU3" s="435"/>
      <c r="AV3" s="435"/>
      <c r="AW3" s="435"/>
      <c r="AX3" s="435"/>
    </row>
    <row r="4" spans="1:50" ht="26.25" customHeight="1" x14ac:dyDescent="0.15">
      <c r="A4" s="1062">
        <v>1</v>
      </c>
      <c r="B4" s="1062">
        <v>1</v>
      </c>
      <c r="C4" s="426" t="s">
        <v>645</v>
      </c>
      <c r="D4" s="423"/>
      <c r="E4" s="423"/>
      <c r="F4" s="423"/>
      <c r="G4" s="423"/>
      <c r="H4" s="423"/>
      <c r="I4" s="423"/>
      <c r="J4" s="424"/>
      <c r="K4" s="425"/>
      <c r="L4" s="425"/>
      <c r="M4" s="425"/>
      <c r="N4" s="425"/>
      <c r="O4" s="425"/>
      <c r="P4" s="432" t="s">
        <v>646</v>
      </c>
      <c r="Q4" s="322"/>
      <c r="R4" s="322"/>
      <c r="S4" s="322"/>
      <c r="T4" s="322"/>
      <c r="U4" s="322"/>
      <c r="V4" s="322"/>
      <c r="W4" s="322"/>
      <c r="X4" s="322"/>
      <c r="Y4" s="323">
        <v>0.3</v>
      </c>
      <c r="Z4" s="324"/>
      <c r="AA4" s="324"/>
      <c r="AB4" s="325"/>
      <c r="AC4" s="327" t="s">
        <v>527</v>
      </c>
      <c r="AD4" s="327"/>
      <c r="AE4" s="327"/>
      <c r="AF4" s="327"/>
      <c r="AG4" s="327"/>
      <c r="AH4" s="328"/>
      <c r="AI4" s="329"/>
      <c r="AJ4" s="329"/>
      <c r="AK4" s="329"/>
      <c r="AL4" s="330">
        <v>61.7</v>
      </c>
      <c r="AM4" s="331"/>
      <c r="AN4" s="331"/>
      <c r="AO4" s="332"/>
      <c r="AP4" s="326"/>
      <c r="AQ4" s="326"/>
      <c r="AR4" s="326"/>
      <c r="AS4" s="326"/>
      <c r="AT4" s="326"/>
      <c r="AU4" s="326"/>
      <c r="AV4" s="326"/>
      <c r="AW4" s="326"/>
      <c r="AX4" s="326"/>
    </row>
    <row r="5" spans="1:50" ht="26.25" hidden="1" customHeight="1" x14ac:dyDescent="0.15">
      <c r="A5" s="1062">
        <v>2</v>
      </c>
      <c r="B5" s="1062">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62">
        <v>3</v>
      </c>
      <c r="B6" s="1062">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62">
        <v>4</v>
      </c>
      <c r="B7" s="1062">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62">
        <v>5</v>
      </c>
      <c r="B8" s="1062">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62">
        <v>6</v>
      </c>
      <c r="B9" s="1062">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62">
        <v>7</v>
      </c>
      <c r="B10" s="1062">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62">
        <v>8</v>
      </c>
      <c r="B11" s="1062">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62">
        <v>9</v>
      </c>
      <c r="B12" s="1062">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62">
        <v>10</v>
      </c>
      <c r="B13" s="1062">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2">
        <v>11</v>
      </c>
      <c r="B14" s="1062">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2">
        <v>12</v>
      </c>
      <c r="B15" s="1062">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2">
        <v>13</v>
      </c>
      <c r="B16" s="1062">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2">
        <v>14</v>
      </c>
      <c r="B17" s="1062">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2">
        <v>15</v>
      </c>
      <c r="B18" s="1062">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2">
        <v>16</v>
      </c>
      <c r="B19" s="1062">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2">
        <v>17</v>
      </c>
      <c r="B20" s="1062">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2">
        <v>18</v>
      </c>
      <c r="B21" s="1062">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2">
        <v>19</v>
      </c>
      <c r="B22" s="1062">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2">
        <v>20</v>
      </c>
      <c r="B23" s="1062">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2">
        <v>21</v>
      </c>
      <c r="B24" s="1062">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2">
        <v>22</v>
      </c>
      <c r="B25" s="1062">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2">
        <v>23</v>
      </c>
      <c r="B26" s="1062">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2">
        <v>24</v>
      </c>
      <c r="B27" s="1062">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2">
        <v>25</v>
      </c>
      <c r="B28" s="1062">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2">
        <v>26</v>
      </c>
      <c r="B29" s="1062">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2">
        <v>27</v>
      </c>
      <c r="B30" s="1062">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2">
        <v>28</v>
      </c>
      <c r="B31" s="1062">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2">
        <v>29</v>
      </c>
      <c r="B32" s="1062">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62">
        <v>30</v>
      </c>
      <c r="B33" s="1062">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2" t="s">
        <v>432</v>
      </c>
      <c r="K36" s="118"/>
      <c r="L36" s="118"/>
      <c r="M36" s="118"/>
      <c r="N36" s="118"/>
      <c r="O36" s="118"/>
      <c r="P36" s="352" t="s">
        <v>27</v>
      </c>
      <c r="Q36" s="352"/>
      <c r="R36" s="352"/>
      <c r="S36" s="352"/>
      <c r="T36" s="352"/>
      <c r="U36" s="352"/>
      <c r="V36" s="352"/>
      <c r="W36" s="352"/>
      <c r="X36" s="352"/>
      <c r="Y36" s="349" t="s">
        <v>497</v>
      </c>
      <c r="Z36" s="350"/>
      <c r="AA36" s="350"/>
      <c r="AB36" s="350"/>
      <c r="AC36" s="282" t="s">
        <v>480</v>
      </c>
      <c r="AD36" s="282"/>
      <c r="AE36" s="282"/>
      <c r="AF36" s="282"/>
      <c r="AG36" s="282"/>
      <c r="AH36" s="349" t="s">
        <v>391</v>
      </c>
      <c r="AI36" s="351"/>
      <c r="AJ36" s="351"/>
      <c r="AK36" s="351"/>
      <c r="AL36" s="351" t="s">
        <v>21</v>
      </c>
      <c r="AM36" s="351"/>
      <c r="AN36" s="351"/>
      <c r="AO36" s="434"/>
      <c r="AP36" s="435" t="s">
        <v>433</v>
      </c>
      <c r="AQ36" s="435"/>
      <c r="AR36" s="435"/>
      <c r="AS36" s="435"/>
      <c r="AT36" s="435"/>
      <c r="AU36" s="435"/>
      <c r="AV36" s="435"/>
      <c r="AW36" s="435"/>
      <c r="AX36" s="435"/>
    </row>
    <row r="37" spans="1:50" ht="26.25" customHeight="1" x14ac:dyDescent="0.15">
      <c r="A37" s="1062">
        <v>1</v>
      </c>
      <c r="B37" s="1062">
        <v>1</v>
      </c>
      <c r="C37" s="426" t="s">
        <v>647</v>
      </c>
      <c r="D37" s="423"/>
      <c r="E37" s="423"/>
      <c r="F37" s="423"/>
      <c r="G37" s="423"/>
      <c r="H37" s="423"/>
      <c r="I37" s="423"/>
      <c r="J37" s="424"/>
      <c r="K37" s="425"/>
      <c r="L37" s="425"/>
      <c r="M37" s="425"/>
      <c r="N37" s="425"/>
      <c r="O37" s="425"/>
      <c r="P37" s="432" t="s">
        <v>649</v>
      </c>
      <c r="Q37" s="322"/>
      <c r="R37" s="322"/>
      <c r="S37" s="322"/>
      <c r="T37" s="322"/>
      <c r="U37" s="322"/>
      <c r="V37" s="322"/>
      <c r="W37" s="322"/>
      <c r="X37" s="322"/>
      <c r="Y37" s="323">
        <v>0.14000000000000001</v>
      </c>
      <c r="Z37" s="324"/>
      <c r="AA37" s="324"/>
      <c r="AB37" s="325"/>
      <c r="AC37" s="327" t="s">
        <v>527</v>
      </c>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x14ac:dyDescent="0.15">
      <c r="A38" s="1062">
        <v>2</v>
      </c>
      <c r="B38" s="1062">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62">
        <v>3</v>
      </c>
      <c r="B39" s="1062">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62">
        <v>4</v>
      </c>
      <c r="B40" s="1062">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62">
        <v>5</v>
      </c>
      <c r="B41" s="1062">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62">
        <v>6</v>
      </c>
      <c r="B42" s="1062">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62">
        <v>7</v>
      </c>
      <c r="B43" s="1062">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62">
        <v>8</v>
      </c>
      <c r="B44" s="1062">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62">
        <v>9</v>
      </c>
      <c r="B45" s="1062">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62">
        <v>10</v>
      </c>
      <c r="B46" s="1062">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62">
        <v>11</v>
      </c>
      <c r="B47" s="1062">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62">
        <v>12</v>
      </c>
      <c r="B48" s="1062">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62">
        <v>13</v>
      </c>
      <c r="B49" s="1062">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62">
        <v>14</v>
      </c>
      <c r="B50" s="1062">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62">
        <v>15</v>
      </c>
      <c r="B51" s="1062">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62">
        <v>16</v>
      </c>
      <c r="B52" s="1062">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62">
        <v>17</v>
      </c>
      <c r="B53" s="1062">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62">
        <v>18</v>
      </c>
      <c r="B54" s="1062">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62">
        <v>19</v>
      </c>
      <c r="B55" s="1062">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62">
        <v>20</v>
      </c>
      <c r="B56" s="1062">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62">
        <v>21</v>
      </c>
      <c r="B57" s="1062">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62">
        <v>22</v>
      </c>
      <c r="B58" s="1062">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62">
        <v>23</v>
      </c>
      <c r="B59" s="1062">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62">
        <v>24</v>
      </c>
      <c r="B60" s="1062">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62">
        <v>25</v>
      </c>
      <c r="B61" s="1062">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62">
        <v>26</v>
      </c>
      <c r="B62" s="1062">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62">
        <v>27</v>
      </c>
      <c r="B63" s="1062">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62">
        <v>28</v>
      </c>
      <c r="B64" s="1062">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62">
        <v>29</v>
      </c>
      <c r="B65" s="1062">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62">
        <v>30</v>
      </c>
      <c r="B66" s="1062">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2" t="s">
        <v>432</v>
      </c>
      <c r="K69" s="118"/>
      <c r="L69" s="118"/>
      <c r="M69" s="118"/>
      <c r="N69" s="118"/>
      <c r="O69" s="118"/>
      <c r="P69" s="352" t="s">
        <v>27</v>
      </c>
      <c r="Q69" s="352"/>
      <c r="R69" s="352"/>
      <c r="S69" s="352"/>
      <c r="T69" s="352"/>
      <c r="U69" s="352"/>
      <c r="V69" s="352"/>
      <c r="W69" s="352"/>
      <c r="X69" s="352"/>
      <c r="Y69" s="349" t="s">
        <v>497</v>
      </c>
      <c r="Z69" s="350"/>
      <c r="AA69" s="350"/>
      <c r="AB69" s="350"/>
      <c r="AC69" s="282" t="s">
        <v>480</v>
      </c>
      <c r="AD69" s="282"/>
      <c r="AE69" s="282"/>
      <c r="AF69" s="282"/>
      <c r="AG69" s="282"/>
      <c r="AH69" s="349" t="s">
        <v>391</v>
      </c>
      <c r="AI69" s="351"/>
      <c r="AJ69" s="351"/>
      <c r="AK69" s="351"/>
      <c r="AL69" s="351" t="s">
        <v>21</v>
      </c>
      <c r="AM69" s="351"/>
      <c r="AN69" s="351"/>
      <c r="AO69" s="434"/>
      <c r="AP69" s="435" t="s">
        <v>433</v>
      </c>
      <c r="AQ69" s="435"/>
      <c r="AR69" s="435"/>
      <c r="AS69" s="435"/>
      <c r="AT69" s="435"/>
      <c r="AU69" s="435"/>
      <c r="AV69" s="435"/>
      <c r="AW69" s="435"/>
      <c r="AX69" s="435"/>
    </row>
    <row r="70" spans="1:50" ht="26.25" customHeight="1" x14ac:dyDescent="0.15">
      <c r="A70" s="1062">
        <v>1</v>
      </c>
      <c r="B70" s="1062">
        <v>1</v>
      </c>
      <c r="C70" s="426" t="s">
        <v>650</v>
      </c>
      <c r="D70" s="423"/>
      <c r="E70" s="423"/>
      <c r="F70" s="423"/>
      <c r="G70" s="423"/>
      <c r="H70" s="423"/>
      <c r="I70" s="423"/>
      <c r="J70" s="424"/>
      <c r="K70" s="425"/>
      <c r="L70" s="425"/>
      <c r="M70" s="425"/>
      <c r="N70" s="425"/>
      <c r="O70" s="425"/>
      <c r="P70" s="432" t="s">
        <v>651</v>
      </c>
      <c r="Q70" s="322"/>
      <c r="R70" s="322"/>
      <c r="S70" s="322"/>
      <c r="T70" s="322"/>
      <c r="U70" s="322"/>
      <c r="V70" s="322"/>
      <c r="W70" s="322"/>
      <c r="X70" s="322"/>
      <c r="Y70" s="323">
        <v>0.1</v>
      </c>
      <c r="Z70" s="324"/>
      <c r="AA70" s="324"/>
      <c r="AB70" s="325"/>
      <c r="AC70" s="327" t="s">
        <v>527</v>
      </c>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062">
        <v>2</v>
      </c>
      <c r="B71" s="1062">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62">
        <v>3</v>
      </c>
      <c r="B72" s="1062">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62">
        <v>4</v>
      </c>
      <c r="B73" s="1062">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62">
        <v>5</v>
      </c>
      <c r="B74" s="1062">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62">
        <v>6</v>
      </c>
      <c r="B75" s="1062">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62">
        <v>7</v>
      </c>
      <c r="B76" s="1062">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62">
        <v>8</v>
      </c>
      <c r="B77" s="1062">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62">
        <v>9</v>
      </c>
      <c r="B78" s="1062">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62">
        <v>10</v>
      </c>
      <c r="B79" s="1062">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62">
        <v>11</v>
      </c>
      <c r="B80" s="1062">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62">
        <v>12</v>
      </c>
      <c r="B81" s="1062">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62">
        <v>13</v>
      </c>
      <c r="B82" s="1062">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62">
        <v>14</v>
      </c>
      <c r="B83" s="1062">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62">
        <v>15</v>
      </c>
      <c r="B84" s="1062">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62">
        <v>16</v>
      </c>
      <c r="B85" s="1062">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62">
        <v>17</v>
      </c>
      <c r="B86" s="1062">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62">
        <v>18</v>
      </c>
      <c r="B87" s="1062">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62">
        <v>19</v>
      </c>
      <c r="B88" s="1062">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62">
        <v>20</v>
      </c>
      <c r="B89" s="1062">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62">
        <v>21</v>
      </c>
      <c r="B90" s="1062">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62">
        <v>22</v>
      </c>
      <c r="B91" s="1062">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62">
        <v>23</v>
      </c>
      <c r="B92" s="1062">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62">
        <v>24</v>
      </c>
      <c r="B93" s="1062">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62">
        <v>25</v>
      </c>
      <c r="B94" s="1062">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62">
        <v>26</v>
      </c>
      <c r="B95" s="1062">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62">
        <v>27</v>
      </c>
      <c r="B96" s="1062">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62">
        <v>28</v>
      </c>
      <c r="B97" s="1062">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62">
        <v>29</v>
      </c>
      <c r="B98" s="1062">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62">
        <v>30</v>
      </c>
      <c r="B99" s="1062">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2" t="s">
        <v>432</v>
      </c>
      <c r="K102" s="118"/>
      <c r="L102" s="118"/>
      <c r="M102" s="118"/>
      <c r="N102" s="118"/>
      <c r="O102" s="118"/>
      <c r="P102" s="352" t="s">
        <v>27</v>
      </c>
      <c r="Q102" s="352"/>
      <c r="R102" s="352"/>
      <c r="S102" s="352"/>
      <c r="T102" s="352"/>
      <c r="U102" s="352"/>
      <c r="V102" s="352"/>
      <c r="W102" s="352"/>
      <c r="X102" s="352"/>
      <c r="Y102" s="349" t="s">
        <v>497</v>
      </c>
      <c r="Z102" s="350"/>
      <c r="AA102" s="350"/>
      <c r="AB102" s="350"/>
      <c r="AC102" s="282" t="s">
        <v>480</v>
      </c>
      <c r="AD102" s="282"/>
      <c r="AE102" s="282"/>
      <c r="AF102" s="282"/>
      <c r="AG102" s="282"/>
      <c r="AH102" s="349" t="s">
        <v>391</v>
      </c>
      <c r="AI102" s="351"/>
      <c r="AJ102" s="351"/>
      <c r="AK102" s="351"/>
      <c r="AL102" s="351" t="s">
        <v>21</v>
      </c>
      <c r="AM102" s="351"/>
      <c r="AN102" s="351"/>
      <c r="AO102" s="434"/>
      <c r="AP102" s="435" t="s">
        <v>433</v>
      </c>
      <c r="AQ102" s="435"/>
      <c r="AR102" s="435"/>
      <c r="AS102" s="435"/>
      <c r="AT102" s="435"/>
      <c r="AU102" s="435"/>
      <c r="AV102" s="435"/>
      <c r="AW102" s="435"/>
      <c r="AX102" s="435"/>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2" t="s">
        <v>432</v>
      </c>
      <c r="K135" s="118"/>
      <c r="L135" s="118"/>
      <c r="M135" s="118"/>
      <c r="N135" s="118"/>
      <c r="O135" s="118"/>
      <c r="P135" s="352" t="s">
        <v>27</v>
      </c>
      <c r="Q135" s="352"/>
      <c r="R135" s="352"/>
      <c r="S135" s="352"/>
      <c r="T135" s="352"/>
      <c r="U135" s="352"/>
      <c r="V135" s="352"/>
      <c r="W135" s="352"/>
      <c r="X135" s="352"/>
      <c r="Y135" s="349" t="s">
        <v>497</v>
      </c>
      <c r="Z135" s="350"/>
      <c r="AA135" s="350"/>
      <c r="AB135" s="350"/>
      <c r="AC135" s="282" t="s">
        <v>480</v>
      </c>
      <c r="AD135" s="282"/>
      <c r="AE135" s="282"/>
      <c r="AF135" s="282"/>
      <c r="AG135" s="282"/>
      <c r="AH135" s="349" t="s">
        <v>391</v>
      </c>
      <c r="AI135" s="351"/>
      <c r="AJ135" s="351"/>
      <c r="AK135" s="351"/>
      <c r="AL135" s="351" t="s">
        <v>21</v>
      </c>
      <c r="AM135" s="351"/>
      <c r="AN135" s="351"/>
      <c r="AO135" s="434"/>
      <c r="AP135" s="435" t="s">
        <v>433</v>
      </c>
      <c r="AQ135" s="435"/>
      <c r="AR135" s="435"/>
      <c r="AS135" s="435"/>
      <c r="AT135" s="435"/>
      <c r="AU135" s="435"/>
      <c r="AV135" s="435"/>
      <c r="AW135" s="435"/>
      <c r="AX135" s="435"/>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2" t="s">
        <v>432</v>
      </c>
      <c r="K168" s="118"/>
      <c r="L168" s="118"/>
      <c r="M168" s="118"/>
      <c r="N168" s="118"/>
      <c r="O168" s="118"/>
      <c r="P168" s="352" t="s">
        <v>27</v>
      </c>
      <c r="Q168" s="352"/>
      <c r="R168" s="352"/>
      <c r="S168" s="352"/>
      <c r="T168" s="352"/>
      <c r="U168" s="352"/>
      <c r="V168" s="352"/>
      <c r="W168" s="352"/>
      <c r="X168" s="352"/>
      <c r="Y168" s="349" t="s">
        <v>497</v>
      </c>
      <c r="Z168" s="350"/>
      <c r="AA168" s="350"/>
      <c r="AB168" s="350"/>
      <c r="AC168" s="282" t="s">
        <v>480</v>
      </c>
      <c r="AD168" s="282"/>
      <c r="AE168" s="282"/>
      <c r="AF168" s="282"/>
      <c r="AG168" s="282"/>
      <c r="AH168" s="349" t="s">
        <v>391</v>
      </c>
      <c r="AI168" s="351"/>
      <c r="AJ168" s="351"/>
      <c r="AK168" s="351"/>
      <c r="AL168" s="351" t="s">
        <v>21</v>
      </c>
      <c r="AM168" s="351"/>
      <c r="AN168" s="351"/>
      <c r="AO168" s="434"/>
      <c r="AP168" s="435" t="s">
        <v>433</v>
      </c>
      <c r="AQ168" s="435"/>
      <c r="AR168" s="435"/>
      <c r="AS168" s="435"/>
      <c r="AT168" s="435"/>
      <c r="AU168" s="435"/>
      <c r="AV168" s="435"/>
      <c r="AW168" s="435"/>
      <c r="AX168" s="435"/>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2" t="s">
        <v>432</v>
      </c>
      <c r="K201" s="118"/>
      <c r="L201" s="118"/>
      <c r="M201" s="118"/>
      <c r="N201" s="118"/>
      <c r="O201" s="118"/>
      <c r="P201" s="352" t="s">
        <v>27</v>
      </c>
      <c r="Q201" s="352"/>
      <c r="R201" s="352"/>
      <c r="S201" s="352"/>
      <c r="T201" s="352"/>
      <c r="U201" s="352"/>
      <c r="V201" s="352"/>
      <c r="W201" s="352"/>
      <c r="X201" s="352"/>
      <c r="Y201" s="349" t="s">
        <v>497</v>
      </c>
      <c r="Z201" s="350"/>
      <c r="AA201" s="350"/>
      <c r="AB201" s="350"/>
      <c r="AC201" s="282" t="s">
        <v>480</v>
      </c>
      <c r="AD201" s="282"/>
      <c r="AE201" s="282"/>
      <c r="AF201" s="282"/>
      <c r="AG201" s="282"/>
      <c r="AH201" s="349" t="s">
        <v>391</v>
      </c>
      <c r="AI201" s="351"/>
      <c r="AJ201" s="351"/>
      <c r="AK201" s="351"/>
      <c r="AL201" s="351" t="s">
        <v>21</v>
      </c>
      <c r="AM201" s="351"/>
      <c r="AN201" s="351"/>
      <c r="AO201" s="434"/>
      <c r="AP201" s="435" t="s">
        <v>433</v>
      </c>
      <c r="AQ201" s="435"/>
      <c r="AR201" s="435"/>
      <c r="AS201" s="435"/>
      <c r="AT201" s="435"/>
      <c r="AU201" s="435"/>
      <c r="AV201" s="435"/>
      <c r="AW201" s="435"/>
      <c r="AX201" s="435"/>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2" t="s">
        <v>432</v>
      </c>
      <c r="K234" s="118"/>
      <c r="L234" s="118"/>
      <c r="M234" s="118"/>
      <c r="N234" s="118"/>
      <c r="O234" s="118"/>
      <c r="P234" s="352" t="s">
        <v>27</v>
      </c>
      <c r="Q234" s="352"/>
      <c r="R234" s="352"/>
      <c r="S234" s="352"/>
      <c r="T234" s="352"/>
      <c r="U234" s="352"/>
      <c r="V234" s="352"/>
      <c r="W234" s="352"/>
      <c r="X234" s="352"/>
      <c r="Y234" s="349" t="s">
        <v>497</v>
      </c>
      <c r="Z234" s="350"/>
      <c r="AA234" s="350"/>
      <c r="AB234" s="350"/>
      <c r="AC234" s="282" t="s">
        <v>480</v>
      </c>
      <c r="AD234" s="282"/>
      <c r="AE234" s="282"/>
      <c r="AF234" s="282"/>
      <c r="AG234" s="282"/>
      <c r="AH234" s="349" t="s">
        <v>391</v>
      </c>
      <c r="AI234" s="351"/>
      <c r="AJ234" s="351"/>
      <c r="AK234" s="351"/>
      <c r="AL234" s="351" t="s">
        <v>21</v>
      </c>
      <c r="AM234" s="351"/>
      <c r="AN234" s="351"/>
      <c r="AO234" s="434"/>
      <c r="AP234" s="435" t="s">
        <v>433</v>
      </c>
      <c r="AQ234" s="435"/>
      <c r="AR234" s="435"/>
      <c r="AS234" s="435"/>
      <c r="AT234" s="435"/>
      <c r="AU234" s="435"/>
      <c r="AV234" s="435"/>
      <c r="AW234" s="435"/>
      <c r="AX234" s="435"/>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2" t="s">
        <v>432</v>
      </c>
      <c r="K267" s="118"/>
      <c r="L267" s="118"/>
      <c r="M267" s="118"/>
      <c r="N267" s="118"/>
      <c r="O267" s="118"/>
      <c r="P267" s="352" t="s">
        <v>27</v>
      </c>
      <c r="Q267" s="352"/>
      <c r="R267" s="352"/>
      <c r="S267" s="352"/>
      <c r="T267" s="352"/>
      <c r="U267" s="352"/>
      <c r="V267" s="352"/>
      <c r="W267" s="352"/>
      <c r="X267" s="352"/>
      <c r="Y267" s="349" t="s">
        <v>497</v>
      </c>
      <c r="Z267" s="350"/>
      <c r="AA267" s="350"/>
      <c r="AB267" s="350"/>
      <c r="AC267" s="282" t="s">
        <v>480</v>
      </c>
      <c r="AD267" s="282"/>
      <c r="AE267" s="282"/>
      <c r="AF267" s="282"/>
      <c r="AG267" s="282"/>
      <c r="AH267" s="349" t="s">
        <v>391</v>
      </c>
      <c r="AI267" s="351"/>
      <c r="AJ267" s="351"/>
      <c r="AK267" s="351"/>
      <c r="AL267" s="351" t="s">
        <v>21</v>
      </c>
      <c r="AM267" s="351"/>
      <c r="AN267" s="351"/>
      <c r="AO267" s="434"/>
      <c r="AP267" s="435" t="s">
        <v>433</v>
      </c>
      <c r="AQ267" s="435"/>
      <c r="AR267" s="435"/>
      <c r="AS267" s="435"/>
      <c r="AT267" s="435"/>
      <c r="AU267" s="435"/>
      <c r="AV267" s="435"/>
      <c r="AW267" s="435"/>
      <c r="AX267" s="435"/>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2" t="s">
        <v>432</v>
      </c>
      <c r="K300" s="118"/>
      <c r="L300" s="118"/>
      <c r="M300" s="118"/>
      <c r="N300" s="118"/>
      <c r="O300" s="118"/>
      <c r="P300" s="352" t="s">
        <v>27</v>
      </c>
      <c r="Q300" s="352"/>
      <c r="R300" s="352"/>
      <c r="S300" s="352"/>
      <c r="T300" s="352"/>
      <c r="U300" s="352"/>
      <c r="V300" s="352"/>
      <c r="W300" s="352"/>
      <c r="X300" s="352"/>
      <c r="Y300" s="349" t="s">
        <v>497</v>
      </c>
      <c r="Z300" s="350"/>
      <c r="AA300" s="350"/>
      <c r="AB300" s="350"/>
      <c r="AC300" s="282" t="s">
        <v>480</v>
      </c>
      <c r="AD300" s="282"/>
      <c r="AE300" s="282"/>
      <c r="AF300" s="282"/>
      <c r="AG300" s="282"/>
      <c r="AH300" s="349" t="s">
        <v>391</v>
      </c>
      <c r="AI300" s="351"/>
      <c r="AJ300" s="351"/>
      <c r="AK300" s="351"/>
      <c r="AL300" s="351" t="s">
        <v>21</v>
      </c>
      <c r="AM300" s="351"/>
      <c r="AN300" s="351"/>
      <c r="AO300" s="434"/>
      <c r="AP300" s="435" t="s">
        <v>433</v>
      </c>
      <c r="AQ300" s="435"/>
      <c r="AR300" s="435"/>
      <c r="AS300" s="435"/>
      <c r="AT300" s="435"/>
      <c r="AU300" s="435"/>
      <c r="AV300" s="435"/>
      <c r="AW300" s="435"/>
      <c r="AX300" s="435"/>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2" t="s">
        <v>432</v>
      </c>
      <c r="K333" s="118"/>
      <c r="L333" s="118"/>
      <c r="M333" s="118"/>
      <c r="N333" s="118"/>
      <c r="O333" s="118"/>
      <c r="P333" s="352" t="s">
        <v>27</v>
      </c>
      <c r="Q333" s="352"/>
      <c r="R333" s="352"/>
      <c r="S333" s="352"/>
      <c r="T333" s="352"/>
      <c r="U333" s="352"/>
      <c r="V333" s="352"/>
      <c r="W333" s="352"/>
      <c r="X333" s="352"/>
      <c r="Y333" s="349" t="s">
        <v>497</v>
      </c>
      <c r="Z333" s="350"/>
      <c r="AA333" s="350"/>
      <c r="AB333" s="350"/>
      <c r="AC333" s="282" t="s">
        <v>480</v>
      </c>
      <c r="AD333" s="282"/>
      <c r="AE333" s="282"/>
      <c r="AF333" s="282"/>
      <c r="AG333" s="282"/>
      <c r="AH333" s="349" t="s">
        <v>391</v>
      </c>
      <c r="AI333" s="351"/>
      <c r="AJ333" s="351"/>
      <c r="AK333" s="351"/>
      <c r="AL333" s="351" t="s">
        <v>21</v>
      </c>
      <c r="AM333" s="351"/>
      <c r="AN333" s="351"/>
      <c r="AO333" s="434"/>
      <c r="AP333" s="435" t="s">
        <v>433</v>
      </c>
      <c r="AQ333" s="435"/>
      <c r="AR333" s="435"/>
      <c r="AS333" s="435"/>
      <c r="AT333" s="435"/>
      <c r="AU333" s="435"/>
      <c r="AV333" s="435"/>
      <c r="AW333" s="435"/>
      <c r="AX333" s="435"/>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2" t="s">
        <v>432</v>
      </c>
      <c r="K366" s="118"/>
      <c r="L366" s="118"/>
      <c r="M366" s="118"/>
      <c r="N366" s="118"/>
      <c r="O366" s="118"/>
      <c r="P366" s="352" t="s">
        <v>27</v>
      </c>
      <c r="Q366" s="352"/>
      <c r="R366" s="352"/>
      <c r="S366" s="352"/>
      <c r="T366" s="352"/>
      <c r="U366" s="352"/>
      <c r="V366" s="352"/>
      <c r="W366" s="352"/>
      <c r="X366" s="352"/>
      <c r="Y366" s="349" t="s">
        <v>497</v>
      </c>
      <c r="Z366" s="350"/>
      <c r="AA366" s="350"/>
      <c r="AB366" s="350"/>
      <c r="AC366" s="282" t="s">
        <v>480</v>
      </c>
      <c r="AD366" s="282"/>
      <c r="AE366" s="282"/>
      <c r="AF366" s="282"/>
      <c r="AG366" s="282"/>
      <c r="AH366" s="349" t="s">
        <v>391</v>
      </c>
      <c r="AI366" s="351"/>
      <c r="AJ366" s="351"/>
      <c r="AK366" s="351"/>
      <c r="AL366" s="351" t="s">
        <v>21</v>
      </c>
      <c r="AM366" s="351"/>
      <c r="AN366" s="351"/>
      <c r="AO366" s="434"/>
      <c r="AP366" s="435" t="s">
        <v>433</v>
      </c>
      <c r="AQ366" s="435"/>
      <c r="AR366" s="435"/>
      <c r="AS366" s="435"/>
      <c r="AT366" s="435"/>
      <c r="AU366" s="435"/>
      <c r="AV366" s="435"/>
      <c r="AW366" s="435"/>
      <c r="AX366" s="435"/>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2" t="s">
        <v>432</v>
      </c>
      <c r="K399" s="118"/>
      <c r="L399" s="118"/>
      <c r="M399" s="118"/>
      <c r="N399" s="118"/>
      <c r="O399" s="118"/>
      <c r="P399" s="352" t="s">
        <v>27</v>
      </c>
      <c r="Q399" s="352"/>
      <c r="R399" s="352"/>
      <c r="S399" s="352"/>
      <c r="T399" s="352"/>
      <c r="U399" s="352"/>
      <c r="V399" s="352"/>
      <c r="W399" s="352"/>
      <c r="X399" s="352"/>
      <c r="Y399" s="349" t="s">
        <v>497</v>
      </c>
      <c r="Z399" s="350"/>
      <c r="AA399" s="350"/>
      <c r="AB399" s="350"/>
      <c r="AC399" s="282" t="s">
        <v>480</v>
      </c>
      <c r="AD399" s="282"/>
      <c r="AE399" s="282"/>
      <c r="AF399" s="282"/>
      <c r="AG399" s="282"/>
      <c r="AH399" s="349" t="s">
        <v>391</v>
      </c>
      <c r="AI399" s="351"/>
      <c r="AJ399" s="351"/>
      <c r="AK399" s="351"/>
      <c r="AL399" s="351" t="s">
        <v>21</v>
      </c>
      <c r="AM399" s="351"/>
      <c r="AN399" s="351"/>
      <c r="AO399" s="434"/>
      <c r="AP399" s="435" t="s">
        <v>433</v>
      </c>
      <c r="AQ399" s="435"/>
      <c r="AR399" s="435"/>
      <c r="AS399" s="435"/>
      <c r="AT399" s="435"/>
      <c r="AU399" s="435"/>
      <c r="AV399" s="435"/>
      <c r="AW399" s="435"/>
      <c r="AX399" s="435"/>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2" t="s">
        <v>432</v>
      </c>
      <c r="K432" s="118"/>
      <c r="L432" s="118"/>
      <c r="M432" s="118"/>
      <c r="N432" s="118"/>
      <c r="O432" s="118"/>
      <c r="P432" s="352" t="s">
        <v>27</v>
      </c>
      <c r="Q432" s="352"/>
      <c r="R432" s="352"/>
      <c r="S432" s="352"/>
      <c r="T432" s="352"/>
      <c r="U432" s="352"/>
      <c r="V432" s="352"/>
      <c r="W432" s="352"/>
      <c r="X432" s="352"/>
      <c r="Y432" s="349" t="s">
        <v>497</v>
      </c>
      <c r="Z432" s="350"/>
      <c r="AA432" s="350"/>
      <c r="AB432" s="350"/>
      <c r="AC432" s="282" t="s">
        <v>480</v>
      </c>
      <c r="AD432" s="282"/>
      <c r="AE432" s="282"/>
      <c r="AF432" s="282"/>
      <c r="AG432" s="282"/>
      <c r="AH432" s="349" t="s">
        <v>391</v>
      </c>
      <c r="AI432" s="351"/>
      <c r="AJ432" s="351"/>
      <c r="AK432" s="351"/>
      <c r="AL432" s="351" t="s">
        <v>21</v>
      </c>
      <c r="AM432" s="351"/>
      <c r="AN432" s="351"/>
      <c r="AO432" s="434"/>
      <c r="AP432" s="435" t="s">
        <v>433</v>
      </c>
      <c r="AQ432" s="435"/>
      <c r="AR432" s="435"/>
      <c r="AS432" s="435"/>
      <c r="AT432" s="435"/>
      <c r="AU432" s="435"/>
      <c r="AV432" s="435"/>
      <c r="AW432" s="435"/>
      <c r="AX432" s="435"/>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2" t="s">
        <v>432</v>
      </c>
      <c r="K465" s="118"/>
      <c r="L465" s="118"/>
      <c r="M465" s="118"/>
      <c r="N465" s="118"/>
      <c r="O465" s="118"/>
      <c r="P465" s="352" t="s">
        <v>27</v>
      </c>
      <c r="Q465" s="352"/>
      <c r="R465" s="352"/>
      <c r="S465" s="352"/>
      <c r="T465" s="352"/>
      <c r="U465" s="352"/>
      <c r="V465" s="352"/>
      <c r="W465" s="352"/>
      <c r="X465" s="352"/>
      <c r="Y465" s="349" t="s">
        <v>497</v>
      </c>
      <c r="Z465" s="350"/>
      <c r="AA465" s="350"/>
      <c r="AB465" s="350"/>
      <c r="AC465" s="282" t="s">
        <v>480</v>
      </c>
      <c r="AD465" s="282"/>
      <c r="AE465" s="282"/>
      <c r="AF465" s="282"/>
      <c r="AG465" s="282"/>
      <c r="AH465" s="349" t="s">
        <v>391</v>
      </c>
      <c r="AI465" s="351"/>
      <c r="AJ465" s="351"/>
      <c r="AK465" s="351"/>
      <c r="AL465" s="351" t="s">
        <v>21</v>
      </c>
      <c r="AM465" s="351"/>
      <c r="AN465" s="351"/>
      <c r="AO465" s="434"/>
      <c r="AP465" s="435" t="s">
        <v>433</v>
      </c>
      <c r="AQ465" s="435"/>
      <c r="AR465" s="435"/>
      <c r="AS465" s="435"/>
      <c r="AT465" s="435"/>
      <c r="AU465" s="435"/>
      <c r="AV465" s="435"/>
      <c r="AW465" s="435"/>
      <c r="AX465" s="435"/>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2" t="s">
        <v>432</v>
      </c>
      <c r="K498" s="118"/>
      <c r="L498" s="118"/>
      <c r="M498" s="118"/>
      <c r="N498" s="118"/>
      <c r="O498" s="118"/>
      <c r="P498" s="352" t="s">
        <v>27</v>
      </c>
      <c r="Q498" s="352"/>
      <c r="R498" s="352"/>
      <c r="S498" s="352"/>
      <c r="T498" s="352"/>
      <c r="U498" s="352"/>
      <c r="V498" s="352"/>
      <c r="W498" s="352"/>
      <c r="X498" s="352"/>
      <c r="Y498" s="349" t="s">
        <v>497</v>
      </c>
      <c r="Z498" s="350"/>
      <c r="AA498" s="350"/>
      <c r="AB498" s="350"/>
      <c r="AC498" s="282" t="s">
        <v>480</v>
      </c>
      <c r="AD498" s="282"/>
      <c r="AE498" s="282"/>
      <c r="AF498" s="282"/>
      <c r="AG498" s="282"/>
      <c r="AH498" s="349" t="s">
        <v>391</v>
      </c>
      <c r="AI498" s="351"/>
      <c r="AJ498" s="351"/>
      <c r="AK498" s="351"/>
      <c r="AL498" s="351" t="s">
        <v>21</v>
      </c>
      <c r="AM498" s="351"/>
      <c r="AN498" s="351"/>
      <c r="AO498" s="434"/>
      <c r="AP498" s="435" t="s">
        <v>433</v>
      </c>
      <c r="AQ498" s="435"/>
      <c r="AR498" s="435"/>
      <c r="AS498" s="435"/>
      <c r="AT498" s="435"/>
      <c r="AU498" s="435"/>
      <c r="AV498" s="435"/>
      <c r="AW498" s="435"/>
      <c r="AX498" s="435"/>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2" t="s">
        <v>432</v>
      </c>
      <c r="K531" s="118"/>
      <c r="L531" s="118"/>
      <c r="M531" s="118"/>
      <c r="N531" s="118"/>
      <c r="O531" s="118"/>
      <c r="P531" s="352" t="s">
        <v>27</v>
      </c>
      <c r="Q531" s="352"/>
      <c r="R531" s="352"/>
      <c r="S531" s="352"/>
      <c r="T531" s="352"/>
      <c r="U531" s="352"/>
      <c r="V531" s="352"/>
      <c r="W531" s="352"/>
      <c r="X531" s="352"/>
      <c r="Y531" s="349" t="s">
        <v>497</v>
      </c>
      <c r="Z531" s="350"/>
      <c r="AA531" s="350"/>
      <c r="AB531" s="350"/>
      <c r="AC531" s="282" t="s">
        <v>480</v>
      </c>
      <c r="AD531" s="282"/>
      <c r="AE531" s="282"/>
      <c r="AF531" s="282"/>
      <c r="AG531" s="282"/>
      <c r="AH531" s="349" t="s">
        <v>391</v>
      </c>
      <c r="AI531" s="351"/>
      <c r="AJ531" s="351"/>
      <c r="AK531" s="351"/>
      <c r="AL531" s="351" t="s">
        <v>21</v>
      </c>
      <c r="AM531" s="351"/>
      <c r="AN531" s="351"/>
      <c r="AO531" s="434"/>
      <c r="AP531" s="435" t="s">
        <v>433</v>
      </c>
      <c r="AQ531" s="435"/>
      <c r="AR531" s="435"/>
      <c r="AS531" s="435"/>
      <c r="AT531" s="435"/>
      <c r="AU531" s="435"/>
      <c r="AV531" s="435"/>
      <c r="AW531" s="435"/>
      <c r="AX531" s="435"/>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2" t="s">
        <v>432</v>
      </c>
      <c r="K564" s="118"/>
      <c r="L564" s="118"/>
      <c r="M564" s="118"/>
      <c r="N564" s="118"/>
      <c r="O564" s="118"/>
      <c r="P564" s="352" t="s">
        <v>27</v>
      </c>
      <c r="Q564" s="352"/>
      <c r="R564" s="352"/>
      <c r="S564" s="352"/>
      <c r="T564" s="352"/>
      <c r="U564" s="352"/>
      <c r="V564" s="352"/>
      <c r="W564" s="352"/>
      <c r="X564" s="352"/>
      <c r="Y564" s="349" t="s">
        <v>497</v>
      </c>
      <c r="Z564" s="350"/>
      <c r="AA564" s="350"/>
      <c r="AB564" s="350"/>
      <c r="AC564" s="282" t="s">
        <v>480</v>
      </c>
      <c r="AD564" s="282"/>
      <c r="AE564" s="282"/>
      <c r="AF564" s="282"/>
      <c r="AG564" s="282"/>
      <c r="AH564" s="349" t="s">
        <v>391</v>
      </c>
      <c r="AI564" s="351"/>
      <c r="AJ564" s="351"/>
      <c r="AK564" s="351"/>
      <c r="AL564" s="351" t="s">
        <v>21</v>
      </c>
      <c r="AM564" s="351"/>
      <c r="AN564" s="351"/>
      <c r="AO564" s="434"/>
      <c r="AP564" s="435" t="s">
        <v>433</v>
      </c>
      <c r="AQ564" s="435"/>
      <c r="AR564" s="435"/>
      <c r="AS564" s="435"/>
      <c r="AT564" s="435"/>
      <c r="AU564" s="435"/>
      <c r="AV564" s="435"/>
      <c r="AW564" s="435"/>
      <c r="AX564" s="435"/>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2" t="s">
        <v>432</v>
      </c>
      <c r="K597" s="118"/>
      <c r="L597" s="118"/>
      <c r="M597" s="118"/>
      <c r="N597" s="118"/>
      <c r="O597" s="118"/>
      <c r="P597" s="352" t="s">
        <v>27</v>
      </c>
      <c r="Q597" s="352"/>
      <c r="R597" s="352"/>
      <c r="S597" s="352"/>
      <c r="T597" s="352"/>
      <c r="U597" s="352"/>
      <c r="V597" s="352"/>
      <c r="W597" s="352"/>
      <c r="X597" s="352"/>
      <c r="Y597" s="349" t="s">
        <v>497</v>
      </c>
      <c r="Z597" s="350"/>
      <c r="AA597" s="350"/>
      <c r="AB597" s="350"/>
      <c r="AC597" s="282" t="s">
        <v>480</v>
      </c>
      <c r="AD597" s="282"/>
      <c r="AE597" s="282"/>
      <c r="AF597" s="282"/>
      <c r="AG597" s="282"/>
      <c r="AH597" s="349" t="s">
        <v>391</v>
      </c>
      <c r="AI597" s="351"/>
      <c r="AJ597" s="351"/>
      <c r="AK597" s="351"/>
      <c r="AL597" s="351" t="s">
        <v>21</v>
      </c>
      <c r="AM597" s="351"/>
      <c r="AN597" s="351"/>
      <c r="AO597" s="434"/>
      <c r="AP597" s="435" t="s">
        <v>433</v>
      </c>
      <c r="AQ597" s="435"/>
      <c r="AR597" s="435"/>
      <c r="AS597" s="435"/>
      <c r="AT597" s="435"/>
      <c r="AU597" s="435"/>
      <c r="AV597" s="435"/>
      <c r="AW597" s="435"/>
      <c r="AX597" s="435"/>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2" t="s">
        <v>432</v>
      </c>
      <c r="K630" s="118"/>
      <c r="L630" s="118"/>
      <c r="M630" s="118"/>
      <c r="N630" s="118"/>
      <c r="O630" s="118"/>
      <c r="P630" s="352" t="s">
        <v>27</v>
      </c>
      <c r="Q630" s="352"/>
      <c r="R630" s="352"/>
      <c r="S630" s="352"/>
      <c r="T630" s="352"/>
      <c r="U630" s="352"/>
      <c r="V630" s="352"/>
      <c r="W630" s="352"/>
      <c r="X630" s="352"/>
      <c r="Y630" s="349" t="s">
        <v>497</v>
      </c>
      <c r="Z630" s="350"/>
      <c r="AA630" s="350"/>
      <c r="AB630" s="350"/>
      <c r="AC630" s="282" t="s">
        <v>480</v>
      </c>
      <c r="AD630" s="282"/>
      <c r="AE630" s="282"/>
      <c r="AF630" s="282"/>
      <c r="AG630" s="282"/>
      <c r="AH630" s="349" t="s">
        <v>391</v>
      </c>
      <c r="AI630" s="351"/>
      <c r="AJ630" s="351"/>
      <c r="AK630" s="351"/>
      <c r="AL630" s="351" t="s">
        <v>21</v>
      </c>
      <c r="AM630" s="351"/>
      <c r="AN630" s="351"/>
      <c r="AO630" s="434"/>
      <c r="AP630" s="435" t="s">
        <v>433</v>
      </c>
      <c r="AQ630" s="435"/>
      <c r="AR630" s="435"/>
      <c r="AS630" s="435"/>
      <c r="AT630" s="435"/>
      <c r="AU630" s="435"/>
      <c r="AV630" s="435"/>
      <c r="AW630" s="435"/>
      <c r="AX630" s="435"/>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2" t="s">
        <v>432</v>
      </c>
      <c r="K663" s="118"/>
      <c r="L663" s="118"/>
      <c r="M663" s="118"/>
      <c r="N663" s="118"/>
      <c r="O663" s="118"/>
      <c r="P663" s="352" t="s">
        <v>27</v>
      </c>
      <c r="Q663" s="352"/>
      <c r="R663" s="352"/>
      <c r="S663" s="352"/>
      <c r="T663" s="352"/>
      <c r="U663" s="352"/>
      <c r="V663" s="352"/>
      <c r="W663" s="352"/>
      <c r="X663" s="352"/>
      <c r="Y663" s="349" t="s">
        <v>497</v>
      </c>
      <c r="Z663" s="350"/>
      <c r="AA663" s="350"/>
      <c r="AB663" s="350"/>
      <c r="AC663" s="282" t="s">
        <v>480</v>
      </c>
      <c r="AD663" s="282"/>
      <c r="AE663" s="282"/>
      <c r="AF663" s="282"/>
      <c r="AG663" s="282"/>
      <c r="AH663" s="349" t="s">
        <v>391</v>
      </c>
      <c r="AI663" s="351"/>
      <c r="AJ663" s="351"/>
      <c r="AK663" s="351"/>
      <c r="AL663" s="351" t="s">
        <v>21</v>
      </c>
      <c r="AM663" s="351"/>
      <c r="AN663" s="351"/>
      <c r="AO663" s="434"/>
      <c r="AP663" s="435" t="s">
        <v>433</v>
      </c>
      <c r="AQ663" s="435"/>
      <c r="AR663" s="435"/>
      <c r="AS663" s="435"/>
      <c r="AT663" s="435"/>
      <c r="AU663" s="435"/>
      <c r="AV663" s="435"/>
      <c r="AW663" s="435"/>
      <c r="AX663" s="435"/>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2" t="s">
        <v>432</v>
      </c>
      <c r="K696" s="118"/>
      <c r="L696" s="118"/>
      <c r="M696" s="118"/>
      <c r="N696" s="118"/>
      <c r="O696" s="118"/>
      <c r="P696" s="352" t="s">
        <v>27</v>
      </c>
      <c r="Q696" s="352"/>
      <c r="R696" s="352"/>
      <c r="S696" s="352"/>
      <c r="T696" s="352"/>
      <c r="U696" s="352"/>
      <c r="V696" s="352"/>
      <c r="W696" s="352"/>
      <c r="X696" s="352"/>
      <c r="Y696" s="349" t="s">
        <v>497</v>
      </c>
      <c r="Z696" s="350"/>
      <c r="AA696" s="350"/>
      <c r="AB696" s="350"/>
      <c r="AC696" s="282" t="s">
        <v>480</v>
      </c>
      <c r="AD696" s="282"/>
      <c r="AE696" s="282"/>
      <c r="AF696" s="282"/>
      <c r="AG696" s="282"/>
      <c r="AH696" s="349" t="s">
        <v>391</v>
      </c>
      <c r="AI696" s="351"/>
      <c r="AJ696" s="351"/>
      <c r="AK696" s="351"/>
      <c r="AL696" s="351" t="s">
        <v>21</v>
      </c>
      <c r="AM696" s="351"/>
      <c r="AN696" s="351"/>
      <c r="AO696" s="434"/>
      <c r="AP696" s="435" t="s">
        <v>433</v>
      </c>
      <c r="AQ696" s="435"/>
      <c r="AR696" s="435"/>
      <c r="AS696" s="435"/>
      <c r="AT696" s="435"/>
      <c r="AU696" s="435"/>
      <c r="AV696" s="435"/>
      <c r="AW696" s="435"/>
      <c r="AX696" s="435"/>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2" t="s">
        <v>432</v>
      </c>
      <c r="K729" s="118"/>
      <c r="L729" s="118"/>
      <c r="M729" s="118"/>
      <c r="N729" s="118"/>
      <c r="O729" s="118"/>
      <c r="P729" s="352" t="s">
        <v>27</v>
      </c>
      <c r="Q729" s="352"/>
      <c r="R729" s="352"/>
      <c r="S729" s="352"/>
      <c r="T729" s="352"/>
      <c r="U729" s="352"/>
      <c r="V729" s="352"/>
      <c r="W729" s="352"/>
      <c r="X729" s="352"/>
      <c r="Y729" s="349" t="s">
        <v>497</v>
      </c>
      <c r="Z729" s="350"/>
      <c r="AA729" s="350"/>
      <c r="AB729" s="350"/>
      <c r="AC729" s="282" t="s">
        <v>480</v>
      </c>
      <c r="AD729" s="282"/>
      <c r="AE729" s="282"/>
      <c r="AF729" s="282"/>
      <c r="AG729" s="282"/>
      <c r="AH729" s="349" t="s">
        <v>391</v>
      </c>
      <c r="AI729" s="351"/>
      <c r="AJ729" s="351"/>
      <c r="AK729" s="351"/>
      <c r="AL729" s="351" t="s">
        <v>21</v>
      </c>
      <c r="AM729" s="351"/>
      <c r="AN729" s="351"/>
      <c r="AO729" s="434"/>
      <c r="AP729" s="435" t="s">
        <v>433</v>
      </c>
      <c r="AQ729" s="435"/>
      <c r="AR729" s="435"/>
      <c r="AS729" s="435"/>
      <c r="AT729" s="435"/>
      <c r="AU729" s="435"/>
      <c r="AV729" s="435"/>
      <c r="AW729" s="435"/>
      <c r="AX729" s="435"/>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2" t="s">
        <v>432</v>
      </c>
      <c r="K762" s="118"/>
      <c r="L762" s="118"/>
      <c r="M762" s="118"/>
      <c r="N762" s="118"/>
      <c r="O762" s="118"/>
      <c r="P762" s="352" t="s">
        <v>27</v>
      </c>
      <c r="Q762" s="352"/>
      <c r="R762" s="352"/>
      <c r="S762" s="352"/>
      <c r="T762" s="352"/>
      <c r="U762" s="352"/>
      <c r="V762" s="352"/>
      <c r="W762" s="352"/>
      <c r="X762" s="352"/>
      <c r="Y762" s="349" t="s">
        <v>497</v>
      </c>
      <c r="Z762" s="350"/>
      <c r="AA762" s="350"/>
      <c r="AB762" s="350"/>
      <c r="AC762" s="282" t="s">
        <v>480</v>
      </c>
      <c r="AD762" s="282"/>
      <c r="AE762" s="282"/>
      <c r="AF762" s="282"/>
      <c r="AG762" s="282"/>
      <c r="AH762" s="349" t="s">
        <v>391</v>
      </c>
      <c r="AI762" s="351"/>
      <c r="AJ762" s="351"/>
      <c r="AK762" s="351"/>
      <c r="AL762" s="351" t="s">
        <v>21</v>
      </c>
      <c r="AM762" s="351"/>
      <c r="AN762" s="351"/>
      <c r="AO762" s="434"/>
      <c r="AP762" s="435" t="s">
        <v>433</v>
      </c>
      <c r="AQ762" s="435"/>
      <c r="AR762" s="435"/>
      <c r="AS762" s="435"/>
      <c r="AT762" s="435"/>
      <c r="AU762" s="435"/>
      <c r="AV762" s="435"/>
      <c r="AW762" s="435"/>
      <c r="AX762" s="435"/>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2" t="s">
        <v>432</v>
      </c>
      <c r="K795" s="118"/>
      <c r="L795" s="118"/>
      <c r="M795" s="118"/>
      <c r="N795" s="118"/>
      <c r="O795" s="118"/>
      <c r="P795" s="352" t="s">
        <v>27</v>
      </c>
      <c r="Q795" s="352"/>
      <c r="R795" s="352"/>
      <c r="S795" s="352"/>
      <c r="T795" s="352"/>
      <c r="U795" s="352"/>
      <c r="V795" s="352"/>
      <c r="W795" s="352"/>
      <c r="X795" s="352"/>
      <c r="Y795" s="349" t="s">
        <v>497</v>
      </c>
      <c r="Z795" s="350"/>
      <c r="AA795" s="350"/>
      <c r="AB795" s="350"/>
      <c r="AC795" s="282" t="s">
        <v>480</v>
      </c>
      <c r="AD795" s="282"/>
      <c r="AE795" s="282"/>
      <c r="AF795" s="282"/>
      <c r="AG795" s="282"/>
      <c r="AH795" s="349" t="s">
        <v>391</v>
      </c>
      <c r="AI795" s="351"/>
      <c r="AJ795" s="351"/>
      <c r="AK795" s="351"/>
      <c r="AL795" s="351" t="s">
        <v>21</v>
      </c>
      <c r="AM795" s="351"/>
      <c r="AN795" s="351"/>
      <c r="AO795" s="434"/>
      <c r="AP795" s="435" t="s">
        <v>433</v>
      </c>
      <c r="AQ795" s="435"/>
      <c r="AR795" s="435"/>
      <c r="AS795" s="435"/>
      <c r="AT795" s="435"/>
      <c r="AU795" s="435"/>
      <c r="AV795" s="435"/>
      <c r="AW795" s="435"/>
      <c r="AX795" s="435"/>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2" t="s">
        <v>432</v>
      </c>
      <c r="K828" s="118"/>
      <c r="L828" s="118"/>
      <c r="M828" s="118"/>
      <c r="N828" s="118"/>
      <c r="O828" s="118"/>
      <c r="P828" s="352" t="s">
        <v>27</v>
      </c>
      <c r="Q828" s="352"/>
      <c r="R828" s="352"/>
      <c r="S828" s="352"/>
      <c r="T828" s="352"/>
      <c r="U828" s="352"/>
      <c r="V828" s="352"/>
      <c r="W828" s="352"/>
      <c r="X828" s="352"/>
      <c r="Y828" s="349" t="s">
        <v>497</v>
      </c>
      <c r="Z828" s="350"/>
      <c r="AA828" s="350"/>
      <c r="AB828" s="350"/>
      <c r="AC828" s="282" t="s">
        <v>480</v>
      </c>
      <c r="AD828" s="282"/>
      <c r="AE828" s="282"/>
      <c r="AF828" s="282"/>
      <c r="AG828" s="282"/>
      <c r="AH828" s="349" t="s">
        <v>391</v>
      </c>
      <c r="AI828" s="351"/>
      <c r="AJ828" s="351"/>
      <c r="AK828" s="351"/>
      <c r="AL828" s="351" t="s">
        <v>21</v>
      </c>
      <c r="AM828" s="351"/>
      <c r="AN828" s="351"/>
      <c r="AO828" s="434"/>
      <c r="AP828" s="435" t="s">
        <v>433</v>
      </c>
      <c r="AQ828" s="435"/>
      <c r="AR828" s="435"/>
      <c r="AS828" s="435"/>
      <c r="AT828" s="435"/>
      <c r="AU828" s="435"/>
      <c r="AV828" s="435"/>
      <c r="AW828" s="435"/>
      <c r="AX828" s="435"/>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2" t="s">
        <v>432</v>
      </c>
      <c r="K861" s="118"/>
      <c r="L861" s="118"/>
      <c r="M861" s="118"/>
      <c r="N861" s="118"/>
      <c r="O861" s="118"/>
      <c r="P861" s="352" t="s">
        <v>27</v>
      </c>
      <c r="Q861" s="352"/>
      <c r="R861" s="352"/>
      <c r="S861" s="352"/>
      <c r="T861" s="352"/>
      <c r="U861" s="352"/>
      <c r="V861" s="352"/>
      <c r="W861" s="352"/>
      <c r="X861" s="352"/>
      <c r="Y861" s="349" t="s">
        <v>497</v>
      </c>
      <c r="Z861" s="350"/>
      <c r="AA861" s="350"/>
      <c r="AB861" s="350"/>
      <c r="AC861" s="282" t="s">
        <v>480</v>
      </c>
      <c r="AD861" s="282"/>
      <c r="AE861" s="282"/>
      <c r="AF861" s="282"/>
      <c r="AG861" s="282"/>
      <c r="AH861" s="349" t="s">
        <v>391</v>
      </c>
      <c r="AI861" s="351"/>
      <c r="AJ861" s="351"/>
      <c r="AK861" s="351"/>
      <c r="AL861" s="351" t="s">
        <v>21</v>
      </c>
      <c r="AM861" s="351"/>
      <c r="AN861" s="351"/>
      <c r="AO861" s="434"/>
      <c r="AP861" s="435" t="s">
        <v>433</v>
      </c>
      <c r="AQ861" s="435"/>
      <c r="AR861" s="435"/>
      <c r="AS861" s="435"/>
      <c r="AT861" s="435"/>
      <c r="AU861" s="435"/>
      <c r="AV861" s="435"/>
      <c r="AW861" s="435"/>
      <c r="AX861" s="435"/>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2" t="s">
        <v>432</v>
      </c>
      <c r="K894" s="118"/>
      <c r="L894" s="118"/>
      <c r="M894" s="118"/>
      <c r="N894" s="118"/>
      <c r="O894" s="118"/>
      <c r="P894" s="352" t="s">
        <v>27</v>
      </c>
      <c r="Q894" s="352"/>
      <c r="R894" s="352"/>
      <c r="S894" s="352"/>
      <c r="T894" s="352"/>
      <c r="U894" s="352"/>
      <c r="V894" s="352"/>
      <c r="W894" s="352"/>
      <c r="X894" s="352"/>
      <c r="Y894" s="349" t="s">
        <v>497</v>
      </c>
      <c r="Z894" s="350"/>
      <c r="AA894" s="350"/>
      <c r="AB894" s="350"/>
      <c r="AC894" s="282" t="s">
        <v>480</v>
      </c>
      <c r="AD894" s="282"/>
      <c r="AE894" s="282"/>
      <c r="AF894" s="282"/>
      <c r="AG894" s="282"/>
      <c r="AH894" s="349" t="s">
        <v>391</v>
      </c>
      <c r="AI894" s="351"/>
      <c r="AJ894" s="351"/>
      <c r="AK894" s="351"/>
      <c r="AL894" s="351" t="s">
        <v>21</v>
      </c>
      <c r="AM894" s="351"/>
      <c r="AN894" s="351"/>
      <c r="AO894" s="434"/>
      <c r="AP894" s="435" t="s">
        <v>433</v>
      </c>
      <c r="AQ894" s="435"/>
      <c r="AR894" s="435"/>
      <c r="AS894" s="435"/>
      <c r="AT894" s="435"/>
      <c r="AU894" s="435"/>
      <c r="AV894" s="435"/>
      <c r="AW894" s="435"/>
      <c r="AX894" s="435"/>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2" t="s">
        <v>432</v>
      </c>
      <c r="K927" s="118"/>
      <c r="L927" s="118"/>
      <c r="M927" s="118"/>
      <c r="N927" s="118"/>
      <c r="O927" s="118"/>
      <c r="P927" s="352" t="s">
        <v>27</v>
      </c>
      <c r="Q927" s="352"/>
      <c r="R927" s="352"/>
      <c r="S927" s="352"/>
      <c r="T927" s="352"/>
      <c r="U927" s="352"/>
      <c r="V927" s="352"/>
      <c r="W927" s="352"/>
      <c r="X927" s="352"/>
      <c r="Y927" s="349" t="s">
        <v>497</v>
      </c>
      <c r="Z927" s="350"/>
      <c r="AA927" s="350"/>
      <c r="AB927" s="350"/>
      <c r="AC927" s="282" t="s">
        <v>480</v>
      </c>
      <c r="AD927" s="282"/>
      <c r="AE927" s="282"/>
      <c r="AF927" s="282"/>
      <c r="AG927" s="282"/>
      <c r="AH927" s="349" t="s">
        <v>391</v>
      </c>
      <c r="AI927" s="351"/>
      <c r="AJ927" s="351"/>
      <c r="AK927" s="351"/>
      <c r="AL927" s="351" t="s">
        <v>21</v>
      </c>
      <c r="AM927" s="351"/>
      <c r="AN927" s="351"/>
      <c r="AO927" s="434"/>
      <c r="AP927" s="435" t="s">
        <v>433</v>
      </c>
      <c r="AQ927" s="435"/>
      <c r="AR927" s="435"/>
      <c r="AS927" s="435"/>
      <c r="AT927" s="435"/>
      <c r="AU927" s="435"/>
      <c r="AV927" s="435"/>
      <c r="AW927" s="435"/>
      <c r="AX927" s="435"/>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2" t="s">
        <v>432</v>
      </c>
      <c r="K960" s="118"/>
      <c r="L960" s="118"/>
      <c r="M960" s="118"/>
      <c r="N960" s="118"/>
      <c r="O960" s="118"/>
      <c r="P960" s="352" t="s">
        <v>27</v>
      </c>
      <c r="Q960" s="352"/>
      <c r="R960" s="352"/>
      <c r="S960" s="352"/>
      <c r="T960" s="352"/>
      <c r="U960" s="352"/>
      <c r="V960" s="352"/>
      <c r="W960" s="352"/>
      <c r="X960" s="352"/>
      <c r="Y960" s="349" t="s">
        <v>497</v>
      </c>
      <c r="Z960" s="350"/>
      <c r="AA960" s="350"/>
      <c r="AB960" s="350"/>
      <c r="AC960" s="282" t="s">
        <v>480</v>
      </c>
      <c r="AD960" s="282"/>
      <c r="AE960" s="282"/>
      <c r="AF960" s="282"/>
      <c r="AG960" s="282"/>
      <c r="AH960" s="349" t="s">
        <v>391</v>
      </c>
      <c r="AI960" s="351"/>
      <c r="AJ960" s="351"/>
      <c r="AK960" s="351"/>
      <c r="AL960" s="351" t="s">
        <v>21</v>
      </c>
      <c r="AM960" s="351"/>
      <c r="AN960" s="351"/>
      <c r="AO960" s="434"/>
      <c r="AP960" s="435" t="s">
        <v>433</v>
      </c>
      <c r="AQ960" s="435"/>
      <c r="AR960" s="435"/>
      <c r="AS960" s="435"/>
      <c r="AT960" s="435"/>
      <c r="AU960" s="435"/>
      <c r="AV960" s="435"/>
      <c r="AW960" s="435"/>
      <c r="AX960" s="435"/>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2" t="s">
        <v>432</v>
      </c>
      <c r="K993" s="118"/>
      <c r="L993" s="118"/>
      <c r="M993" s="118"/>
      <c r="N993" s="118"/>
      <c r="O993" s="118"/>
      <c r="P993" s="352" t="s">
        <v>27</v>
      </c>
      <c r="Q993" s="352"/>
      <c r="R993" s="352"/>
      <c r="S993" s="352"/>
      <c r="T993" s="352"/>
      <c r="U993" s="352"/>
      <c r="V993" s="352"/>
      <c r="W993" s="352"/>
      <c r="X993" s="352"/>
      <c r="Y993" s="349" t="s">
        <v>497</v>
      </c>
      <c r="Z993" s="350"/>
      <c r="AA993" s="350"/>
      <c r="AB993" s="350"/>
      <c r="AC993" s="282" t="s">
        <v>480</v>
      </c>
      <c r="AD993" s="282"/>
      <c r="AE993" s="282"/>
      <c r="AF993" s="282"/>
      <c r="AG993" s="282"/>
      <c r="AH993" s="349" t="s">
        <v>391</v>
      </c>
      <c r="AI993" s="351"/>
      <c r="AJ993" s="351"/>
      <c r="AK993" s="351"/>
      <c r="AL993" s="351" t="s">
        <v>21</v>
      </c>
      <c r="AM993" s="351"/>
      <c r="AN993" s="351"/>
      <c r="AO993" s="434"/>
      <c r="AP993" s="435" t="s">
        <v>433</v>
      </c>
      <c r="AQ993" s="435"/>
      <c r="AR993" s="435"/>
      <c r="AS993" s="435"/>
      <c r="AT993" s="435"/>
      <c r="AU993" s="435"/>
      <c r="AV993" s="435"/>
      <c r="AW993" s="435"/>
      <c r="AX993" s="435"/>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2" t="s">
        <v>432</v>
      </c>
      <c r="K1026" s="118"/>
      <c r="L1026" s="118"/>
      <c r="M1026" s="118"/>
      <c r="N1026" s="118"/>
      <c r="O1026" s="118"/>
      <c r="P1026" s="352" t="s">
        <v>27</v>
      </c>
      <c r="Q1026" s="352"/>
      <c r="R1026" s="352"/>
      <c r="S1026" s="352"/>
      <c r="T1026" s="352"/>
      <c r="U1026" s="352"/>
      <c r="V1026" s="352"/>
      <c r="W1026" s="352"/>
      <c r="X1026" s="352"/>
      <c r="Y1026" s="349" t="s">
        <v>497</v>
      </c>
      <c r="Z1026" s="350"/>
      <c r="AA1026" s="350"/>
      <c r="AB1026" s="350"/>
      <c r="AC1026" s="282" t="s">
        <v>480</v>
      </c>
      <c r="AD1026" s="282"/>
      <c r="AE1026" s="282"/>
      <c r="AF1026" s="282"/>
      <c r="AG1026" s="282"/>
      <c r="AH1026" s="349" t="s">
        <v>391</v>
      </c>
      <c r="AI1026" s="351"/>
      <c r="AJ1026" s="351"/>
      <c r="AK1026" s="351"/>
      <c r="AL1026" s="351" t="s">
        <v>21</v>
      </c>
      <c r="AM1026" s="351"/>
      <c r="AN1026" s="351"/>
      <c r="AO1026" s="434"/>
      <c r="AP1026" s="435" t="s">
        <v>433</v>
      </c>
      <c r="AQ1026" s="435"/>
      <c r="AR1026" s="435"/>
      <c r="AS1026" s="435"/>
      <c r="AT1026" s="435"/>
      <c r="AU1026" s="435"/>
      <c r="AV1026" s="435"/>
      <c r="AW1026" s="435"/>
      <c r="AX1026" s="435"/>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2" t="s">
        <v>432</v>
      </c>
      <c r="K1059" s="118"/>
      <c r="L1059" s="118"/>
      <c r="M1059" s="118"/>
      <c r="N1059" s="118"/>
      <c r="O1059" s="118"/>
      <c r="P1059" s="352" t="s">
        <v>27</v>
      </c>
      <c r="Q1059" s="352"/>
      <c r="R1059" s="352"/>
      <c r="S1059" s="352"/>
      <c r="T1059" s="352"/>
      <c r="U1059" s="352"/>
      <c r="V1059" s="352"/>
      <c r="W1059" s="352"/>
      <c r="X1059" s="352"/>
      <c r="Y1059" s="349" t="s">
        <v>497</v>
      </c>
      <c r="Z1059" s="350"/>
      <c r="AA1059" s="350"/>
      <c r="AB1059" s="350"/>
      <c r="AC1059" s="282" t="s">
        <v>480</v>
      </c>
      <c r="AD1059" s="282"/>
      <c r="AE1059" s="282"/>
      <c r="AF1059" s="282"/>
      <c r="AG1059" s="282"/>
      <c r="AH1059" s="349" t="s">
        <v>391</v>
      </c>
      <c r="AI1059" s="351"/>
      <c r="AJ1059" s="351"/>
      <c r="AK1059" s="351"/>
      <c r="AL1059" s="351" t="s">
        <v>21</v>
      </c>
      <c r="AM1059" s="351"/>
      <c r="AN1059" s="351"/>
      <c r="AO1059" s="434"/>
      <c r="AP1059" s="435" t="s">
        <v>433</v>
      </c>
      <c r="AQ1059" s="435"/>
      <c r="AR1059" s="435"/>
      <c r="AS1059" s="435"/>
      <c r="AT1059" s="435"/>
      <c r="AU1059" s="435"/>
      <c r="AV1059" s="435"/>
      <c r="AW1059" s="435"/>
      <c r="AX1059" s="435"/>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2" t="s">
        <v>432</v>
      </c>
      <c r="K1092" s="118"/>
      <c r="L1092" s="118"/>
      <c r="M1092" s="118"/>
      <c r="N1092" s="118"/>
      <c r="O1092" s="118"/>
      <c r="P1092" s="352" t="s">
        <v>27</v>
      </c>
      <c r="Q1092" s="352"/>
      <c r="R1092" s="352"/>
      <c r="S1092" s="352"/>
      <c r="T1092" s="352"/>
      <c r="U1092" s="352"/>
      <c r="V1092" s="352"/>
      <c r="W1092" s="352"/>
      <c r="X1092" s="352"/>
      <c r="Y1092" s="349" t="s">
        <v>497</v>
      </c>
      <c r="Z1092" s="350"/>
      <c r="AA1092" s="350"/>
      <c r="AB1092" s="350"/>
      <c r="AC1092" s="282" t="s">
        <v>480</v>
      </c>
      <c r="AD1092" s="282"/>
      <c r="AE1092" s="282"/>
      <c r="AF1092" s="282"/>
      <c r="AG1092" s="282"/>
      <c r="AH1092" s="349" t="s">
        <v>391</v>
      </c>
      <c r="AI1092" s="351"/>
      <c r="AJ1092" s="351"/>
      <c r="AK1092" s="351"/>
      <c r="AL1092" s="351" t="s">
        <v>21</v>
      </c>
      <c r="AM1092" s="351"/>
      <c r="AN1092" s="351"/>
      <c r="AO1092" s="434"/>
      <c r="AP1092" s="435" t="s">
        <v>433</v>
      </c>
      <c r="AQ1092" s="435"/>
      <c r="AR1092" s="435"/>
      <c r="AS1092" s="435"/>
      <c r="AT1092" s="435"/>
      <c r="AU1092" s="435"/>
      <c r="AV1092" s="435"/>
      <c r="AW1092" s="435"/>
      <c r="AX1092" s="435"/>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2" t="s">
        <v>432</v>
      </c>
      <c r="K1125" s="118"/>
      <c r="L1125" s="118"/>
      <c r="M1125" s="118"/>
      <c r="N1125" s="118"/>
      <c r="O1125" s="118"/>
      <c r="P1125" s="352" t="s">
        <v>27</v>
      </c>
      <c r="Q1125" s="352"/>
      <c r="R1125" s="352"/>
      <c r="S1125" s="352"/>
      <c r="T1125" s="352"/>
      <c r="U1125" s="352"/>
      <c r="V1125" s="352"/>
      <c r="W1125" s="352"/>
      <c r="X1125" s="352"/>
      <c r="Y1125" s="349" t="s">
        <v>497</v>
      </c>
      <c r="Z1125" s="350"/>
      <c r="AA1125" s="350"/>
      <c r="AB1125" s="350"/>
      <c r="AC1125" s="282" t="s">
        <v>480</v>
      </c>
      <c r="AD1125" s="282"/>
      <c r="AE1125" s="282"/>
      <c r="AF1125" s="282"/>
      <c r="AG1125" s="282"/>
      <c r="AH1125" s="349" t="s">
        <v>391</v>
      </c>
      <c r="AI1125" s="351"/>
      <c r="AJ1125" s="351"/>
      <c r="AK1125" s="351"/>
      <c r="AL1125" s="351" t="s">
        <v>21</v>
      </c>
      <c r="AM1125" s="351"/>
      <c r="AN1125" s="351"/>
      <c r="AO1125" s="434"/>
      <c r="AP1125" s="435" t="s">
        <v>433</v>
      </c>
      <c r="AQ1125" s="435"/>
      <c r="AR1125" s="435"/>
      <c r="AS1125" s="435"/>
      <c r="AT1125" s="435"/>
      <c r="AU1125" s="435"/>
      <c r="AV1125" s="435"/>
      <c r="AW1125" s="435"/>
      <c r="AX1125" s="435"/>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2" t="s">
        <v>432</v>
      </c>
      <c r="K1158" s="118"/>
      <c r="L1158" s="118"/>
      <c r="M1158" s="118"/>
      <c r="N1158" s="118"/>
      <c r="O1158" s="118"/>
      <c r="P1158" s="352" t="s">
        <v>27</v>
      </c>
      <c r="Q1158" s="352"/>
      <c r="R1158" s="352"/>
      <c r="S1158" s="352"/>
      <c r="T1158" s="352"/>
      <c r="U1158" s="352"/>
      <c r="V1158" s="352"/>
      <c r="W1158" s="352"/>
      <c r="X1158" s="352"/>
      <c r="Y1158" s="349" t="s">
        <v>497</v>
      </c>
      <c r="Z1158" s="350"/>
      <c r="AA1158" s="350"/>
      <c r="AB1158" s="350"/>
      <c r="AC1158" s="282" t="s">
        <v>480</v>
      </c>
      <c r="AD1158" s="282"/>
      <c r="AE1158" s="282"/>
      <c r="AF1158" s="282"/>
      <c r="AG1158" s="282"/>
      <c r="AH1158" s="349" t="s">
        <v>391</v>
      </c>
      <c r="AI1158" s="351"/>
      <c r="AJ1158" s="351"/>
      <c r="AK1158" s="351"/>
      <c r="AL1158" s="351" t="s">
        <v>21</v>
      </c>
      <c r="AM1158" s="351"/>
      <c r="AN1158" s="351"/>
      <c r="AO1158" s="434"/>
      <c r="AP1158" s="435" t="s">
        <v>433</v>
      </c>
      <c r="AQ1158" s="435"/>
      <c r="AR1158" s="435"/>
      <c r="AS1158" s="435"/>
      <c r="AT1158" s="435"/>
      <c r="AU1158" s="435"/>
      <c r="AV1158" s="435"/>
      <c r="AW1158" s="435"/>
      <c r="AX1158" s="435"/>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2" t="s">
        <v>432</v>
      </c>
      <c r="K1191" s="118"/>
      <c r="L1191" s="118"/>
      <c r="M1191" s="118"/>
      <c r="N1191" s="118"/>
      <c r="O1191" s="118"/>
      <c r="P1191" s="352" t="s">
        <v>27</v>
      </c>
      <c r="Q1191" s="352"/>
      <c r="R1191" s="352"/>
      <c r="S1191" s="352"/>
      <c r="T1191" s="352"/>
      <c r="U1191" s="352"/>
      <c r="V1191" s="352"/>
      <c r="W1191" s="352"/>
      <c r="X1191" s="352"/>
      <c r="Y1191" s="349" t="s">
        <v>497</v>
      </c>
      <c r="Z1191" s="350"/>
      <c r="AA1191" s="350"/>
      <c r="AB1191" s="350"/>
      <c r="AC1191" s="282" t="s">
        <v>480</v>
      </c>
      <c r="AD1191" s="282"/>
      <c r="AE1191" s="282"/>
      <c r="AF1191" s="282"/>
      <c r="AG1191" s="282"/>
      <c r="AH1191" s="349" t="s">
        <v>391</v>
      </c>
      <c r="AI1191" s="351"/>
      <c r="AJ1191" s="351"/>
      <c r="AK1191" s="351"/>
      <c r="AL1191" s="351" t="s">
        <v>21</v>
      </c>
      <c r="AM1191" s="351"/>
      <c r="AN1191" s="351"/>
      <c r="AO1191" s="434"/>
      <c r="AP1191" s="435" t="s">
        <v>433</v>
      </c>
      <c r="AQ1191" s="435"/>
      <c r="AR1191" s="435"/>
      <c r="AS1191" s="435"/>
      <c r="AT1191" s="435"/>
      <c r="AU1191" s="435"/>
      <c r="AV1191" s="435"/>
      <c r="AW1191" s="435"/>
      <c r="AX1191" s="435"/>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2" t="s">
        <v>432</v>
      </c>
      <c r="K1224" s="118"/>
      <c r="L1224" s="118"/>
      <c r="M1224" s="118"/>
      <c r="N1224" s="118"/>
      <c r="O1224" s="118"/>
      <c r="P1224" s="352" t="s">
        <v>27</v>
      </c>
      <c r="Q1224" s="352"/>
      <c r="R1224" s="352"/>
      <c r="S1224" s="352"/>
      <c r="T1224" s="352"/>
      <c r="U1224" s="352"/>
      <c r="V1224" s="352"/>
      <c r="W1224" s="352"/>
      <c r="X1224" s="352"/>
      <c r="Y1224" s="349" t="s">
        <v>497</v>
      </c>
      <c r="Z1224" s="350"/>
      <c r="AA1224" s="350"/>
      <c r="AB1224" s="350"/>
      <c r="AC1224" s="282" t="s">
        <v>480</v>
      </c>
      <c r="AD1224" s="282"/>
      <c r="AE1224" s="282"/>
      <c r="AF1224" s="282"/>
      <c r="AG1224" s="282"/>
      <c r="AH1224" s="349" t="s">
        <v>391</v>
      </c>
      <c r="AI1224" s="351"/>
      <c r="AJ1224" s="351"/>
      <c r="AK1224" s="351"/>
      <c r="AL1224" s="351" t="s">
        <v>21</v>
      </c>
      <c r="AM1224" s="351"/>
      <c r="AN1224" s="351"/>
      <c r="AO1224" s="434"/>
      <c r="AP1224" s="435" t="s">
        <v>433</v>
      </c>
      <c r="AQ1224" s="435"/>
      <c r="AR1224" s="435"/>
      <c r="AS1224" s="435"/>
      <c r="AT1224" s="435"/>
      <c r="AU1224" s="435"/>
      <c r="AV1224" s="435"/>
      <c r="AW1224" s="435"/>
      <c r="AX1224" s="435"/>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2" t="s">
        <v>432</v>
      </c>
      <c r="K1257" s="118"/>
      <c r="L1257" s="118"/>
      <c r="M1257" s="118"/>
      <c r="N1257" s="118"/>
      <c r="O1257" s="118"/>
      <c r="P1257" s="352" t="s">
        <v>27</v>
      </c>
      <c r="Q1257" s="352"/>
      <c r="R1257" s="352"/>
      <c r="S1257" s="352"/>
      <c r="T1257" s="352"/>
      <c r="U1257" s="352"/>
      <c r="V1257" s="352"/>
      <c r="W1257" s="352"/>
      <c r="X1257" s="352"/>
      <c r="Y1257" s="349" t="s">
        <v>497</v>
      </c>
      <c r="Z1257" s="350"/>
      <c r="AA1257" s="350"/>
      <c r="AB1257" s="350"/>
      <c r="AC1257" s="282" t="s">
        <v>480</v>
      </c>
      <c r="AD1257" s="282"/>
      <c r="AE1257" s="282"/>
      <c r="AF1257" s="282"/>
      <c r="AG1257" s="282"/>
      <c r="AH1257" s="349" t="s">
        <v>391</v>
      </c>
      <c r="AI1257" s="351"/>
      <c r="AJ1257" s="351"/>
      <c r="AK1257" s="351"/>
      <c r="AL1257" s="351" t="s">
        <v>21</v>
      </c>
      <c r="AM1257" s="351"/>
      <c r="AN1257" s="351"/>
      <c r="AO1257" s="434"/>
      <c r="AP1257" s="435" t="s">
        <v>433</v>
      </c>
      <c r="AQ1257" s="435"/>
      <c r="AR1257" s="435"/>
      <c r="AS1257" s="435"/>
      <c r="AT1257" s="435"/>
      <c r="AU1257" s="435"/>
      <c r="AV1257" s="435"/>
      <c r="AW1257" s="435"/>
      <c r="AX1257" s="435"/>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2" t="s">
        <v>432</v>
      </c>
      <c r="K1290" s="118"/>
      <c r="L1290" s="118"/>
      <c r="M1290" s="118"/>
      <c r="N1290" s="118"/>
      <c r="O1290" s="118"/>
      <c r="P1290" s="352" t="s">
        <v>27</v>
      </c>
      <c r="Q1290" s="352"/>
      <c r="R1290" s="352"/>
      <c r="S1290" s="352"/>
      <c r="T1290" s="352"/>
      <c r="U1290" s="352"/>
      <c r="V1290" s="352"/>
      <c r="W1290" s="352"/>
      <c r="X1290" s="352"/>
      <c r="Y1290" s="349" t="s">
        <v>497</v>
      </c>
      <c r="Z1290" s="350"/>
      <c r="AA1290" s="350"/>
      <c r="AB1290" s="350"/>
      <c r="AC1290" s="282" t="s">
        <v>480</v>
      </c>
      <c r="AD1290" s="282"/>
      <c r="AE1290" s="282"/>
      <c r="AF1290" s="282"/>
      <c r="AG1290" s="282"/>
      <c r="AH1290" s="349" t="s">
        <v>391</v>
      </c>
      <c r="AI1290" s="351"/>
      <c r="AJ1290" s="351"/>
      <c r="AK1290" s="351"/>
      <c r="AL1290" s="351" t="s">
        <v>21</v>
      </c>
      <c r="AM1290" s="351"/>
      <c r="AN1290" s="351"/>
      <c r="AO1290" s="434"/>
      <c r="AP1290" s="435" t="s">
        <v>433</v>
      </c>
      <c r="AQ1290" s="435"/>
      <c r="AR1290" s="435"/>
      <c r="AS1290" s="435"/>
      <c r="AT1290" s="435"/>
      <c r="AU1290" s="435"/>
      <c r="AV1290" s="435"/>
      <c r="AW1290" s="435"/>
      <c r="AX1290" s="435"/>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2018-07-05T07:23:22Z</cp:lastPrinted>
  <dcterms:created xsi:type="dcterms:W3CDTF">2012-03-13T00:50:25Z</dcterms:created>
  <dcterms:modified xsi:type="dcterms:W3CDTF">2018-07-05T09:35:01Z</dcterms:modified>
</cp:coreProperties>
</file>