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tif" ContentType="image/tif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5955" windowWidth="19230" windowHeight="5970"/>
  </bookViews>
  <sheets>
    <sheet name="行政事業レビューシート" sheetId="3" r:id="rId1"/>
    <sheet name="入力規則等" sheetId="4" r:id="rId2"/>
    <sheet name="別紙1" sheetId="5" r:id="rId3"/>
    <sheet name="別紙2" sheetId="6" r:id="rId4"/>
    <sheet name="別紙3" sheetId="7" r:id="rId5"/>
    <sheet name="事業概要" sheetId="8" r:id="rId6"/>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M34" i="3" l="1"/>
  <c r="AI34" i="3" l="1"/>
  <c r="AE34" i="3"/>
  <c r="AE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<sst xmlns="http://schemas.openxmlformats.org/spreadsheetml/2006/main" count="2887" uniqueCount="672">
  <si>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</si>
  <si>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</si>
  <si>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</si>
  <si>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</si>
  <si>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</si>
  <si>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</si>
  <si>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</si>
  <si>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</si>
  <si>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</si>
  <si>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</si>
  <si>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</si>
  <si>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</si>
  <si>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</si>
  <si>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</si>
  <si>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</si>
  <si>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</si>
  <si>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</si>
  <si>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</si>
  <si>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</si>
  <si>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</si>
  <si>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</si>
  <si>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</si>
  <si>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</si>
  <si>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</si>
  <si>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</si>
  <si>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</si>
  <si>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</si>
  <si>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</si>
  <si>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</si>
  <si>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</si>
  <si>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</si>
  <si>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</si>
  <si>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</si>
  <si>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</si>
  <si>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</si>
  <si>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</si>
  <si>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</si>
  <si>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</si>
  <si>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</si>
  <si>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</si>
  <si>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</si>
  <si>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</si>
  <si>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</si>
  <si>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</si>
  <si>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</si>
  <si>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</si>
  <si>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</si>
  <si>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</si>
  <si>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</si>
  <si>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</si>
  <si>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</si>
  <si>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</si>
  <si>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</si>
  <si>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</si>
  <si>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</si>
  <si>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</si>
  <si>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</si>
  <si>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</si>
  <si>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</si>
  <si>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</si>
  <si>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</si>
  <si>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</si>
  <si>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</si>
  <si>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</si>
  <si>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</si>
  <si>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</si>
  <si>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</si>
  <si>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</si>
  <si>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</si>
  <si>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</si>
  <si>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</si>
  <si>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</si>
  <si>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</si>
  <si>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</si>
  <si>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</si>
  <si>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</si>
  <si>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</si>
  <si>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</si>
  <si>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</si>
  <si>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</si>
  <si>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</si>
  <si>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</si>
  <si>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</si>
  <si>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</si>
  <si>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</si>
  <si>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</si>
  <si>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</si>
  <si>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</si>
  <si>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</si>
  <si>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</si>
  <si>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</si>
  <si>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</si>
  <si>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</si>
  <si>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</si>
  <si>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</si>
  <si>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</si>
  <si>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</si>
  <si>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</si>
  <si>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</si>
  <si>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</si>
  <si>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</si>
  <si>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</si>
  <si>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</si>
  <si>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</si>
  <si>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</si>
  <si>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</si>
  <si>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</si>
  <si>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</si>
  <si>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</si>
  <si>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</si>
  <si>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</si>
  <si>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</si>
  <si>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</si>
  <si>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</si>
  <si>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</si>
  <si>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</si>
  <si>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</si>
  <si>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</si>
  <si>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</si>
  <si>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</si>
  <si>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</si>
  <si>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</si>
  <si>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</si>
  <si>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</si>
  <si>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</si>
  <si>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</si>
  <si>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</si>
  <si>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</si>
  <si>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</si>
  <si>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</si>
  <si>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</si>
  <si>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</si>
  <si>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</si>
  <si>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</si>
  <si>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</si>
  <si>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</si>
  <si>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</si>
  <si>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</si>
  <si>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</si>
  <si>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</si>
  <si>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</si>
  <si>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</si>
  <si>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</si>
  <si>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</si>
  <si>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</si>
  <si>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</si>
  <si>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</si>
  <si>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</si>
  <si>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</si>
  <si>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</si>
  <si>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</si>
  <si>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</si>
  <si>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</si>
  <si>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</si>
  <si>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</si>
  <si>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</si>
  <si>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</si>
  <si>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</si>
  <si>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</si>
  <si>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</si>
  <si>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</si>
  <si>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</si>
  <si>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</si>
  <si>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</si>
  <si>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</si>
  <si>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</si>
  <si>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</si>
  <si>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</si>
  <si>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</si>
  <si>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</si>
  <si>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</si>
  <si>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</si>
  <si>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</si>
  <si>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</si>
  <si>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</si>
  <si>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</si>
  <si>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</si>
  <si>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</si>
  <si>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</si>
  <si>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</si>
  <si>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</si>
  <si>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</si>
  <si>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</si>
  <si>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</si>
  <si>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</si>
  <si>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</si>
  <si>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</si>
  <si>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</si>
  <si>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</si>
  <si>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</si>
  <si>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</si>
  <si>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</si>
  <si>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</si>
  <si>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</si>
  <si>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</si>
  <si>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</si>
  <si>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</si>
  <si>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</si>
  <si>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</si>
  <si>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</si>
  <si>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</si>
  <si>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</si>
  <si>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</si>
  <si>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</si>
  <si>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</si>
  <si>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</si>
  <si>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</si>
  <si>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</si>
  <si>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</si>
  <si>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</si>
  <si>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</si>
  <si>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</si>
  <si>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</si>
  <si>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</si>
  <si>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</si>
  <si>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</si>
  <si>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</si>
  <si>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</si>
  <si>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</si>
  <si>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</si>
  <si>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</si>
  <si>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</si>
  <si>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</si>
  <si>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</si>
  <si>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</si>
  <si>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</si>
  <si>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</si>
  <si>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</si>
  <si>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</si>
  <si>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</si>
  <si>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</si>
  <si>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</si>
  <si>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</si>
  <si>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</si>
  <si>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</si>
  <si>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</si>
  <si>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</si>
  <si>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</si>
  <si>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</si>
  <si>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</si>
  <si>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</si>
  <si>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</si>
  <si>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</si>
  <si>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</si>
  <si>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</si>
  <si>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</si>
  <si>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</si>
  <si>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</si>
  <si>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</si>
  <si>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</si>
  <si>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</si>
  <si>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</si>
  <si>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</si>
  <si>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</si>
  <si>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</si>
  <si>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</si>
  <si>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</si>
  <si>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</si>
  <si>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</si>
  <si>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</si>
  <si>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</si>
  <si>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</si>
  <si>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</si>
  <si>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</si>
  <si>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</si>
  <si>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</si>
  <si>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</si>
  <si>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</si>
  <si>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</si>
  <si>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</si>
  <si>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</si>
  <si>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</si>
  <si>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</si>
  <si>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</si>
  <si>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</si>
  <si>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</si>
  <si>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</si>
  <si>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</si>
  <si>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</si>
  <si>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</si>
  <si>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</si>
  <si>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</si>
  <si>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</si>
  <si>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</si>
  <si>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</si>
  <si>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</si>
  <si>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</si>
  <si>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</si>
  <si>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</si>
  <si>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</si>
  <si>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</si>
  <si>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</si>
  <si>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</si>
  <si>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</si>
  <si>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</si>
  <si>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</si>
  <si>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</si>
  <si>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</si>
  <si>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</si>
  <si>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</si>
  <si>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</si>
  <si>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</si>
  <si>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</si>
  <si>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</si>
  <si>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</si>
  <si>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</si>
  <si>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</si>
  <si>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</si>
  <si>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</si>
  <si>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</si>
  <si>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</si>
  <si>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</si>
  <si>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</si>
  <si>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</si>
  <si>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</si>
  <si>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</si>
  <si>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</si>
  <si>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</si>
  <si>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</si>
  <si>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</si>
  <si>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</si>
  <si>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</si>
  <si>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</si>
  <si>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</si>
  <si>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</si>
  <si>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</si>
  <si>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</si>
  <si>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</si>
  <si>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</si>
  <si>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</si>
  <si>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</si>
  <si>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</si>
  <si>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</si>
  <si>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</si>
  <si>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</si>
  <si>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</si>
  <si>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</si>
  <si>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</si>
  <si>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</si>
  <si>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</si>
  <si>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</si>
  <si>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</si>
  <si>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</si>
  <si>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</si>
  <si>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</si>
  <si>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</si>
  <si>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</si>
  <si>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</si>
  <si>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</si>
  <si>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</si>
  <si>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</si>
  <si>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</si>
  <si>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</si>
  <si>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</si>
  <si>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</si>
  <si>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</si>
  <si>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</si>
  <si>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</si>
  <si>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</si>
  <si>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</si>
  <si>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</si>
  <si>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</si>
  <si>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</si>
  <si>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</si>
  <si>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</si>
  <si>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</si>
  <si>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</si>
  <si>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</si>
  <si>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</si>
  <si>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</si>
  <si>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</si>
  <si>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</si>
  <si>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</si>
  <si>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</si>
  <si>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</si>
  <si>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</si>
  <si>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</si>
  <si>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</si>
  <si>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</si>
  <si>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</si>
  <si>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</si>
  <si>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</si>
  <si>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</si>
  <si>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</si>
  <si>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</si>
  <si>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</si>
  <si>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</si>
  <si>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</si>
  <si>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</si>
  <si>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</si>
  <si>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</si>
  <si>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</si>
  <si>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</si>
  <si>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</si>
  <si>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</si>
  <si>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</si>
  <si>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</si>
  <si>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</si>
  <si>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</si>
  <si>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</si>
  <si>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</si>
  <si>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</si>
  <si>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</si>
  <si>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</si>
  <si>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</si>
  <si>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</si>
  <si>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</si>
  <si>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</si>
  <si>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</si>
  <si>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</si>
  <si>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</si>
  <si>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</si>
  <si>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</si>
  <si>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</si>
  <si>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</si>
  <si>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</si>
  <si>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</si>
  <si>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</si>
  <si>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</si>
  <si>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</si>
  <si>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</si>
  <si>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</si>
  <si>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</si>
  <si>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</si>
  <si>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</si>
  <si>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</si>
  <si>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</si>
  <si>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</si>
  <si>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</si>
  <si>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</si>
  <si>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</si>
  <si>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</si>
  <si>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</si>
  <si>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</si>
  <si>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</si>
  <si>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</si>
  <si>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</si>
  <si>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</si>
  <si>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</si>
  <si>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</si>
  <si>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</si>
  <si>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</si>
  <si>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</si>
  <si>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</si>
  <si>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</si>
  <si>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</si>
  <si>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</si>
  <si>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</si>
  <si>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</si>
  <si>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</si>
  <si>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</si>
  <si>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</si>
  <si>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</si>
  <si>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</si>
  <si>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</si>
  <si>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</si>
  <si>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</si>
  <si>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</si>
  <si>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</si>
  <si>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</si>
  <si>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</si>
  <si>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</si>
  <si>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</si>
  <si>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</si>
  <si>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</si>
  <si>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</si>
  <si>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</si>
  <si>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</si>
  <si>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</si>
  <si>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</si>
  <si>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</si>
  <si>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</si>
  <si>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</si>
  <si>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</si>
  <si>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</si>
  <si>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</si>
  <si>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</si>
  <si>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</si>
  <si>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</si>
  <si>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</si>
  <si>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</si>
  <si>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</si>
  <si>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</si>
  <si>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</si>
  <si>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</si>
  <si>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</si>
  <si>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</si>
  <si>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</si>
  <si>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</si>
  <si>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</si>
  <si>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</si>
  <si>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</si>
  <si>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</si>
  <si>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</si>
  <si>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</si>
  <si>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</si>
  <si>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</si>
  <si>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</si>
  <si>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</si>
  <si>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</si>
  <si>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</si>
  <si>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</si>
  <si>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</si>
  <si>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</si>
  <si>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</si>
  <si>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</si>
  <si>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</si>
  <si>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</si>
  <si>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</si>
  <si>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</si>
  <si>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</si>
  <si>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</si>
  <si>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</si>
  <si>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</si>
  <si>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</si>
  <si>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</si>
  <si>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</si>
  <si>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</si>
  <si>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</si>
  <si>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</si>
  <si>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</si>
  <si>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</si>
  <si>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</si>
  <si>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</si>
  <si>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</si>
  <si>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</si>
  <si>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</si>
  <si>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</si>
  <si>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</si>
  <si>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</si>
  <si>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</si>
  <si>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</si>
  <si>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</si>
  <si>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</si>
  <si>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</si>
  <si>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</si>
  <si>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</si>
  <si>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</si>
  <si>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</si>
  <si>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</si>
  <si>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</si>
  <si>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</si>
  <si>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</si>
  <si>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</si>
  <si>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</si>
  <si>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</si>
  <si>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</si>
  <si>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</si>
  <si>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</si>
  <si>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</si>
  <si>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メコン地域諸国との友好関係の強化</t>
    <phoneticPr fontId="5"/>
  </si>
  <si>
    <t>アジア大洋州局・南部アジア部</t>
    <phoneticPr fontId="5"/>
  </si>
  <si>
    <t>南東アジア第一課</t>
    <phoneticPr fontId="5"/>
  </si>
  <si>
    <t>課長　斉田　幸雄</t>
    <rPh sb="0" eb="2">
      <t>カチョウ</t>
    </rPh>
    <rPh sb="3" eb="5">
      <t>サイタ</t>
    </rPh>
    <rPh sb="6" eb="8">
      <t>ユキオ</t>
    </rPh>
    <phoneticPr fontId="5"/>
  </si>
  <si>
    <t>外務省設置法第４条第二項</t>
    <rPh sb="0" eb="3">
      <t>ガイムショウ</t>
    </rPh>
    <rPh sb="3" eb="5">
      <t>セッチ</t>
    </rPh>
    <rPh sb="5" eb="6">
      <t>ホウ</t>
    </rPh>
    <rPh sb="6" eb="7">
      <t>ダイ</t>
    </rPh>
    <rPh sb="8" eb="9">
      <t>ジョウ</t>
    </rPh>
    <rPh sb="9" eb="10">
      <t>ダイ</t>
    </rPh>
    <rPh sb="10" eb="11">
      <t>ニ</t>
    </rPh>
    <rPh sb="11" eb="12">
      <t>コウ</t>
    </rPh>
    <phoneticPr fontId="5"/>
  </si>
  <si>
    <t>－</t>
    <phoneticPr fontId="5"/>
  </si>
  <si>
    <t>要人往来を通じた二国間関係の強化，経済協議の実施と貿易投資環境の整備，メコン地域開発支援の強化及びメコン地域との交流の促進を通じて，メコン河流域各国（タイ，ベトナム，カンボジア，ラオス，ミャンマー）との二国間関係を更に強化すること，及びメコン地域諸国の開発に貢献すること。</t>
    <phoneticPr fontId="5"/>
  </si>
  <si>
    <t>別添参照</t>
    <phoneticPr fontId="5"/>
  </si>
  <si>
    <t>ミャンマー支援関係経費</t>
    <rPh sb="5" eb="7">
      <t>シエン</t>
    </rPh>
    <rPh sb="7" eb="9">
      <t>カンケイ</t>
    </rPh>
    <rPh sb="9" eb="11">
      <t>ケイヒ</t>
    </rPh>
    <phoneticPr fontId="5"/>
  </si>
  <si>
    <t>官民連携フォーラム</t>
    <rPh sb="0" eb="2">
      <t>カンミン</t>
    </rPh>
    <rPh sb="2" eb="4">
      <t>レンケイ</t>
    </rPh>
    <phoneticPr fontId="5"/>
  </si>
  <si>
    <t>東南アジア対外関係調査経費</t>
    <rPh sb="0" eb="2">
      <t>トウナン</t>
    </rPh>
    <rPh sb="5" eb="7">
      <t>タイガイ</t>
    </rPh>
    <rPh sb="7" eb="9">
      <t>カンケイ</t>
    </rPh>
    <rPh sb="9" eb="11">
      <t>チョウサ</t>
    </rPh>
    <rPh sb="11" eb="13">
      <t>ケイヒ</t>
    </rPh>
    <phoneticPr fontId="5"/>
  </si>
  <si>
    <t>日越交流促進事業費</t>
    <rPh sb="0" eb="1">
      <t>ニチ</t>
    </rPh>
    <rPh sb="1" eb="2">
      <t>エツ</t>
    </rPh>
    <rPh sb="2" eb="4">
      <t>コウリュウ</t>
    </rPh>
    <rPh sb="4" eb="6">
      <t>ソクシン</t>
    </rPh>
    <rPh sb="6" eb="9">
      <t>ジギョウヒ</t>
    </rPh>
    <phoneticPr fontId="5"/>
  </si>
  <si>
    <t>日メコン地域諸国首脳会議</t>
    <rPh sb="0" eb="1">
      <t>ニチ</t>
    </rPh>
    <rPh sb="4" eb="6">
      <t>チイキ</t>
    </rPh>
    <rPh sb="6" eb="8">
      <t>ショコク</t>
    </rPh>
    <rPh sb="8" eb="10">
      <t>シュノウ</t>
    </rPh>
    <rPh sb="10" eb="12">
      <t>カイギ</t>
    </rPh>
    <phoneticPr fontId="5"/>
  </si>
  <si>
    <t>ASEAN成長の鍵となるメコン域内外の連結性を強化し，ASEAN全体の発展及び成長を後押しする。メコン地域との経済的・人的交流の活発化を促進することは，メコン地域を含むASEAN諸国と我が国との友好関係強化に資する。</t>
    <phoneticPr fontId="5"/>
  </si>
  <si>
    <t>目標達成のために，新東京戦略や日メコン行動計画等に沿ったインフラ支援，産業人材の育成，関連フォーラム等を実施。メコン地域の経済成長及びメコン地域との経済的交流を示す成果の一つとして，日系企業進出数の増加率の推移を指標とし，ASEAN地域全体の経済成長率を上回ることを目標とする。</t>
    <phoneticPr fontId="5"/>
  </si>
  <si>
    <t>社</t>
    <rPh sb="0" eb="1">
      <t>シャ</t>
    </rPh>
    <phoneticPr fontId="5"/>
  </si>
  <si>
    <t>日本，メコン各国双方の往来数（人数）</t>
    <phoneticPr fontId="5"/>
  </si>
  <si>
    <t>人数</t>
    <rPh sb="0" eb="2">
      <t>ニンズウ</t>
    </rPh>
    <phoneticPr fontId="5"/>
  </si>
  <si>
    <t>百万円</t>
    <rPh sb="0" eb="2">
      <t>ヒャクマン</t>
    </rPh>
    <rPh sb="2" eb="3">
      <t>エン</t>
    </rPh>
    <phoneticPr fontId="5"/>
  </si>
  <si>
    <t>執行予算額／実施回数（日メコン関連会議）　　　　　　　　　　　　　　</t>
    <phoneticPr fontId="5"/>
  </si>
  <si>
    <t>38.9/4</t>
    <phoneticPr fontId="5"/>
  </si>
  <si>
    <t>18.6/6</t>
    <phoneticPr fontId="5"/>
  </si>
  <si>
    <t>各地域の安定と繁栄の確保を目指し，域内諸国・地域間における未来に向けた友好関係を構築し，日本にとって望ましい国際環境を確保すること</t>
    <phoneticPr fontId="5"/>
  </si>
  <si>
    <t>　　　　　　　　　　　　　　　　　　　－</t>
    <phoneticPr fontId="5"/>
  </si>
  <si>
    <t>-</t>
    <phoneticPr fontId="5"/>
  </si>
  <si>
    <t>要人往来等を通じた二国間関係の強化</t>
    <phoneticPr fontId="5"/>
  </si>
  <si>
    <t>「新東京戦略２０１５」のフォローアップ</t>
    <phoneticPr fontId="5"/>
  </si>
  <si>
    <t>－</t>
    <phoneticPr fontId="5"/>
  </si>
  <si>
    <t>第８回日メコン首脳会議及び第９回日メコン外相会議を開催し，「新東京戦略２０１５」および「行動計画」をフォローアップする</t>
    <phoneticPr fontId="5"/>
  </si>
  <si>
    <t>メコン地域各国との協力方針の策定・実施及び往来の活性化は，同地域における日本のプレゼンスを向上し，日本にとって好ましい国際環境を醸成することをもって，我が国の国益に資すると考えられる。</t>
    <phoneticPr fontId="5"/>
  </si>
  <si>
    <t>○</t>
  </si>
  <si>
    <t>メコン地域との関係強化及び開発貢献を的確に反映している。</t>
    <phoneticPr fontId="5"/>
  </si>
  <si>
    <t>二国間関係の強化等に関連するので，国が実施すべき事業であり，地方自治体，民間等に委ねるべきではない。</t>
    <phoneticPr fontId="5"/>
  </si>
  <si>
    <t>メコン地域との関係強化等のために適切なものであり，優先度の高い事業である。</t>
    <phoneticPr fontId="5"/>
  </si>
  <si>
    <t>無</t>
  </si>
  <si>
    <t>見積もり合わせを行う等適切な選定を行っている。</t>
    <phoneticPr fontId="5"/>
  </si>
  <si>
    <t>‐</t>
  </si>
  <si>
    <t>支出も必要最小限のものとしている。</t>
    <phoneticPr fontId="5"/>
  </si>
  <si>
    <t>国際会議において合意した内容につき，今後の対メコン協力を推進していく上で重要な基礎となっている。</t>
    <phoneticPr fontId="5"/>
  </si>
  <si>
    <t>見積もり合わせを実施，コスト削減に努めている。</t>
    <phoneticPr fontId="5"/>
  </si>
  <si>
    <t>日メコン地域連携促進の成果目標に見合ったものとなっている。</t>
    <phoneticPr fontId="5"/>
  </si>
  <si>
    <t>日メコン地域連携促進に見合ったものである。</t>
    <phoneticPr fontId="5"/>
  </si>
  <si>
    <t>経費のかかる案件全てにおいて見積もり合わせを行い，また，職員の出張については出張期間，出張者数を必要最小限に止め，複数案件を一度の出張の機会に行うなどして経費節約に努めた。</t>
    <rPh sb="0" eb="2">
      <t>ケイヒ</t>
    </rPh>
    <rPh sb="6" eb="8">
      <t>アンケン</t>
    </rPh>
    <rPh sb="8" eb="9">
      <t>スベ</t>
    </rPh>
    <rPh sb="14" eb="16">
      <t>ミツ</t>
    </rPh>
    <rPh sb="18" eb="19">
      <t>ア</t>
    </rPh>
    <rPh sb="22" eb="23">
      <t>オコナ</t>
    </rPh>
    <rPh sb="28" eb="30">
      <t>ショクイン</t>
    </rPh>
    <rPh sb="31" eb="33">
      <t>シュッチョウ</t>
    </rPh>
    <rPh sb="38" eb="40">
      <t>シュッチョウ</t>
    </rPh>
    <rPh sb="40" eb="42">
      <t>キカン</t>
    </rPh>
    <rPh sb="43" eb="45">
      <t>シュッチョウ</t>
    </rPh>
    <rPh sb="45" eb="46">
      <t>シャ</t>
    </rPh>
    <rPh sb="46" eb="47">
      <t>スウ</t>
    </rPh>
    <rPh sb="48" eb="50">
      <t>ヒツヨウ</t>
    </rPh>
    <rPh sb="50" eb="53">
      <t>サイショウゲン</t>
    </rPh>
    <rPh sb="54" eb="55">
      <t>トド</t>
    </rPh>
    <rPh sb="57" eb="59">
      <t>フクスウ</t>
    </rPh>
    <rPh sb="59" eb="61">
      <t>アンケン</t>
    </rPh>
    <rPh sb="62" eb="64">
      <t>イチド</t>
    </rPh>
    <rPh sb="65" eb="67">
      <t>シュッチョウ</t>
    </rPh>
    <rPh sb="68" eb="70">
      <t>キカイ</t>
    </rPh>
    <rPh sb="71" eb="72">
      <t>オコナ</t>
    </rPh>
    <rPh sb="77" eb="79">
      <t>ケイヒ</t>
    </rPh>
    <rPh sb="79" eb="81">
      <t>セツヤク</t>
    </rPh>
    <rPh sb="82" eb="83">
      <t>ツト</t>
    </rPh>
    <phoneticPr fontId="5"/>
  </si>
  <si>
    <t>339</t>
    <phoneticPr fontId="5"/>
  </si>
  <si>
    <t>340</t>
    <phoneticPr fontId="5"/>
  </si>
  <si>
    <t>227</t>
    <phoneticPr fontId="5"/>
  </si>
  <si>
    <t>10</t>
    <phoneticPr fontId="5"/>
  </si>
  <si>
    <t>9</t>
    <phoneticPr fontId="5"/>
  </si>
  <si>
    <t>継続して経費節約に努める。</t>
    <rPh sb="0" eb="2">
      <t>ケイゾク</t>
    </rPh>
    <rPh sb="4" eb="6">
      <t>ケイヒ</t>
    </rPh>
    <rPh sb="6" eb="8">
      <t>セツヤク</t>
    </rPh>
    <rPh sb="9" eb="10">
      <t>ツト</t>
    </rPh>
    <phoneticPr fontId="5"/>
  </si>
  <si>
    <t>職員旅費（外国）</t>
    <rPh sb="0" eb="2">
      <t>ショクイン</t>
    </rPh>
    <rPh sb="2" eb="4">
      <t>リョヒ</t>
    </rPh>
    <rPh sb="5" eb="7">
      <t>ガイコク</t>
    </rPh>
    <phoneticPr fontId="5"/>
  </si>
  <si>
    <t>総理補佐官同行他</t>
    <rPh sb="0" eb="2">
      <t>ソウリ</t>
    </rPh>
    <rPh sb="2" eb="5">
      <t>ホサカン</t>
    </rPh>
    <rPh sb="5" eb="7">
      <t>ドウコウ</t>
    </rPh>
    <rPh sb="7" eb="8">
      <t>ホカ</t>
    </rPh>
    <phoneticPr fontId="5"/>
  </si>
  <si>
    <t>庁費</t>
    <rPh sb="0" eb="2">
      <t>チョウヒ</t>
    </rPh>
    <phoneticPr fontId="5"/>
  </si>
  <si>
    <t>ミャンマー大統領，国軍司令官訪日にかかる国旗・車両借り上げ等</t>
    <rPh sb="5" eb="8">
      <t>ダイトウリョウ</t>
    </rPh>
    <rPh sb="9" eb="11">
      <t>コクグン</t>
    </rPh>
    <rPh sb="11" eb="14">
      <t>シレイカン</t>
    </rPh>
    <rPh sb="14" eb="16">
      <t>ホウニチ</t>
    </rPh>
    <rPh sb="20" eb="22">
      <t>コッキ</t>
    </rPh>
    <rPh sb="23" eb="25">
      <t>シャリョウ</t>
    </rPh>
    <rPh sb="25" eb="26">
      <t>カ</t>
    </rPh>
    <rPh sb="27" eb="28">
      <t>ア</t>
    </rPh>
    <rPh sb="29" eb="30">
      <t>トウ</t>
    </rPh>
    <phoneticPr fontId="5"/>
  </si>
  <si>
    <t>文化人等派遣旅費</t>
    <rPh sb="0" eb="3">
      <t>ブンカジン</t>
    </rPh>
    <rPh sb="3" eb="4">
      <t>トウ</t>
    </rPh>
    <rPh sb="4" eb="6">
      <t>ハケン</t>
    </rPh>
    <rPh sb="6" eb="8">
      <t>リョヒ</t>
    </rPh>
    <phoneticPr fontId="5"/>
  </si>
  <si>
    <t>政府代表他出張旅費</t>
    <rPh sb="0" eb="2">
      <t>セイフ</t>
    </rPh>
    <rPh sb="2" eb="4">
      <t>ダイヒョウ</t>
    </rPh>
    <rPh sb="4" eb="5">
      <t>ホカ</t>
    </rPh>
    <rPh sb="5" eb="7">
      <t>シュッチョウ</t>
    </rPh>
    <rPh sb="7" eb="9">
      <t>リョヒ</t>
    </rPh>
    <phoneticPr fontId="5"/>
  </si>
  <si>
    <t>官房長官主催夕食会経費</t>
    <rPh sb="0" eb="2">
      <t>カンボウ</t>
    </rPh>
    <rPh sb="2" eb="4">
      <t>チョウカン</t>
    </rPh>
    <rPh sb="4" eb="6">
      <t>シュサイ</t>
    </rPh>
    <rPh sb="6" eb="9">
      <t>ユウショクカイ</t>
    </rPh>
    <rPh sb="9" eb="11">
      <t>ケイヒ</t>
    </rPh>
    <phoneticPr fontId="5"/>
  </si>
  <si>
    <t>要人訪日及び迎賓館行事にかかる経費</t>
    <rPh sb="0" eb="2">
      <t>ヨウジン</t>
    </rPh>
    <rPh sb="2" eb="4">
      <t>ホウニチ</t>
    </rPh>
    <rPh sb="4" eb="5">
      <t>オヨ</t>
    </rPh>
    <rPh sb="6" eb="9">
      <t>ゲイヒンカン</t>
    </rPh>
    <rPh sb="9" eb="11">
      <t>ギョウジ</t>
    </rPh>
    <rPh sb="15" eb="17">
      <t>ケイヒ</t>
    </rPh>
    <phoneticPr fontId="5"/>
  </si>
  <si>
    <t>文化人等招へい費</t>
    <rPh sb="0" eb="3">
      <t>ブンカジン</t>
    </rPh>
    <rPh sb="3" eb="4">
      <t>トウ</t>
    </rPh>
    <rPh sb="4" eb="5">
      <t>ショウ</t>
    </rPh>
    <rPh sb="7" eb="8">
      <t>ヒ</t>
    </rPh>
    <phoneticPr fontId="5"/>
  </si>
  <si>
    <t>ミャンマー大統領一行接遇経費</t>
    <rPh sb="5" eb="8">
      <t>ダイトウリョウ</t>
    </rPh>
    <rPh sb="8" eb="10">
      <t>イッコウ</t>
    </rPh>
    <rPh sb="10" eb="12">
      <t>セツグウ</t>
    </rPh>
    <rPh sb="12" eb="14">
      <t>ケイヒ</t>
    </rPh>
    <phoneticPr fontId="5"/>
  </si>
  <si>
    <t>諸謝金</t>
    <rPh sb="0" eb="1">
      <t>ショ</t>
    </rPh>
    <rPh sb="1" eb="3">
      <t>シャキン</t>
    </rPh>
    <phoneticPr fontId="5"/>
  </si>
  <si>
    <t>要人訪日にかかる晩餐会等の通訳手配他</t>
    <rPh sb="0" eb="2">
      <t>ヨウジン</t>
    </rPh>
    <rPh sb="2" eb="4">
      <t>ホウニチ</t>
    </rPh>
    <rPh sb="8" eb="11">
      <t>バンサンカイ</t>
    </rPh>
    <rPh sb="11" eb="12">
      <t>トウ</t>
    </rPh>
    <rPh sb="13" eb="15">
      <t>ツウヤク</t>
    </rPh>
    <rPh sb="15" eb="17">
      <t>テハイ</t>
    </rPh>
    <rPh sb="17" eb="18">
      <t>ホカ</t>
    </rPh>
    <phoneticPr fontId="5"/>
  </si>
  <si>
    <t>職員旅費（内国）</t>
    <rPh sb="0" eb="2">
      <t>ショクイン</t>
    </rPh>
    <rPh sb="2" eb="4">
      <t>リョヒ</t>
    </rPh>
    <rPh sb="5" eb="7">
      <t>ナイコク</t>
    </rPh>
    <phoneticPr fontId="5"/>
  </si>
  <si>
    <t>空港送迎等国内旅費</t>
    <rPh sb="0" eb="2">
      <t>クウコウ</t>
    </rPh>
    <rPh sb="2" eb="4">
      <t>ソウゲイ</t>
    </rPh>
    <rPh sb="4" eb="5">
      <t>トウ</t>
    </rPh>
    <rPh sb="5" eb="7">
      <t>コクナイ</t>
    </rPh>
    <rPh sb="7" eb="9">
      <t>リョヒ</t>
    </rPh>
    <phoneticPr fontId="5"/>
  </si>
  <si>
    <t>☑</t>
  </si>
  <si>
    <t>政府代表等出張旅費</t>
    <rPh sb="0" eb="2">
      <t>セイフ</t>
    </rPh>
    <rPh sb="2" eb="4">
      <t>ダイヒョウ</t>
    </rPh>
    <rPh sb="4" eb="5">
      <t>トウ</t>
    </rPh>
    <rPh sb="5" eb="7">
      <t>シュッチョウ</t>
    </rPh>
    <rPh sb="7" eb="9">
      <t>リョヒ</t>
    </rPh>
    <phoneticPr fontId="5"/>
  </si>
  <si>
    <t>政府代表同行旅費</t>
    <rPh sb="0" eb="2">
      <t>セイフ</t>
    </rPh>
    <rPh sb="2" eb="4">
      <t>ダイヒョウ</t>
    </rPh>
    <rPh sb="4" eb="6">
      <t>ドウコウ</t>
    </rPh>
    <rPh sb="6" eb="8">
      <t>リョヒ</t>
    </rPh>
    <phoneticPr fontId="5"/>
  </si>
  <si>
    <t>諸謝金（在外）</t>
    <rPh sb="0" eb="1">
      <t>ショ</t>
    </rPh>
    <rPh sb="1" eb="3">
      <t>シャキン</t>
    </rPh>
    <rPh sb="4" eb="6">
      <t>ザイガイ</t>
    </rPh>
    <phoneticPr fontId="5"/>
  </si>
  <si>
    <t>アジア子供映画祭審査員謝礼</t>
    <rPh sb="3" eb="5">
      <t>コドモ</t>
    </rPh>
    <rPh sb="5" eb="8">
      <t>エイガサイ</t>
    </rPh>
    <rPh sb="8" eb="11">
      <t>シンサイン</t>
    </rPh>
    <rPh sb="11" eb="13">
      <t>シャレイ</t>
    </rPh>
    <phoneticPr fontId="5"/>
  </si>
  <si>
    <t>アジア子供映画祭審査員謝礼等</t>
    <rPh sb="3" eb="5">
      <t>コドモ</t>
    </rPh>
    <rPh sb="5" eb="8">
      <t>エイガサイ</t>
    </rPh>
    <rPh sb="8" eb="11">
      <t>シンサイン</t>
    </rPh>
    <rPh sb="11" eb="13">
      <t>シャレイ</t>
    </rPh>
    <rPh sb="13" eb="14">
      <t>トウ</t>
    </rPh>
    <phoneticPr fontId="5"/>
  </si>
  <si>
    <t>子供映画祭出席（北見）のための旅費</t>
    <rPh sb="0" eb="2">
      <t>コドモ</t>
    </rPh>
    <rPh sb="2" eb="5">
      <t>エイガサイ</t>
    </rPh>
    <rPh sb="5" eb="7">
      <t>シュッセキ</t>
    </rPh>
    <rPh sb="8" eb="10">
      <t>キタミ</t>
    </rPh>
    <rPh sb="15" eb="17">
      <t>リョヒ</t>
    </rPh>
    <phoneticPr fontId="5"/>
  </si>
  <si>
    <t>東南アジア対外関係調査員俸給</t>
    <phoneticPr fontId="5"/>
  </si>
  <si>
    <t>諸謝金（在外）</t>
    <rPh sb="0" eb="1">
      <t>ショ</t>
    </rPh>
    <rPh sb="1" eb="3">
      <t>シャキン</t>
    </rPh>
    <rPh sb="4" eb="6">
      <t>ザイガイ</t>
    </rPh>
    <phoneticPr fontId="5"/>
  </si>
  <si>
    <t>グリーンメコン出席者航空賃・宿舎費（4カ国）</t>
    <rPh sb="7" eb="10">
      <t>シュッセキシャ</t>
    </rPh>
    <rPh sb="10" eb="12">
      <t>コウクウ</t>
    </rPh>
    <rPh sb="12" eb="13">
      <t>チン</t>
    </rPh>
    <rPh sb="14" eb="16">
      <t>シュクシャ</t>
    </rPh>
    <rPh sb="16" eb="17">
      <t>ヒ</t>
    </rPh>
    <rPh sb="20" eb="21">
      <t>コク</t>
    </rPh>
    <phoneticPr fontId="5"/>
  </si>
  <si>
    <t>グリーンメコン会議出席のための旅費</t>
    <rPh sb="7" eb="9">
      <t>カイギ</t>
    </rPh>
    <rPh sb="9" eb="11">
      <t>シュッセキ</t>
    </rPh>
    <rPh sb="15" eb="17">
      <t>リョヒ</t>
    </rPh>
    <phoneticPr fontId="5"/>
  </si>
  <si>
    <t>日タイ経済連携協定に関する会議に出席するための旅費</t>
    <rPh sb="0" eb="1">
      <t>ニチ</t>
    </rPh>
    <rPh sb="3" eb="5">
      <t>ケイザイ</t>
    </rPh>
    <rPh sb="5" eb="7">
      <t>レンケイ</t>
    </rPh>
    <rPh sb="7" eb="9">
      <t>キョウテイ</t>
    </rPh>
    <rPh sb="10" eb="11">
      <t>カン</t>
    </rPh>
    <rPh sb="13" eb="15">
      <t>カイギ</t>
    </rPh>
    <rPh sb="16" eb="18">
      <t>シュッセキ</t>
    </rPh>
    <rPh sb="23" eb="25">
      <t>リョヒ</t>
    </rPh>
    <phoneticPr fontId="5"/>
  </si>
  <si>
    <t>要人接遇にかかるスマホ・Wi-Fi等借り上げ</t>
    <rPh sb="0" eb="2">
      <t>ヨウジン</t>
    </rPh>
    <rPh sb="2" eb="4">
      <t>セツグウ</t>
    </rPh>
    <rPh sb="17" eb="18">
      <t>トウ</t>
    </rPh>
    <rPh sb="18" eb="19">
      <t>カ</t>
    </rPh>
    <rPh sb="20" eb="21">
      <t>ア</t>
    </rPh>
    <phoneticPr fontId="5"/>
  </si>
  <si>
    <t>個人（７名）</t>
    <rPh sb="0" eb="2">
      <t>コジン</t>
    </rPh>
    <rPh sb="4" eb="5">
      <t>メイ</t>
    </rPh>
    <phoneticPr fontId="5"/>
  </si>
  <si>
    <t>総理補佐官同行，会議出席のための旅費</t>
    <rPh sb="0" eb="2">
      <t>ソウリ</t>
    </rPh>
    <rPh sb="2" eb="5">
      <t>ホサカン</t>
    </rPh>
    <rPh sb="5" eb="7">
      <t>ドウコウ</t>
    </rPh>
    <rPh sb="8" eb="10">
      <t>カイギ</t>
    </rPh>
    <rPh sb="10" eb="12">
      <t>シュッセキ</t>
    </rPh>
    <rPh sb="16" eb="18">
      <t>リョヒ</t>
    </rPh>
    <phoneticPr fontId="5"/>
  </si>
  <si>
    <t>ロイヤルパークホテル</t>
    <phoneticPr fontId="5"/>
  </si>
  <si>
    <t>赤坂迎賓館和風別館での会食にかかる経費</t>
    <rPh sb="0" eb="2">
      <t>アカサカ</t>
    </rPh>
    <rPh sb="2" eb="5">
      <t>ゲイヒンカン</t>
    </rPh>
    <rPh sb="5" eb="7">
      <t>ワフウ</t>
    </rPh>
    <rPh sb="7" eb="9">
      <t>ベッカン</t>
    </rPh>
    <rPh sb="11" eb="13">
      <t>カイショク</t>
    </rPh>
    <rPh sb="17" eb="19">
      <t>ケイヒ</t>
    </rPh>
    <phoneticPr fontId="5"/>
  </si>
  <si>
    <t>メルセデス･ベンツ日本株式会社</t>
    <rPh sb="9" eb="11">
      <t>ニホン</t>
    </rPh>
    <rPh sb="11" eb="15">
      <t>カブシキガイシャ</t>
    </rPh>
    <phoneticPr fontId="5"/>
  </si>
  <si>
    <t>京都への防弾車輸送経費</t>
    <rPh sb="0" eb="2">
      <t>キョウト</t>
    </rPh>
    <rPh sb="4" eb="7">
      <t>ボウダンシャ</t>
    </rPh>
    <rPh sb="7" eb="9">
      <t>ユソウ</t>
    </rPh>
    <rPh sb="9" eb="11">
      <t>ケイヒ</t>
    </rPh>
    <phoneticPr fontId="5"/>
  </si>
  <si>
    <t>個人</t>
    <rPh sb="0" eb="2">
      <t>コジン</t>
    </rPh>
    <phoneticPr fontId="5"/>
  </si>
  <si>
    <t>政府代表派遣旅費等</t>
    <rPh sb="0" eb="2">
      <t>セイフ</t>
    </rPh>
    <rPh sb="2" eb="4">
      <t>ダイヒョウ</t>
    </rPh>
    <rPh sb="4" eb="6">
      <t>ハケン</t>
    </rPh>
    <rPh sb="6" eb="8">
      <t>リョヒ</t>
    </rPh>
    <rPh sb="8" eb="9">
      <t>トウ</t>
    </rPh>
    <phoneticPr fontId="5"/>
  </si>
  <si>
    <t>ヤサカ自動車等</t>
    <rPh sb="3" eb="6">
      <t>ジドウシャ</t>
    </rPh>
    <rPh sb="6" eb="7">
      <t>トウ</t>
    </rPh>
    <phoneticPr fontId="5"/>
  </si>
  <si>
    <t>借り上げ車両経費</t>
    <rPh sb="0" eb="1">
      <t>カ</t>
    </rPh>
    <rPh sb="2" eb="3">
      <t>ア</t>
    </rPh>
    <rPh sb="4" eb="6">
      <t>シャリョウ</t>
    </rPh>
    <rPh sb="6" eb="8">
      <t>ケイヒ</t>
    </rPh>
    <phoneticPr fontId="5"/>
  </si>
  <si>
    <t>帝国ホテル</t>
    <rPh sb="0" eb="2">
      <t>テイコク</t>
    </rPh>
    <phoneticPr fontId="5"/>
  </si>
  <si>
    <t>要人宿泊料・迎賓館関連経費</t>
    <rPh sb="0" eb="2">
      <t>ヨウジン</t>
    </rPh>
    <rPh sb="2" eb="5">
      <t>シュクハクリョウ</t>
    </rPh>
    <rPh sb="6" eb="9">
      <t>ゲイヒンカン</t>
    </rPh>
    <rPh sb="9" eb="11">
      <t>カンレン</t>
    </rPh>
    <rPh sb="11" eb="13">
      <t>ケイヒ</t>
    </rPh>
    <phoneticPr fontId="5"/>
  </si>
  <si>
    <t>ツクルス</t>
    <phoneticPr fontId="5"/>
  </si>
  <si>
    <t>迎賓館機材手配</t>
    <rPh sb="0" eb="3">
      <t>ゲイヒンカン</t>
    </rPh>
    <rPh sb="3" eb="5">
      <t>キザイ</t>
    </rPh>
    <rPh sb="5" eb="7">
      <t>テハイ</t>
    </rPh>
    <phoneticPr fontId="5"/>
  </si>
  <si>
    <t>アテナ</t>
    <phoneticPr fontId="5"/>
  </si>
  <si>
    <t>迎賓館国旗手配等</t>
    <rPh sb="0" eb="3">
      <t>ゲイヒンカン</t>
    </rPh>
    <rPh sb="3" eb="5">
      <t>コッキ</t>
    </rPh>
    <rPh sb="5" eb="7">
      <t>テハイ</t>
    </rPh>
    <rPh sb="7" eb="8">
      <t>トウ</t>
    </rPh>
    <phoneticPr fontId="5"/>
  </si>
  <si>
    <t>ホテルニューオータニ</t>
    <phoneticPr fontId="5"/>
  </si>
  <si>
    <t>官房長官主催朝食会</t>
    <rPh sb="0" eb="2">
      <t>カンボウ</t>
    </rPh>
    <rPh sb="2" eb="4">
      <t>チョウカン</t>
    </rPh>
    <rPh sb="4" eb="6">
      <t>シュサイ</t>
    </rPh>
    <rPh sb="6" eb="8">
      <t>チョウショク</t>
    </rPh>
    <rPh sb="8" eb="9">
      <t>カイ</t>
    </rPh>
    <phoneticPr fontId="5"/>
  </si>
  <si>
    <t>帝都自動車</t>
    <rPh sb="0" eb="2">
      <t>テイト</t>
    </rPh>
    <rPh sb="2" eb="5">
      <t>ジドウシャ</t>
    </rPh>
    <phoneticPr fontId="5"/>
  </si>
  <si>
    <t>借り上げ車両手配</t>
    <rPh sb="0" eb="1">
      <t>カ</t>
    </rPh>
    <rPh sb="2" eb="3">
      <t>ア</t>
    </rPh>
    <rPh sb="4" eb="6">
      <t>シャリョウ</t>
    </rPh>
    <rPh sb="6" eb="8">
      <t>テハイ</t>
    </rPh>
    <phoneticPr fontId="5"/>
  </si>
  <si>
    <t>京都ホテル</t>
    <rPh sb="0" eb="2">
      <t>キョウト</t>
    </rPh>
    <phoneticPr fontId="5"/>
  </si>
  <si>
    <t>京都迎賓館要人宿泊等経費</t>
    <rPh sb="0" eb="2">
      <t>キョウト</t>
    </rPh>
    <rPh sb="2" eb="5">
      <t>ゲイヒンカン</t>
    </rPh>
    <rPh sb="5" eb="7">
      <t>ヨウジン</t>
    </rPh>
    <rPh sb="7" eb="9">
      <t>シュクハク</t>
    </rPh>
    <rPh sb="9" eb="10">
      <t>トウ</t>
    </rPh>
    <rPh sb="10" eb="12">
      <t>ケイヒ</t>
    </rPh>
    <phoneticPr fontId="5"/>
  </si>
  <si>
    <t>JTB</t>
    <phoneticPr fontId="5"/>
  </si>
  <si>
    <t>要人新幹線代（大阪・京都・小田原）</t>
    <rPh sb="0" eb="2">
      <t>ヨウジン</t>
    </rPh>
    <rPh sb="2" eb="5">
      <t>シンカンセン</t>
    </rPh>
    <rPh sb="5" eb="6">
      <t>ダイ</t>
    </rPh>
    <rPh sb="7" eb="9">
      <t>オオサカ</t>
    </rPh>
    <rPh sb="10" eb="12">
      <t>キョウト</t>
    </rPh>
    <rPh sb="13" eb="16">
      <t>オダワラ</t>
    </rPh>
    <phoneticPr fontId="5"/>
  </si>
  <si>
    <t>連絡室等借り上げ</t>
    <rPh sb="0" eb="2">
      <t>レンラク</t>
    </rPh>
    <rPh sb="2" eb="3">
      <t>シツ</t>
    </rPh>
    <rPh sb="3" eb="4">
      <t>トウ</t>
    </rPh>
    <rPh sb="4" eb="5">
      <t>カ</t>
    </rPh>
    <rPh sb="6" eb="7">
      <t>ア</t>
    </rPh>
    <phoneticPr fontId="5"/>
  </si>
  <si>
    <t>EPA審査員謝礼</t>
    <rPh sb="3" eb="6">
      <t>シンサイン</t>
    </rPh>
    <rPh sb="6" eb="8">
      <t>シャレイ</t>
    </rPh>
    <phoneticPr fontId="5"/>
  </si>
  <si>
    <t>個人（３名）</t>
    <rPh sb="0" eb="2">
      <t>コジン</t>
    </rPh>
    <rPh sb="4" eb="5">
      <t>メイ</t>
    </rPh>
    <phoneticPr fontId="5"/>
  </si>
  <si>
    <t>日本コンベンションサービス等</t>
    <rPh sb="0" eb="2">
      <t>ニホン</t>
    </rPh>
    <rPh sb="13" eb="14">
      <t>トウ</t>
    </rPh>
    <phoneticPr fontId="5"/>
  </si>
  <si>
    <t>通訳手配</t>
    <rPh sb="0" eb="2">
      <t>ツウヤク</t>
    </rPh>
    <rPh sb="2" eb="4">
      <t>テハイ</t>
    </rPh>
    <phoneticPr fontId="5"/>
  </si>
  <si>
    <t>日越特別大使他派遣旅費</t>
    <phoneticPr fontId="5"/>
  </si>
  <si>
    <t>特別大使同行旅費</t>
    <rPh sb="0" eb="2">
      <t>トクベツ</t>
    </rPh>
    <rPh sb="2" eb="4">
      <t>タイシ</t>
    </rPh>
    <rPh sb="4" eb="6">
      <t>ドウコウ</t>
    </rPh>
    <rPh sb="6" eb="8">
      <t>リョヒ</t>
    </rPh>
    <phoneticPr fontId="5"/>
  </si>
  <si>
    <t>アジア子供映画祭出席旅費</t>
    <rPh sb="3" eb="5">
      <t>コドモ</t>
    </rPh>
    <rPh sb="5" eb="8">
      <t>エイガサイ</t>
    </rPh>
    <rPh sb="8" eb="10">
      <t>シュッセキ</t>
    </rPh>
    <rPh sb="10" eb="12">
      <t>リョヒ</t>
    </rPh>
    <phoneticPr fontId="5"/>
  </si>
  <si>
    <t>俸給</t>
    <rPh sb="0" eb="2">
      <t>ホウキュウ</t>
    </rPh>
    <phoneticPr fontId="5"/>
  </si>
  <si>
    <t>グリーンメコン出席者旅費</t>
    <phoneticPr fontId="5"/>
  </si>
  <si>
    <t>個人（在外）</t>
    <rPh sb="0" eb="2">
      <t>コジン</t>
    </rPh>
    <rPh sb="3" eb="5">
      <t>ザイガイ</t>
    </rPh>
    <phoneticPr fontId="5"/>
  </si>
  <si>
    <t>出張旅費</t>
    <rPh sb="0" eb="2">
      <t>シュッチョウ</t>
    </rPh>
    <rPh sb="2" eb="4">
      <t>リョヒ</t>
    </rPh>
    <phoneticPr fontId="5"/>
  </si>
  <si>
    <t>空港送迎等国内出張旅費</t>
    <rPh sb="0" eb="2">
      <t>クウコウ</t>
    </rPh>
    <rPh sb="2" eb="4">
      <t>ソウゲイ</t>
    </rPh>
    <rPh sb="4" eb="5">
      <t>トウ</t>
    </rPh>
    <rPh sb="5" eb="7">
      <t>コクナイ</t>
    </rPh>
    <rPh sb="7" eb="9">
      <t>シュッチョウ</t>
    </rPh>
    <rPh sb="9" eb="11">
      <t>リョヒ</t>
    </rPh>
    <phoneticPr fontId="5"/>
  </si>
  <si>
    <t>ビジョン等</t>
    <rPh sb="4" eb="5">
      <t>トウ</t>
    </rPh>
    <phoneticPr fontId="5"/>
  </si>
  <si>
    <t>スマホ・Wi-Fi借り上げ経費</t>
    <rPh sb="9" eb="10">
      <t>カ</t>
    </rPh>
    <rPh sb="11" eb="12">
      <t>ア</t>
    </rPh>
    <rPh sb="13" eb="15">
      <t>ケイヒ</t>
    </rPh>
    <phoneticPr fontId="5"/>
  </si>
  <si>
    <t>World Economic Outlook データベース
国別日経企業数</t>
    <rPh sb="30" eb="32">
      <t>クニベツ</t>
    </rPh>
    <rPh sb="32" eb="34">
      <t>ニッケイ</t>
    </rPh>
    <rPh sb="34" eb="37">
      <t>キギョウスウ</t>
    </rPh>
    <phoneticPr fontId="5"/>
  </si>
  <si>
    <t>平成２７年７月の第７回日メコン首脳会議で採択した「新東京戦略2015」に基づいて，今後３年間で7,500億円規模の支援を実施してきている。</t>
    <rPh sb="20" eb="22">
      <t>サイタク</t>
    </rPh>
    <rPh sb="36" eb="37">
      <t>モト</t>
    </rPh>
    <phoneticPr fontId="5"/>
  </si>
  <si>
    <t>16.9/4</t>
    <phoneticPr fontId="5"/>
  </si>
  <si>
    <t>施策Ⅰ-１アジア大洋州地域外交　
５　ﾀｲ，ﾍﾞﾄﾅﾑ，ｶﾝﾎﾞｼﾞｱ，ﾗｵｽ，ﾐｬﾝﾏｰとの友好関係の強化</t>
    <phoneticPr fontId="5"/>
  </si>
  <si>
    <t>外務省</t>
  </si>
  <si>
    <t>別添</t>
    <rPh sb="0" eb="2">
      <t>ベッテン</t>
    </rPh>
    <phoneticPr fontId="25"/>
  </si>
  <si>
    <t xml:space="preserve">
＜日メコン地域諸国首脳会議＞
第１回日・メコン地域諸国首脳会議にて発表された「東京宣言」により，日本・メコン地域諸国首脳会議は3年に1回日本で，その他の年は国際会議に際して開催することとなっており，平成30年は前者に該当する。
＜日越交流促進＞
杉特別大使によるベトナム親善訪問，北見市におけるアジア国際子ども映画祭（メコン5か国の学生を招待）出席，ベトナムの恵まれない子ども達への慈善活動等により，民間レベルでの日越交流を促進する。
＜東南アジア対外関係調査＞
東南アジアに専門的な知識を有する者に，その時々の時勢に即した情報収集及び分析等を専属的に行わせる。
＜日・ベトナム経済連携協定＞
平成２０年１２月署名，平成２１年１０月に発効した日・ベトナム経済連携協定及び同協定に基づき支援された自然人の受け入れ実施にかかる公文に基づき，平成26年度からベトナム人看護師・介護福祉士候補者の受け入れを開始し，平成29年度までに673名（看護75名，介護598名）を受け入れた。
＜日・タイ経済連携協定＞
平成１９年４月に署名され，同年１１月に発効した日・タイ経済連携協定に基づき，合同委員会及び小委員会等計２０の委員会が設定された。平成29年度は本協定に基づく「第４回合同委員会」を開催し，協定上規定されている発行後10年目の一般的見直しの開始に合意した他，「農業，林業及び漁業に関する小委員会」，「食品の安全に関する特別小委員会」，「地域間の連携に関する特別小委員会」及び「ビジネス環境の向上に関する小委員会」を開催し，日タイ両国間の経済関係促進について協議を実施した。
</t>
    <rPh sb="106" eb="107">
      <t>マエ</t>
    </rPh>
    <rPh sb="527" eb="530">
      <t>ホンキョウテイ</t>
    </rPh>
    <rPh sb="531" eb="532">
      <t>モト</t>
    </rPh>
    <rPh sb="535" eb="536">
      <t>ダイ</t>
    </rPh>
    <rPh sb="537" eb="538">
      <t>カイ</t>
    </rPh>
    <rPh sb="538" eb="540">
      <t>ゴウドウ</t>
    </rPh>
    <rPh sb="540" eb="543">
      <t>イインカイ</t>
    </rPh>
    <rPh sb="545" eb="547">
      <t>カイサイ</t>
    </rPh>
    <rPh sb="549" eb="551">
      <t>キョウテイ</t>
    </rPh>
    <rPh sb="551" eb="552">
      <t>ジョウ</t>
    </rPh>
    <rPh sb="552" eb="554">
      <t>キテイ</t>
    </rPh>
    <rPh sb="559" eb="562">
      <t>ハッコウゴ</t>
    </rPh>
    <rPh sb="564" eb="566">
      <t>ネンメ</t>
    </rPh>
    <rPh sb="567" eb="569">
      <t>イッパン</t>
    </rPh>
    <rPh sb="569" eb="570">
      <t>テキ</t>
    </rPh>
    <rPh sb="570" eb="572">
      <t>ミナオ</t>
    </rPh>
    <rPh sb="574" eb="576">
      <t>カイシ</t>
    </rPh>
    <rPh sb="577" eb="579">
      <t>ゴウイ</t>
    </rPh>
    <rPh sb="581" eb="582">
      <t>ホカ</t>
    </rPh>
    <phoneticPr fontId="2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</si>
</sst>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0" borderId="0" xfId="0" applyAlignment="1">
      <alignment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740</xdr:row>
      <xdr:rowOff>0</xdr:rowOff>
    </xdr:from>
    <xdr:to>
      <xdr:col>49</xdr:col>
      <xdr:colOff>470647</xdr:colOff>
      <xdr:row>757</xdr:row>
      <xdr:rowOff>627529</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10235" y="38828382"/>
          <a:ext cx="9144000" cy="6858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10</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550</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179</v>
      </c>
      <c r="H5" s="559"/>
      <c r="I5" s="559"/>
      <c r="J5" s="559"/>
      <c r="K5" s="559"/>
      <c r="L5" s="559"/>
      <c r="M5" s="560" t="s">
        <v>66</v>
      </c>
      <c r="N5" s="561"/>
      <c r="O5" s="561"/>
      <c r="P5" s="561"/>
      <c r="Q5" s="561"/>
      <c r="R5" s="562"/>
      <c r="S5" s="563"/>
      <c r="T5" s="559"/>
      <c r="U5" s="559"/>
      <c r="V5" s="559"/>
      <c r="W5" s="559"/>
      <c r="X5" s="564"/>
      <c r="Y5" s="715" t="s">
        <v>3</v>
      </c>
      <c r="Z5" s="716"/>
      <c r="AA5" s="716"/>
      <c r="AB5" s="716"/>
      <c r="AC5" s="716"/>
      <c r="AD5" s="717"/>
      <c r="AE5" s="718" t="s">
        <v>552</v>
      </c>
      <c r="AF5" s="718"/>
      <c r="AG5" s="718"/>
      <c r="AH5" s="718"/>
      <c r="AI5" s="718"/>
      <c r="AJ5" s="718"/>
      <c r="AK5" s="718"/>
      <c r="AL5" s="718"/>
      <c r="AM5" s="718"/>
      <c r="AN5" s="718"/>
      <c r="AO5" s="718"/>
      <c r="AP5" s="719"/>
      <c r="AQ5" s="720" t="s">
        <v>553</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v>57.7</v>
      </c>
      <c r="Q13" s="98"/>
      <c r="R13" s="98"/>
      <c r="S13" s="98"/>
      <c r="T13" s="98"/>
      <c r="U13" s="98"/>
      <c r="V13" s="99"/>
      <c r="W13" s="97">
        <v>18.600000000000001</v>
      </c>
      <c r="X13" s="98"/>
      <c r="Y13" s="98"/>
      <c r="Z13" s="98"/>
      <c r="AA13" s="98"/>
      <c r="AB13" s="98"/>
      <c r="AC13" s="99"/>
      <c r="AD13" s="97">
        <v>16.899999999999999</v>
      </c>
      <c r="AE13" s="98"/>
      <c r="AF13" s="98"/>
      <c r="AG13" s="98"/>
      <c r="AH13" s="98"/>
      <c r="AI13" s="98"/>
      <c r="AJ13" s="99"/>
      <c r="AK13" s="97">
        <v>70.8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5" t="s">
        <v>8</v>
      </c>
      <c r="J14" s="629"/>
      <c r="K14" s="629"/>
      <c r="L14" s="629"/>
      <c r="M14" s="629"/>
      <c r="N14" s="629"/>
      <c r="O14" s="630"/>
      <c r="P14" s="97">
        <v>0</v>
      </c>
      <c r="Q14" s="98"/>
      <c r="R14" s="98"/>
      <c r="S14" s="98"/>
      <c r="T14" s="98"/>
      <c r="U14" s="98"/>
      <c r="V14" s="99"/>
      <c r="W14" s="97">
        <v>0</v>
      </c>
      <c r="X14" s="98"/>
      <c r="Y14" s="98"/>
      <c r="Z14" s="98"/>
      <c r="AA14" s="98"/>
      <c r="AB14" s="98"/>
      <c r="AC14" s="99"/>
      <c r="AD14" s="97">
        <v>0</v>
      </c>
      <c r="AE14" s="98"/>
      <c r="AF14" s="98"/>
      <c r="AG14" s="98"/>
      <c r="AH14" s="98"/>
      <c r="AI14" s="98"/>
      <c r="AJ14" s="99"/>
      <c r="AK14" s="97">
        <v>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97">
        <v>0</v>
      </c>
      <c r="Q15" s="98"/>
      <c r="R15" s="98"/>
      <c r="S15" s="98"/>
      <c r="T15" s="98"/>
      <c r="U15" s="98"/>
      <c r="V15" s="99"/>
      <c r="W15" s="97">
        <v>0</v>
      </c>
      <c r="X15" s="98"/>
      <c r="Y15" s="98"/>
      <c r="Z15" s="98"/>
      <c r="AA15" s="98"/>
      <c r="AB15" s="98"/>
      <c r="AC15" s="99"/>
      <c r="AD15" s="97">
        <v>0</v>
      </c>
      <c r="AE15" s="98"/>
      <c r="AF15" s="98"/>
      <c r="AG15" s="98"/>
      <c r="AH15" s="98"/>
      <c r="AI15" s="98"/>
      <c r="AJ15" s="99"/>
      <c r="AK15" s="97">
        <v>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5"/>
      <c r="H16" s="746"/>
      <c r="I16" s="575" t="s">
        <v>52</v>
      </c>
      <c r="J16" s="576"/>
      <c r="K16" s="576"/>
      <c r="L16" s="576"/>
      <c r="M16" s="576"/>
      <c r="N16" s="576"/>
      <c r="O16" s="577"/>
      <c r="P16" s="97">
        <v>0</v>
      </c>
      <c r="Q16" s="98"/>
      <c r="R16" s="98"/>
      <c r="S16" s="98"/>
      <c r="T16" s="98"/>
      <c r="U16" s="98"/>
      <c r="V16" s="99"/>
      <c r="W16" s="97">
        <v>0</v>
      </c>
      <c r="X16" s="98"/>
      <c r="Y16" s="98"/>
      <c r="Z16" s="98"/>
      <c r="AA16" s="98"/>
      <c r="AB16" s="98"/>
      <c r="AC16" s="99"/>
      <c r="AD16" s="97">
        <v>0</v>
      </c>
      <c r="AE16" s="98"/>
      <c r="AF16" s="98"/>
      <c r="AG16" s="98"/>
      <c r="AH16" s="98"/>
      <c r="AI16" s="98"/>
      <c r="AJ16" s="99"/>
      <c r="AK16" s="97">
        <v>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5" t="s">
        <v>50</v>
      </c>
      <c r="J17" s="629"/>
      <c r="K17" s="629"/>
      <c r="L17" s="629"/>
      <c r="M17" s="629"/>
      <c r="N17" s="629"/>
      <c r="O17" s="630"/>
      <c r="P17" s="97">
        <v>0</v>
      </c>
      <c r="Q17" s="98"/>
      <c r="R17" s="98"/>
      <c r="S17" s="98"/>
      <c r="T17" s="98"/>
      <c r="U17" s="98"/>
      <c r="V17" s="99"/>
      <c r="W17" s="97">
        <v>0</v>
      </c>
      <c r="X17" s="98"/>
      <c r="Y17" s="98"/>
      <c r="Z17" s="98"/>
      <c r="AA17" s="98"/>
      <c r="AB17" s="98"/>
      <c r="AC17" s="99"/>
      <c r="AD17" s="97">
        <v>0</v>
      </c>
      <c r="AE17" s="98"/>
      <c r="AF17" s="98"/>
      <c r="AG17" s="98"/>
      <c r="AH17" s="98"/>
      <c r="AI17" s="98"/>
      <c r="AJ17" s="99"/>
      <c r="AK17" s="97">
        <v>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57.7</v>
      </c>
      <c r="Q18" s="104"/>
      <c r="R18" s="104"/>
      <c r="S18" s="104"/>
      <c r="T18" s="104"/>
      <c r="U18" s="104"/>
      <c r="V18" s="105"/>
      <c r="W18" s="103">
        <f>SUM(W13:AC17)</f>
        <v>18.600000000000001</v>
      </c>
      <c r="X18" s="104"/>
      <c r="Y18" s="104"/>
      <c r="Z18" s="104"/>
      <c r="AA18" s="104"/>
      <c r="AB18" s="104"/>
      <c r="AC18" s="105"/>
      <c r="AD18" s="103">
        <f>SUM(AD13:AJ17)</f>
        <v>16.899999999999999</v>
      </c>
      <c r="AE18" s="104"/>
      <c r="AF18" s="104"/>
      <c r="AG18" s="104"/>
      <c r="AH18" s="104"/>
      <c r="AI18" s="104"/>
      <c r="AJ18" s="105"/>
      <c r="AK18" s="103">
        <f>SUM(AK13:AQ17)</f>
        <v>70.8</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38.950000000000003</v>
      </c>
      <c r="Q19" s="98"/>
      <c r="R19" s="98"/>
      <c r="S19" s="98"/>
      <c r="T19" s="98"/>
      <c r="U19" s="98"/>
      <c r="V19" s="99"/>
      <c r="W19" s="97">
        <v>15.1</v>
      </c>
      <c r="X19" s="98"/>
      <c r="Y19" s="98"/>
      <c r="Z19" s="98"/>
      <c r="AA19" s="98"/>
      <c r="AB19" s="98"/>
      <c r="AC19" s="99"/>
      <c r="AD19" s="97">
        <v>17.3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0.67504332755632579</v>
      </c>
      <c r="Q20" s="539"/>
      <c r="R20" s="539"/>
      <c r="S20" s="539"/>
      <c r="T20" s="539"/>
      <c r="U20" s="539"/>
      <c r="V20" s="539"/>
      <c r="W20" s="539">
        <f t="shared" ref="W20" si="0">IF(W18=0, "-", SUM(W19)/W18)</f>
        <v>0.81182795698924726</v>
      </c>
      <c r="X20" s="539"/>
      <c r="Y20" s="539"/>
      <c r="Z20" s="539"/>
      <c r="AA20" s="539"/>
      <c r="AB20" s="539"/>
      <c r="AC20" s="539"/>
      <c r="AD20" s="539">
        <f t="shared" ref="AD20" si="1">IF(AD18=0, "-", SUM(AD19)/AD18)</f>
        <v>1.0236686390532546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f>IF(P19=0, "-", SUM(P19)/SUM(P13,P14))</f>
        <v>0.67504332755632579</v>
      </c>
      <c r="Q21" s="539"/>
      <c r="R21" s="539"/>
      <c r="S21" s="539"/>
      <c r="T21" s="539"/>
      <c r="U21" s="539"/>
      <c r="V21" s="539"/>
      <c r="W21" s="539">
        <f t="shared" ref="W21" si="2">IF(W19=0, "-", SUM(W19)/SUM(W13,W14))</f>
        <v>0.81182795698924726</v>
      </c>
      <c r="X21" s="539"/>
      <c r="Y21" s="539"/>
      <c r="Z21" s="539"/>
      <c r="AA21" s="539"/>
      <c r="AB21" s="539"/>
      <c r="AC21" s="539"/>
      <c r="AD21" s="539">
        <f t="shared" ref="AD21" si="3">IF(AD19=0, "-", SUM(AD19)/SUM(AD13,AD14))</f>
        <v>1.0236686390532546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3.3</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2.7</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561</v>
      </c>
      <c r="H26" s="187"/>
      <c r="I26" s="187"/>
      <c r="J26" s="187"/>
      <c r="K26" s="187"/>
      <c r="L26" s="187"/>
      <c r="M26" s="187"/>
      <c r="N26" s="187"/>
      <c r="O26" s="188"/>
      <c r="P26" s="97">
        <v>2.8</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562</v>
      </c>
      <c r="H27" s="187"/>
      <c r="I27" s="187"/>
      <c r="J27" s="187"/>
      <c r="K27" s="187"/>
      <c r="L27" s="187"/>
      <c r="M27" s="187"/>
      <c r="N27" s="187"/>
      <c r="O27" s="188"/>
      <c r="P27" s="97">
        <v>56</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2</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70.8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54.95" customHeight="1" x14ac:dyDescent="0.15">
      <c r="A32" s="515"/>
      <c r="B32" s="513"/>
      <c r="C32" s="513"/>
      <c r="D32" s="513"/>
      <c r="E32" s="513"/>
      <c r="F32" s="514"/>
      <c r="G32" s="540" t="s">
        <v>563</v>
      </c>
      <c r="H32" s="541"/>
      <c r="I32" s="541"/>
      <c r="J32" s="541"/>
      <c r="K32" s="541"/>
      <c r="L32" s="541"/>
      <c r="M32" s="541"/>
      <c r="N32" s="541"/>
      <c r="O32" s="542"/>
      <c r="P32" s="158" t="s">
        <v>564</v>
      </c>
      <c r="Q32" s="158"/>
      <c r="R32" s="158"/>
      <c r="S32" s="158"/>
      <c r="T32" s="158"/>
      <c r="U32" s="158"/>
      <c r="V32" s="158"/>
      <c r="W32" s="158"/>
      <c r="X32" s="229"/>
      <c r="Y32" s="336" t="s">
        <v>12</v>
      </c>
      <c r="Z32" s="549"/>
      <c r="AA32" s="550"/>
      <c r="AB32" s="551" t="s">
        <v>565</v>
      </c>
      <c r="AC32" s="551"/>
      <c r="AD32" s="551"/>
      <c r="AE32" s="362">
        <v>4001</v>
      </c>
      <c r="AF32" s="363"/>
      <c r="AG32" s="363"/>
      <c r="AH32" s="363"/>
      <c r="AI32" s="362">
        <v>4267</v>
      </c>
      <c r="AJ32" s="363"/>
      <c r="AK32" s="363"/>
      <c r="AL32" s="363"/>
      <c r="AM32" s="362">
        <v>6632</v>
      </c>
      <c r="AN32" s="363"/>
      <c r="AO32" s="363"/>
      <c r="AP32" s="363"/>
      <c r="AQ32" s="100"/>
      <c r="AR32" s="101"/>
      <c r="AS32" s="101"/>
      <c r="AT32" s="102"/>
      <c r="AU32" s="363"/>
      <c r="AV32" s="363"/>
      <c r="AW32" s="363"/>
      <c r="AX32" s="365"/>
    </row>
    <row r="33" spans="1:50" ht="54.9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2">
        <v>3811</v>
      </c>
      <c r="AF33" s="363"/>
      <c r="AG33" s="363"/>
      <c r="AH33" s="363"/>
      <c r="AI33" s="362">
        <v>4180</v>
      </c>
      <c r="AJ33" s="363"/>
      <c r="AK33" s="363"/>
      <c r="AL33" s="363"/>
      <c r="AM33" s="362">
        <v>4492</v>
      </c>
      <c r="AN33" s="363"/>
      <c r="AO33" s="363"/>
      <c r="AP33" s="363"/>
      <c r="AQ33" s="100"/>
      <c r="AR33" s="101"/>
      <c r="AS33" s="101"/>
      <c r="AT33" s="102"/>
      <c r="AU33" s="363"/>
      <c r="AV33" s="363"/>
      <c r="AW33" s="363"/>
      <c r="AX33" s="365"/>
    </row>
    <row r="34" spans="1:50" ht="54.9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f>AE32/AE33*100</f>
        <v>104.98556809236422</v>
      </c>
      <c r="AF34" s="363"/>
      <c r="AG34" s="363"/>
      <c r="AH34" s="363"/>
      <c r="AI34" s="362">
        <f>AI32/AI33*100</f>
        <v>102.08133971291866</v>
      </c>
      <c r="AJ34" s="363"/>
      <c r="AK34" s="363"/>
      <c r="AL34" s="363"/>
      <c r="AM34" s="362">
        <f>AM32/AM33*100</f>
        <v>147.64024933214603</v>
      </c>
      <c r="AN34" s="363"/>
      <c r="AO34" s="363"/>
      <c r="AP34" s="363"/>
      <c r="AQ34" s="100"/>
      <c r="AR34" s="101"/>
      <c r="AS34" s="101"/>
      <c r="AT34" s="102"/>
      <c r="AU34" s="363"/>
      <c r="AV34" s="363"/>
      <c r="AW34" s="363"/>
      <c r="AX34" s="365"/>
    </row>
    <row r="35" spans="1:50" ht="23.25" customHeight="1" x14ac:dyDescent="0.15">
      <c r="A35" s="901" t="s">
        <v>528</v>
      </c>
      <c r="B35" s="902"/>
      <c r="C35" s="902"/>
      <c r="D35" s="902"/>
      <c r="E35" s="902"/>
      <c r="F35" s="903"/>
      <c r="G35" s="907" t="s">
        <v>665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566</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567</v>
      </c>
      <c r="AC101" s="551"/>
      <c r="AD101" s="551"/>
      <c r="AE101" s="362">
        <v>19</v>
      </c>
      <c r="AF101" s="363"/>
      <c r="AG101" s="363"/>
      <c r="AH101" s="364"/>
      <c r="AI101" s="362">
        <v>17</v>
      </c>
      <c r="AJ101" s="363"/>
      <c r="AK101" s="363"/>
      <c r="AL101" s="364"/>
      <c r="AM101" s="362">
        <v>20</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567</v>
      </c>
      <c r="AC102" s="551"/>
      <c r="AD102" s="551"/>
      <c r="AE102" s="356">
        <v>22</v>
      </c>
      <c r="AF102" s="356"/>
      <c r="AG102" s="356"/>
      <c r="AH102" s="356"/>
      <c r="AI102" s="356">
        <v>17</v>
      </c>
      <c r="AJ102" s="356"/>
      <c r="AK102" s="356"/>
      <c r="AL102" s="356"/>
      <c r="AM102" s="356">
        <v>17</v>
      </c>
      <c r="AN102" s="356"/>
      <c r="AO102" s="356"/>
      <c r="AP102" s="356"/>
      <c r="AQ102" s="818">
        <v>22</v>
      </c>
      <c r="AR102" s="819"/>
      <c r="AS102" s="819"/>
      <c r="AT102" s="820"/>
      <c r="AU102" s="818"/>
      <c r="AV102" s="819"/>
      <c r="AW102" s="819"/>
      <c r="AX102" s="820"/>
    </row>
    <row r="103" spans="1:60" ht="31.5" hidden="1" customHeight="1" x14ac:dyDescent="0.15">
      <c r="A103" s="488" t="s">
        <v>493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298"/>
      <c r="AC104" s="299"/>
      <c r="AD104" s="300"/>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v>9.6999999999999993</v>
      </c>
      <c r="AF116" s="356"/>
      <c r="AG116" s="356"/>
      <c r="AH116" s="356"/>
      <c r="AI116" s="356">
        <v>3.1</v>
      </c>
      <c r="AJ116" s="356"/>
      <c r="AK116" s="356"/>
      <c r="AL116" s="356"/>
      <c r="AM116" s="356">
        <v>4.2</v>
      </c>
      <c r="AN116" s="356"/>
      <c r="AO116" s="356"/>
      <c r="AP116" s="356"/>
      <c r="AQ116" s="362"/>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570</v>
      </c>
      <c r="AF117" s="304"/>
      <c r="AG117" s="304"/>
      <c r="AH117" s="304"/>
      <c r="AI117" s="304" t="s">
        <v>571</v>
      </c>
      <c r="AJ117" s="304"/>
      <c r="AK117" s="304"/>
      <c r="AL117" s="304"/>
      <c r="AM117" s="304" t="s">
        <v>667</v>
      </c>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8"/>
      <c r="B134" s="250"/>
      <c r="C134" s="249"/>
      <c r="D134" s="250"/>
      <c r="E134" s="249"/>
      <c r="F134" s="312"/>
      <c r="G134" s="228" t="s">
        <v>573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574</v>
      </c>
      <c r="AC134" s="219"/>
      <c r="AD134" s="219"/>
      <c r="AE134" s="264" t="s">
        <v>574</v>
      </c>
      <c r="AF134" s="101"/>
      <c r="AG134" s="101"/>
      <c r="AH134" s="101"/>
      <c r="AI134" s="264" t="s">
        <v>574</v>
      </c>
      <c r="AJ134" s="101"/>
      <c r="AK134" s="101"/>
      <c r="AL134" s="101"/>
      <c r="AM134" s="264" t="s">
        <v>574</v>
      </c>
      <c r="AN134" s="101"/>
      <c r="AO134" s="101"/>
      <c r="AP134" s="101"/>
      <c r="AQ134" s="264" t="s">
        <v>574</v>
      </c>
      <c r="AR134" s="101"/>
      <c r="AS134" s="101"/>
      <c r="AT134" s="101"/>
      <c r="AU134" s="264" t="s">
        <v>574</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574</v>
      </c>
      <c r="AC135" s="130"/>
      <c r="AD135" s="130"/>
      <c r="AE135" s="264" t="s">
        <v>574</v>
      </c>
      <c r="AF135" s="101"/>
      <c r="AG135" s="101"/>
      <c r="AH135" s="101"/>
      <c r="AI135" s="264" t="s">
        <v>574</v>
      </c>
      <c r="AJ135" s="101"/>
      <c r="AK135" s="101"/>
      <c r="AL135" s="101"/>
      <c r="AM135" s="264" t="s">
        <v>574</v>
      </c>
      <c r="AN135" s="101"/>
      <c r="AO135" s="101"/>
      <c r="AP135" s="101"/>
      <c r="AQ135" s="264" t="s">
        <v>574</v>
      </c>
      <c r="AR135" s="101"/>
      <c r="AS135" s="101"/>
      <c r="AT135" s="101"/>
      <c r="AU135" s="264" t="s">
        <v>574</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575</v>
      </c>
      <c r="H154" s="158"/>
      <c r="I154" s="158"/>
      <c r="J154" s="158"/>
      <c r="K154" s="158"/>
      <c r="L154" s="158"/>
      <c r="M154" s="158"/>
      <c r="N154" s="158"/>
      <c r="O154" s="158"/>
      <c r="P154" s="229"/>
      <c r="Q154" s="157" t="s">
        <v>576</v>
      </c>
      <c r="R154" s="158"/>
      <c r="S154" s="158"/>
      <c r="T154" s="158"/>
      <c r="U154" s="158"/>
      <c r="V154" s="158"/>
      <c r="W154" s="158"/>
      <c r="X154" s="158"/>
      <c r="Y154" s="158"/>
      <c r="Z154" s="158"/>
      <c r="AA154" s="927"/>
      <c r="AB154" s="253" t="s">
        <v>577</v>
      </c>
      <c r="AC154" s="254"/>
      <c r="AD154" s="254"/>
      <c r="AE154" s="259" t="s">
        <v>578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666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580</v>
      </c>
      <c r="AE702" s="900"/>
      <c r="AF702" s="900"/>
      <c r="AG702" s="889" t="s">
        <v>581</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580</v>
      </c>
      <c r="AE703" s="152"/>
      <c r="AF703" s="152"/>
      <c r="AG703" s="664" t="s">
        <v>582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580</v>
      </c>
      <c r="AE704" s="586"/>
      <c r="AF704" s="586"/>
      <c r="AG704" s="429" t="s">
        <v>583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580</v>
      </c>
      <c r="AE705" s="734"/>
      <c r="AF705" s="734"/>
      <c r="AG705" s="157" t="s">
        <v>585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1"/>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1"/>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586</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580</v>
      </c>
      <c r="AE709" s="152"/>
      <c r="AF709" s="152"/>
      <c r="AG709" s="664" t="s">
        <v>587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586</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580</v>
      </c>
      <c r="AE711" s="152"/>
      <c r="AF711" s="152"/>
      <c r="AG711" s="664" t="s">
        <v>588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586</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580</v>
      </c>
      <c r="AE714" s="592"/>
      <c r="AF714" s="593"/>
      <c r="AG714" s="689" t="s">
        <v>589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580</v>
      </c>
      <c r="AE715" s="668"/>
      <c r="AF715" s="778"/>
      <c r="AG715" s="526" t="s">
        <v>590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586</v>
      </c>
      <c r="AE716" s="760"/>
      <c r="AF716" s="760"/>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580</v>
      </c>
      <c r="AE717" s="152"/>
      <c r="AF717" s="152"/>
      <c r="AG717" s="664" t="s">
        <v>591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586</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592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598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593</v>
      </c>
      <c r="F737" s="111"/>
      <c r="G737" s="111"/>
      <c r="H737" s="111"/>
      <c r="I737" s="111"/>
      <c r="J737" s="111"/>
      <c r="K737" s="111"/>
      <c r="L737" s="111"/>
      <c r="M737" s="111"/>
      <c r="N737" s="112" t="s">
        <v>358</v>
      </c>
      <c r="O737" s="112"/>
      <c r="P737" s="112"/>
      <c r="Q737" s="112"/>
      <c r="R737" s="111" t="s">
        <v>594</v>
      </c>
      <c r="S737" s="111"/>
      <c r="T737" s="111"/>
      <c r="U737" s="111"/>
      <c r="V737" s="111"/>
      <c r="W737" s="111"/>
      <c r="X737" s="111"/>
      <c r="Y737" s="111"/>
      <c r="Z737" s="111"/>
      <c r="AA737" s="112" t="s">
        <v>359</v>
      </c>
      <c r="AB737" s="112"/>
      <c r="AC737" s="112"/>
      <c r="AD737" s="112"/>
      <c r="AE737" s="111" t="s">
        <v>595</v>
      </c>
      <c r="AF737" s="111"/>
      <c r="AG737" s="111"/>
      <c r="AH737" s="111"/>
      <c r="AI737" s="111"/>
      <c r="AJ737" s="111"/>
      <c r="AK737" s="111"/>
      <c r="AL737" s="111"/>
      <c r="AM737" s="111"/>
      <c r="AN737" s="112" t="s">
        <v>360</v>
      </c>
      <c r="AO737" s="112"/>
      <c r="AP737" s="112"/>
      <c r="AQ737" s="112"/>
      <c r="AR737" s="113" t="s">
        <v>596</v>
      </c>
      <c r="AS737" s="114"/>
      <c r="AT737" s="114"/>
      <c r="AU737" s="114"/>
      <c r="AV737" s="114"/>
      <c r="AW737" s="114"/>
      <c r="AX737" s="115"/>
      <c r="AY737" s="89"/>
      <c r="AZ737" s="89"/>
    </row>
    <row r="738" spans="1:52" ht="24.75" customHeight="1" x14ac:dyDescent="0.15">
      <c r="A738" s="116" t="s">
        <v>361</v>
      </c>
      <c r="B738" s="117"/>
      <c r="C738" s="117"/>
      <c r="D738" s="118"/>
      <c r="E738" s="111" t="s">
        <v>597</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669</v>
      </c>
      <c r="F739" s="126"/>
      <c r="G739" s="126"/>
      <c r="H739" s="91" t="str">
        <f>IF(E739="", "", "(")</f>
        <v>(</v>
      </c>
      <c r="I739" s="106"/>
      <c r="J739" s="106"/>
      <c r="K739" s="91" t="str">
        <f>IF(OR(I739="　", I739=""), "", "-")</f>
        <v/>
      </c>
      <c r="L739" s="107">
        <v>10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1.7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t="s">
        <v>599</v>
      </c>
      <c r="H781" s="450"/>
      <c r="I781" s="450"/>
      <c r="J781" s="450"/>
      <c r="K781" s="451"/>
      <c r="L781" s="452" t="s">
        <v>600</v>
      </c>
      <c r="M781" s="453"/>
      <c r="N781" s="453"/>
      <c r="O781" s="453"/>
      <c r="P781" s="453"/>
      <c r="Q781" s="453"/>
      <c r="R781" s="453"/>
      <c r="S781" s="453"/>
      <c r="T781" s="453"/>
      <c r="U781" s="453"/>
      <c r="V781" s="453"/>
      <c r="W781" s="453"/>
      <c r="X781" s="454"/>
      <c r="Y781" s="455">
        <v>3.1</v>
      </c>
      <c r="Z781" s="456"/>
      <c r="AA781" s="456"/>
      <c r="AB781" s="557"/>
      <c r="AC781" s="449" t="s">
        <v>601</v>
      </c>
      <c r="AD781" s="450"/>
      <c r="AE781" s="450"/>
      <c r="AF781" s="450"/>
      <c r="AG781" s="451"/>
      <c r="AH781" s="452" t="s">
        <v>602</v>
      </c>
      <c r="AI781" s="453"/>
      <c r="AJ781" s="453"/>
      <c r="AK781" s="453"/>
      <c r="AL781" s="453"/>
      <c r="AM781" s="453"/>
      <c r="AN781" s="453"/>
      <c r="AO781" s="453"/>
      <c r="AP781" s="453"/>
      <c r="AQ781" s="453"/>
      <c r="AR781" s="453"/>
      <c r="AS781" s="453"/>
      <c r="AT781" s="454"/>
      <c r="AU781" s="455">
        <v>0.6</v>
      </c>
      <c r="AV781" s="456"/>
      <c r="AW781" s="456"/>
      <c r="AX781" s="457"/>
    </row>
    <row r="782" spans="1:50" ht="24.75" customHeight="1" x14ac:dyDescent="0.15">
      <c r="A782" s="556"/>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3.1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0.6</v>
      </c>
      <c r="AV791" s="413"/>
      <c r="AW791" s="413"/>
      <c r="AX791" s="415"/>
    </row>
    <row r="792" spans="1:50" ht="24.75" customHeight="1" x14ac:dyDescent="0.15">
      <c r="A792" s="556"/>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4"/>
      <c r="C794" s="764"/>
      <c r="D794" s="764"/>
      <c r="E794" s="764"/>
      <c r="F794" s="765"/>
      <c r="G794" s="449" t="s">
        <v>603</v>
      </c>
      <c r="H794" s="450"/>
      <c r="I794" s="450"/>
      <c r="J794" s="450"/>
      <c r="K794" s="451"/>
      <c r="L794" s="452" t="s">
        <v>604</v>
      </c>
      <c r="M794" s="453"/>
      <c r="N794" s="453"/>
      <c r="O794" s="453"/>
      <c r="P794" s="453"/>
      <c r="Q794" s="453"/>
      <c r="R794" s="453"/>
      <c r="S794" s="453"/>
      <c r="T794" s="453"/>
      <c r="U794" s="453"/>
      <c r="V794" s="453"/>
      <c r="W794" s="453"/>
      <c r="X794" s="454"/>
      <c r="Y794" s="455">
        <v>0.5</v>
      </c>
      <c r="Z794" s="456"/>
      <c r="AA794" s="456"/>
      <c r="AB794" s="557"/>
      <c r="AC794" s="449" t="s">
        <v>601</v>
      </c>
      <c r="AD794" s="450"/>
      <c r="AE794" s="450"/>
      <c r="AF794" s="450"/>
      <c r="AG794" s="451"/>
      <c r="AH794" s="452" t="s">
        <v>605</v>
      </c>
      <c r="AI794" s="453"/>
      <c r="AJ794" s="453"/>
      <c r="AK794" s="453"/>
      <c r="AL794" s="453"/>
      <c r="AM794" s="453"/>
      <c r="AN794" s="453"/>
      <c r="AO794" s="453"/>
      <c r="AP794" s="453"/>
      <c r="AQ794" s="453"/>
      <c r="AR794" s="453"/>
      <c r="AS794" s="453"/>
      <c r="AT794" s="454"/>
      <c r="AU794" s="455">
        <v>0.2</v>
      </c>
      <c r="AV794" s="456"/>
      <c r="AW794" s="456"/>
      <c r="AX794" s="457"/>
    </row>
    <row r="795" spans="1:50" ht="24.75" customHeight="1" x14ac:dyDescent="0.15">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0.5</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0.2</v>
      </c>
      <c r="AV804" s="413"/>
      <c r="AW804" s="413"/>
      <c r="AX804" s="415"/>
    </row>
    <row r="805" spans="1:50" ht="24.75" customHeight="1" x14ac:dyDescent="0.15">
      <c r="A805" s="556"/>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4"/>
      <c r="C807" s="764"/>
      <c r="D807" s="764"/>
      <c r="E807" s="764"/>
      <c r="F807" s="765"/>
      <c r="G807" s="449" t="s">
        <v>601</v>
      </c>
      <c r="H807" s="450"/>
      <c r="I807" s="450"/>
      <c r="J807" s="450"/>
      <c r="K807" s="451"/>
      <c r="L807" s="452" t="s">
        <v>606</v>
      </c>
      <c r="M807" s="453"/>
      <c r="N807" s="453"/>
      <c r="O807" s="453"/>
      <c r="P807" s="453"/>
      <c r="Q807" s="453"/>
      <c r="R807" s="453"/>
      <c r="S807" s="453"/>
      <c r="T807" s="453"/>
      <c r="U807" s="453"/>
      <c r="V807" s="453"/>
      <c r="W807" s="453"/>
      <c r="X807" s="454"/>
      <c r="Y807" s="455">
        <v>3</v>
      </c>
      <c r="Z807" s="456"/>
      <c r="AA807" s="456"/>
      <c r="AB807" s="557"/>
      <c r="AC807" s="449" t="s">
        <v>607</v>
      </c>
      <c r="AD807" s="450"/>
      <c r="AE807" s="450"/>
      <c r="AF807" s="450"/>
      <c r="AG807" s="451"/>
      <c r="AH807" s="452" t="s">
        <v>608</v>
      </c>
      <c r="AI807" s="453"/>
      <c r="AJ807" s="453"/>
      <c r="AK807" s="453"/>
      <c r="AL807" s="453"/>
      <c r="AM807" s="453"/>
      <c r="AN807" s="453"/>
      <c r="AO807" s="453"/>
      <c r="AP807" s="453"/>
      <c r="AQ807" s="453"/>
      <c r="AR807" s="453"/>
      <c r="AS807" s="453"/>
      <c r="AT807" s="454"/>
      <c r="AU807" s="455">
        <v>2.6</v>
      </c>
      <c r="AV807" s="456"/>
      <c r="AW807" s="456"/>
      <c r="AX807" s="457"/>
    </row>
    <row r="808" spans="1:50" ht="24.75"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3</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2.6</v>
      </c>
      <c r="AV817" s="413"/>
      <c r="AW817" s="413"/>
      <c r="AX817" s="415"/>
    </row>
    <row r="818" spans="1:50" ht="24.75"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6"/>
      <c r="B820" s="764"/>
      <c r="C820" s="764"/>
      <c r="D820" s="764"/>
      <c r="E820" s="764"/>
      <c r="F820" s="765"/>
      <c r="G820" s="449" t="s">
        <v>609</v>
      </c>
      <c r="H820" s="450"/>
      <c r="I820" s="450"/>
      <c r="J820" s="450"/>
      <c r="K820" s="451"/>
      <c r="L820" s="452" t="s">
        <v>610</v>
      </c>
      <c r="M820" s="453"/>
      <c r="N820" s="453"/>
      <c r="O820" s="453"/>
      <c r="P820" s="453"/>
      <c r="Q820" s="453"/>
      <c r="R820" s="453"/>
      <c r="S820" s="453"/>
      <c r="T820" s="453"/>
      <c r="U820" s="453"/>
      <c r="V820" s="453"/>
      <c r="W820" s="453"/>
      <c r="X820" s="454"/>
      <c r="Y820" s="455">
        <v>0.6</v>
      </c>
      <c r="Z820" s="456"/>
      <c r="AA820" s="456"/>
      <c r="AB820" s="557"/>
      <c r="AC820" s="449" t="s">
        <v>611</v>
      </c>
      <c r="AD820" s="450"/>
      <c r="AE820" s="450"/>
      <c r="AF820" s="450"/>
      <c r="AG820" s="451"/>
      <c r="AH820" s="452" t="s">
        <v>612</v>
      </c>
      <c r="AI820" s="453"/>
      <c r="AJ820" s="453"/>
      <c r="AK820" s="453"/>
      <c r="AL820" s="453"/>
      <c r="AM820" s="453"/>
      <c r="AN820" s="453"/>
      <c r="AO820" s="453"/>
      <c r="AP820" s="453"/>
      <c r="AQ820" s="453"/>
      <c r="AR820" s="453"/>
      <c r="AS820" s="453"/>
      <c r="AT820" s="454"/>
      <c r="AU820" s="455">
        <v>0.1</v>
      </c>
      <c r="AV820" s="456"/>
      <c r="AW820" s="456"/>
      <c r="AX820" s="457"/>
    </row>
    <row r="821" spans="1:50" ht="24.75"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0.6</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0.1</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613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4" t="s">
        <v>626</v>
      </c>
      <c r="D837" s="416"/>
      <c r="E837" s="416"/>
      <c r="F837" s="416"/>
      <c r="G837" s="416"/>
      <c r="H837" s="416"/>
      <c r="I837" s="416"/>
      <c r="J837" s="417"/>
      <c r="K837" s="418"/>
      <c r="L837" s="418"/>
      <c r="M837" s="418"/>
      <c r="N837" s="418"/>
      <c r="O837" s="418"/>
      <c r="P837" s="425" t="s">
        <v>627</v>
      </c>
      <c r="Q837" s="315"/>
      <c r="R837" s="315"/>
      <c r="S837" s="315"/>
      <c r="T837" s="315"/>
      <c r="U837" s="315"/>
      <c r="V837" s="315"/>
      <c r="W837" s="315"/>
      <c r="X837" s="315"/>
      <c r="Y837" s="316">
        <v>3.1</v>
      </c>
      <c r="Z837" s="317"/>
      <c r="AA837" s="317"/>
      <c r="AB837" s="318"/>
      <c r="AC837" s="326"/>
      <c r="AD837" s="426"/>
      <c r="AE837" s="426"/>
      <c r="AF837" s="426"/>
      <c r="AG837" s="426"/>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4"/>
      <c r="D839" s="416"/>
      <c r="E839" s="416"/>
      <c r="F839" s="416"/>
      <c r="G839" s="416"/>
      <c r="H839" s="416"/>
      <c r="I839" s="416"/>
      <c r="J839" s="417"/>
      <c r="K839" s="418"/>
      <c r="L839" s="418"/>
      <c r="M839" s="418"/>
      <c r="N839" s="418"/>
      <c r="O839" s="418"/>
      <c r="P839" s="425"/>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4"/>
      <c r="D840" s="416"/>
      <c r="E840" s="416"/>
      <c r="F840" s="416"/>
      <c r="G840" s="416"/>
      <c r="H840" s="416"/>
      <c r="I840" s="416"/>
      <c r="J840" s="417"/>
      <c r="K840" s="418"/>
      <c r="L840" s="418"/>
      <c r="M840" s="418"/>
      <c r="N840" s="418"/>
      <c r="O840" s="418"/>
      <c r="P840" s="425"/>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4" t="s">
        <v>630</v>
      </c>
      <c r="D870" s="416"/>
      <c r="E870" s="416"/>
      <c r="F870" s="416"/>
      <c r="G870" s="416"/>
      <c r="H870" s="416"/>
      <c r="I870" s="416"/>
      <c r="J870" s="417"/>
      <c r="K870" s="418"/>
      <c r="L870" s="418"/>
      <c r="M870" s="418"/>
      <c r="N870" s="418"/>
      <c r="O870" s="418"/>
      <c r="P870" s="425" t="s">
        <v>631</v>
      </c>
      <c r="Q870" s="315"/>
      <c r="R870" s="315"/>
      <c r="S870" s="315"/>
      <c r="T870" s="315"/>
      <c r="U870" s="315"/>
      <c r="V870" s="315"/>
      <c r="W870" s="315"/>
      <c r="X870" s="315"/>
      <c r="Y870" s="316">
        <v>0.4</v>
      </c>
      <c r="Z870" s="317"/>
      <c r="AA870" s="317"/>
      <c r="AB870" s="318"/>
      <c r="AC870" s="326" t="s">
        <v>526</v>
      </c>
      <c r="AD870" s="426"/>
      <c r="AE870" s="426"/>
      <c r="AF870" s="426"/>
      <c r="AG870" s="426"/>
      <c r="AH870" s="419"/>
      <c r="AI870" s="420"/>
      <c r="AJ870" s="420"/>
      <c r="AK870" s="420"/>
      <c r="AL870" s="323"/>
      <c r="AM870" s="324"/>
      <c r="AN870" s="324"/>
      <c r="AO870" s="325"/>
      <c r="AP870" s="319"/>
      <c r="AQ870" s="319"/>
      <c r="AR870" s="319"/>
      <c r="AS870" s="319"/>
      <c r="AT870" s="319"/>
      <c r="AU870" s="319"/>
      <c r="AV870" s="319"/>
      <c r="AW870" s="319"/>
      <c r="AX870" s="319"/>
    </row>
    <row r="871" spans="1:50" ht="30" customHeight="1" x14ac:dyDescent="0.15">
      <c r="A871" s="402">
        <v>2</v>
      </c>
      <c r="B871" s="402">
        <v>1</v>
      </c>
      <c r="C871" s="424" t="s">
        <v>634</v>
      </c>
      <c r="D871" s="416"/>
      <c r="E871" s="416"/>
      <c r="F871" s="416"/>
      <c r="G871" s="416"/>
      <c r="H871" s="416"/>
      <c r="I871" s="416"/>
      <c r="J871" s="417"/>
      <c r="K871" s="418"/>
      <c r="L871" s="418"/>
      <c r="M871" s="418"/>
      <c r="N871" s="418"/>
      <c r="O871" s="418"/>
      <c r="P871" s="425" t="s">
        <v>635</v>
      </c>
      <c r="Q871" s="315"/>
      <c r="R871" s="315"/>
      <c r="S871" s="315"/>
      <c r="T871" s="315"/>
      <c r="U871" s="315"/>
      <c r="V871" s="315"/>
      <c r="W871" s="315"/>
      <c r="X871" s="315"/>
      <c r="Y871" s="316">
        <v>0.2</v>
      </c>
      <c r="Z871" s="317"/>
      <c r="AA871" s="317"/>
      <c r="AB871" s="318"/>
      <c r="AC871" s="326" t="s">
        <v>526</v>
      </c>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customHeight="1" x14ac:dyDescent="0.15">
      <c r="A872" s="402">
        <v>3</v>
      </c>
      <c r="B872" s="402">
        <v>1</v>
      </c>
      <c r="C872" s="424"/>
      <c r="D872" s="416"/>
      <c r="E872" s="416"/>
      <c r="F872" s="416"/>
      <c r="G872" s="416"/>
      <c r="H872" s="416"/>
      <c r="I872" s="416"/>
      <c r="J872" s="417"/>
      <c r="K872" s="418"/>
      <c r="L872" s="418"/>
      <c r="M872" s="418"/>
      <c r="N872" s="418"/>
      <c r="O872" s="418"/>
      <c r="P872" s="425"/>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4"/>
      <c r="D873" s="416"/>
      <c r="E873" s="416"/>
      <c r="F873" s="416"/>
      <c r="G873" s="416"/>
      <c r="H873" s="416"/>
      <c r="I873" s="416"/>
      <c r="J873" s="417"/>
      <c r="K873" s="418"/>
      <c r="L873" s="418"/>
      <c r="M873" s="418"/>
      <c r="N873" s="418"/>
      <c r="O873" s="418"/>
      <c r="P873" s="425"/>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4" t="s">
        <v>632</v>
      </c>
      <c r="D903" s="416"/>
      <c r="E903" s="416"/>
      <c r="F903" s="416"/>
      <c r="G903" s="416"/>
      <c r="H903" s="416"/>
      <c r="I903" s="416"/>
      <c r="J903" s="417"/>
      <c r="K903" s="418"/>
      <c r="L903" s="418"/>
      <c r="M903" s="418"/>
      <c r="N903" s="418"/>
      <c r="O903" s="418"/>
      <c r="P903" s="425" t="s">
        <v>633</v>
      </c>
      <c r="Q903" s="315"/>
      <c r="R903" s="315"/>
      <c r="S903" s="315"/>
      <c r="T903" s="315"/>
      <c r="U903" s="315"/>
      <c r="V903" s="315"/>
      <c r="W903" s="315"/>
      <c r="X903" s="315"/>
      <c r="Y903" s="316">
        <v>0.5</v>
      </c>
      <c r="Z903" s="317"/>
      <c r="AA903" s="317"/>
      <c r="AB903" s="318"/>
      <c r="AC903" s="326"/>
      <c r="AD903" s="426"/>
      <c r="AE903" s="426"/>
      <c r="AF903" s="426"/>
      <c r="AG903" s="426"/>
      <c r="AH903" s="419"/>
      <c r="AI903" s="420"/>
      <c r="AJ903" s="420"/>
      <c r="AK903" s="420"/>
      <c r="AL903" s="323"/>
      <c r="AM903" s="324"/>
      <c r="AN903" s="324"/>
      <c r="AO903" s="325"/>
      <c r="AP903" s="319"/>
      <c r="AQ903" s="319"/>
      <c r="AR903" s="319"/>
      <c r="AS903" s="319"/>
      <c r="AT903" s="319"/>
      <c r="AU903" s="319"/>
      <c r="AV903" s="319"/>
      <c r="AW903" s="319"/>
      <c r="AX903" s="319"/>
    </row>
    <row r="904" spans="1:50" ht="30"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4"/>
      <c r="D905" s="416"/>
      <c r="E905" s="416"/>
      <c r="F905" s="416"/>
      <c r="G905" s="416"/>
      <c r="H905" s="416"/>
      <c r="I905" s="416"/>
      <c r="J905" s="417"/>
      <c r="K905" s="418"/>
      <c r="L905" s="418"/>
      <c r="M905" s="418"/>
      <c r="N905" s="418"/>
      <c r="O905" s="418"/>
      <c r="P905" s="425"/>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4"/>
      <c r="D906" s="416"/>
      <c r="E906" s="416"/>
      <c r="F906" s="416"/>
      <c r="G906" s="416"/>
      <c r="H906" s="416"/>
      <c r="I906" s="416"/>
      <c r="J906" s="417"/>
      <c r="K906" s="418"/>
      <c r="L906" s="418"/>
      <c r="M906" s="418"/>
      <c r="N906" s="418"/>
      <c r="O906" s="418"/>
      <c r="P906" s="425"/>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4" t="s">
        <v>628</v>
      </c>
      <c r="D936" s="416"/>
      <c r="E936" s="416"/>
      <c r="F936" s="416"/>
      <c r="G936" s="416"/>
      <c r="H936" s="416"/>
      <c r="I936" s="416"/>
      <c r="J936" s="417"/>
      <c r="K936" s="418"/>
      <c r="L936" s="418"/>
      <c r="M936" s="418"/>
      <c r="N936" s="418"/>
      <c r="O936" s="418"/>
      <c r="P936" s="425" t="s">
        <v>629</v>
      </c>
      <c r="Q936" s="315"/>
      <c r="R936" s="315"/>
      <c r="S936" s="315"/>
      <c r="T936" s="315"/>
      <c r="U936" s="315"/>
      <c r="V936" s="315"/>
      <c r="W936" s="315"/>
      <c r="X936" s="315"/>
      <c r="Y936" s="316">
        <v>0.2</v>
      </c>
      <c r="Z936" s="317"/>
      <c r="AA936" s="317"/>
      <c r="AB936" s="318"/>
      <c r="AC936" s="326" t="s">
        <v>526</v>
      </c>
      <c r="AD936" s="426"/>
      <c r="AE936" s="426"/>
      <c r="AF936" s="426"/>
      <c r="AG936" s="426"/>
      <c r="AH936" s="419"/>
      <c r="AI936" s="420"/>
      <c r="AJ936" s="420"/>
      <c r="AK936" s="420"/>
      <c r="AL936" s="323"/>
      <c r="AM936" s="324"/>
      <c r="AN936" s="324"/>
      <c r="AO936" s="325"/>
      <c r="AP936" s="319"/>
      <c r="AQ936" s="319"/>
      <c r="AR936" s="319"/>
      <c r="AS936" s="319"/>
      <c r="AT936" s="319"/>
      <c r="AU936" s="319"/>
      <c r="AV936" s="319"/>
      <c r="AW936" s="319"/>
      <c r="AX936" s="319"/>
    </row>
    <row r="937" spans="1:50" ht="30"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4"/>
      <c r="D938" s="416"/>
      <c r="E938" s="416"/>
      <c r="F938" s="416"/>
      <c r="G938" s="416"/>
      <c r="H938" s="416"/>
      <c r="I938" s="416"/>
      <c r="J938" s="417"/>
      <c r="K938" s="418"/>
      <c r="L938" s="418"/>
      <c r="M938" s="418"/>
      <c r="N938" s="418"/>
      <c r="O938" s="418"/>
      <c r="P938" s="425"/>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4"/>
      <c r="D939" s="416"/>
      <c r="E939" s="416"/>
      <c r="F939" s="416"/>
      <c r="G939" s="416"/>
      <c r="H939" s="416"/>
      <c r="I939" s="416"/>
      <c r="J939" s="417"/>
      <c r="K939" s="418"/>
      <c r="L939" s="418"/>
      <c r="M939" s="418"/>
      <c r="N939" s="418"/>
      <c r="O939" s="418"/>
      <c r="P939" s="425"/>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24" t="s">
        <v>636</v>
      </c>
      <c r="D969" s="416"/>
      <c r="E969" s="416"/>
      <c r="F969" s="416"/>
      <c r="G969" s="416"/>
      <c r="H969" s="416"/>
      <c r="I969" s="416"/>
      <c r="J969" s="417"/>
      <c r="K969" s="418"/>
      <c r="L969" s="418"/>
      <c r="M969" s="418"/>
      <c r="N969" s="418"/>
      <c r="O969" s="418"/>
      <c r="P969" s="425" t="s">
        <v>637</v>
      </c>
      <c r="Q969" s="315"/>
      <c r="R969" s="315"/>
      <c r="S969" s="315"/>
      <c r="T969" s="315"/>
      <c r="U969" s="315"/>
      <c r="V969" s="315"/>
      <c r="W969" s="315"/>
      <c r="X969" s="315"/>
      <c r="Y969" s="316">
        <v>0.9</v>
      </c>
      <c r="Z969" s="317"/>
      <c r="AA969" s="317"/>
      <c r="AB969" s="318"/>
      <c r="AC969" s="326" t="s">
        <v>526</v>
      </c>
      <c r="AD969" s="426"/>
      <c r="AE969" s="426"/>
      <c r="AF969" s="426"/>
      <c r="AG969" s="426"/>
      <c r="AH969" s="419"/>
      <c r="AI969" s="420"/>
      <c r="AJ969" s="420"/>
      <c r="AK969" s="420"/>
      <c r="AL969" s="323"/>
      <c r="AM969" s="324"/>
      <c r="AN969" s="324"/>
      <c r="AO969" s="325"/>
      <c r="AP969" s="319"/>
      <c r="AQ969" s="319"/>
      <c r="AR969" s="319"/>
      <c r="AS969" s="319"/>
      <c r="AT969" s="319"/>
      <c r="AU969" s="319"/>
      <c r="AV969" s="319"/>
      <c r="AW969" s="319"/>
      <c r="AX969" s="319"/>
    </row>
    <row r="970" spans="1:50" ht="30" customHeight="1" x14ac:dyDescent="0.15">
      <c r="A970" s="402">
        <v>2</v>
      </c>
      <c r="B970" s="402">
        <v>1</v>
      </c>
      <c r="C970" s="424" t="s">
        <v>638</v>
      </c>
      <c r="D970" s="416"/>
      <c r="E970" s="416"/>
      <c r="F970" s="416"/>
      <c r="G970" s="416"/>
      <c r="H970" s="416"/>
      <c r="I970" s="416"/>
      <c r="J970" s="417"/>
      <c r="K970" s="418"/>
      <c r="L970" s="418"/>
      <c r="M970" s="418"/>
      <c r="N970" s="418"/>
      <c r="O970" s="418"/>
      <c r="P970" s="425" t="s">
        <v>639</v>
      </c>
      <c r="Q970" s="315"/>
      <c r="R970" s="315"/>
      <c r="S970" s="315"/>
      <c r="T970" s="315"/>
      <c r="U970" s="315"/>
      <c r="V970" s="315"/>
      <c r="W970" s="315"/>
      <c r="X970" s="315"/>
      <c r="Y970" s="316">
        <v>0.9</v>
      </c>
      <c r="Z970" s="317"/>
      <c r="AA970" s="317"/>
      <c r="AB970" s="318"/>
      <c r="AC970" s="326" t="s">
        <v>520</v>
      </c>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customHeight="1" x14ac:dyDescent="0.15">
      <c r="A971" s="402">
        <v>3</v>
      </c>
      <c r="B971" s="402">
        <v>1</v>
      </c>
      <c r="C971" s="424" t="s">
        <v>640</v>
      </c>
      <c r="D971" s="416"/>
      <c r="E971" s="416"/>
      <c r="F971" s="416"/>
      <c r="G971" s="416"/>
      <c r="H971" s="416"/>
      <c r="I971" s="416"/>
      <c r="J971" s="417"/>
      <c r="K971" s="418"/>
      <c r="L971" s="418"/>
      <c r="M971" s="418"/>
      <c r="N971" s="418"/>
      <c r="O971" s="418"/>
      <c r="P971" s="425" t="s">
        <v>641</v>
      </c>
      <c r="Q971" s="315"/>
      <c r="R971" s="315"/>
      <c r="S971" s="315"/>
      <c r="T971" s="315"/>
      <c r="U971" s="315"/>
      <c r="V971" s="315"/>
      <c r="W971" s="315"/>
      <c r="X971" s="315"/>
      <c r="Y971" s="316">
        <v>0.7</v>
      </c>
      <c r="Z971" s="317"/>
      <c r="AA971" s="317"/>
      <c r="AB971" s="318"/>
      <c r="AC971" s="326" t="s">
        <v>196</v>
      </c>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customHeight="1" x14ac:dyDescent="0.15">
      <c r="A972" s="402">
        <v>4</v>
      </c>
      <c r="B972" s="402">
        <v>1</v>
      </c>
      <c r="C972" s="424" t="s">
        <v>644</v>
      </c>
      <c r="D972" s="416"/>
      <c r="E972" s="416"/>
      <c r="F972" s="416"/>
      <c r="G972" s="416"/>
      <c r="H972" s="416"/>
      <c r="I972" s="416"/>
      <c r="J972" s="417"/>
      <c r="K972" s="418"/>
      <c r="L972" s="418"/>
      <c r="M972" s="418"/>
      <c r="N972" s="418"/>
      <c r="O972" s="418"/>
      <c r="P972" s="425" t="s">
        <v>645</v>
      </c>
      <c r="Q972" s="315"/>
      <c r="R972" s="315"/>
      <c r="S972" s="315"/>
      <c r="T972" s="315"/>
      <c r="U972" s="315"/>
      <c r="V972" s="315"/>
      <c r="W972" s="315"/>
      <c r="X972" s="315"/>
      <c r="Y972" s="316">
        <v>0.3</v>
      </c>
      <c r="Z972" s="317"/>
      <c r="AA972" s="317"/>
      <c r="AB972" s="318"/>
      <c r="AC972" s="326" t="s">
        <v>196</v>
      </c>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customHeight="1" x14ac:dyDescent="0.15">
      <c r="A973" s="402">
        <v>5</v>
      </c>
      <c r="B973" s="402">
        <v>1</v>
      </c>
      <c r="C973" s="424" t="s">
        <v>642</v>
      </c>
      <c r="D973" s="416"/>
      <c r="E973" s="416"/>
      <c r="F973" s="416"/>
      <c r="G973" s="416"/>
      <c r="H973" s="416"/>
      <c r="I973" s="416"/>
      <c r="J973" s="417"/>
      <c r="K973" s="418"/>
      <c r="L973" s="418"/>
      <c r="M973" s="418"/>
      <c r="N973" s="418"/>
      <c r="O973" s="418"/>
      <c r="P973" s="425" t="s">
        <v>643</v>
      </c>
      <c r="Q973" s="315"/>
      <c r="R973" s="315"/>
      <c r="S973" s="315"/>
      <c r="T973" s="315"/>
      <c r="U973" s="315"/>
      <c r="V973" s="315"/>
      <c r="W973" s="315"/>
      <c r="X973" s="315"/>
      <c r="Y973" s="316">
        <v>0.2</v>
      </c>
      <c r="Z973" s="317"/>
      <c r="AA973" s="317"/>
      <c r="AB973" s="318"/>
      <c r="AC973" s="320" t="s">
        <v>526</v>
      </c>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customHeight="1" x14ac:dyDescent="0.15">
      <c r="A1002" s="402">
        <v>1</v>
      </c>
      <c r="B1002" s="402">
        <v>1</v>
      </c>
      <c r="C1002" s="424" t="s">
        <v>646</v>
      </c>
      <c r="D1002" s="416"/>
      <c r="E1002" s="416"/>
      <c r="F1002" s="416"/>
      <c r="G1002" s="416"/>
      <c r="H1002" s="416"/>
      <c r="I1002" s="416"/>
      <c r="J1002" s="417"/>
      <c r="K1002" s="418"/>
      <c r="L1002" s="418"/>
      <c r="M1002" s="418"/>
      <c r="N1002" s="418"/>
      <c r="O1002" s="418"/>
      <c r="P1002" s="425" t="s">
        <v>647</v>
      </c>
      <c r="Q1002" s="315"/>
      <c r="R1002" s="315"/>
      <c r="S1002" s="315"/>
      <c r="T1002" s="315"/>
      <c r="U1002" s="315"/>
      <c r="V1002" s="315"/>
      <c r="W1002" s="315"/>
      <c r="X1002" s="315"/>
      <c r="Y1002" s="316">
        <v>1.6</v>
      </c>
      <c r="Z1002" s="317"/>
      <c r="AA1002" s="317"/>
      <c r="AB1002" s="318"/>
      <c r="AC1002" s="326"/>
      <c r="AD1002" s="426"/>
      <c r="AE1002" s="426"/>
      <c r="AF1002" s="426"/>
      <c r="AG1002" s="426"/>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customHeight="1" x14ac:dyDescent="0.15">
      <c r="A1003" s="402">
        <v>2</v>
      </c>
      <c r="B1003" s="402">
        <v>1</v>
      </c>
      <c r="C1003" s="424" t="s">
        <v>636</v>
      </c>
      <c r="D1003" s="416"/>
      <c r="E1003" s="416"/>
      <c r="F1003" s="416"/>
      <c r="G1003" s="416"/>
      <c r="H1003" s="416"/>
      <c r="I1003" s="416"/>
      <c r="J1003" s="417"/>
      <c r="K1003" s="418"/>
      <c r="L1003" s="418"/>
      <c r="M1003" s="418"/>
      <c r="N1003" s="418"/>
      <c r="O1003" s="418"/>
      <c r="P1003" s="425" t="s">
        <v>650</v>
      </c>
      <c r="Q1003" s="315"/>
      <c r="R1003" s="315"/>
      <c r="S1003" s="315"/>
      <c r="T1003" s="315"/>
      <c r="U1003" s="315"/>
      <c r="V1003" s="315"/>
      <c r="W1003" s="315"/>
      <c r="X1003" s="315"/>
      <c r="Y1003" s="316">
        <v>0.6</v>
      </c>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customHeight="1" x14ac:dyDescent="0.15">
      <c r="A1004" s="402">
        <v>3</v>
      </c>
      <c r="B1004" s="402">
        <v>1</v>
      </c>
      <c r="C1004" s="424" t="s">
        <v>648</v>
      </c>
      <c r="D1004" s="416"/>
      <c r="E1004" s="416"/>
      <c r="F1004" s="416"/>
      <c r="G1004" s="416"/>
      <c r="H1004" s="416"/>
      <c r="I1004" s="416"/>
      <c r="J1004" s="417"/>
      <c r="K1004" s="418"/>
      <c r="L1004" s="418"/>
      <c r="M1004" s="418"/>
      <c r="N1004" s="418"/>
      <c r="O1004" s="418"/>
      <c r="P1004" s="425" t="s">
        <v>649</v>
      </c>
      <c r="Q1004" s="315"/>
      <c r="R1004" s="315"/>
      <c r="S1004" s="315"/>
      <c r="T1004" s="315"/>
      <c r="U1004" s="315"/>
      <c r="V1004" s="315"/>
      <c r="W1004" s="315"/>
      <c r="X1004" s="315"/>
      <c r="Y1004" s="316">
        <v>0.4</v>
      </c>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customHeight="1" x14ac:dyDescent="0.15">
      <c r="A1005" s="402">
        <v>4</v>
      </c>
      <c r="B1005" s="402">
        <v>1</v>
      </c>
      <c r="C1005" s="424"/>
      <c r="D1005" s="416"/>
      <c r="E1005" s="416"/>
      <c r="F1005" s="416"/>
      <c r="G1005" s="416"/>
      <c r="H1005" s="416"/>
      <c r="I1005" s="416"/>
      <c r="J1005" s="417"/>
      <c r="K1005" s="418"/>
      <c r="L1005" s="418"/>
      <c r="M1005" s="418"/>
      <c r="N1005" s="418"/>
      <c r="O1005" s="418"/>
      <c r="P1005" s="425"/>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customHeight="1" x14ac:dyDescent="0.15">
      <c r="A1035" s="402">
        <v>1</v>
      </c>
      <c r="B1035" s="402">
        <v>1</v>
      </c>
      <c r="C1035" s="424" t="s">
        <v>652</v>
      </c>
      <c r="D1035" s="416"/>
      <c r="E1035" s="416"/>
      <c r="F1035" s="416"/>
      <c r="G1035" s="416"/>
      <c r="H1035" s="416"/>
      <c r="I1035" s="416"/>
      <c r="J1035" s="417"/>
      <c r="K1035" s="418"/>
      <c r="L1035" s="418"/>
      <c r="M1035" s="418"/>
      <c r="N1035" s="418"/>
      <c r="O1035" s="418"/>
      <c r="P1035" s="425" t="s">
        <v>651</v>
      </c>
      <c r="Q1035" s="315"/>
      <c r="R1035" s="315"/>
      <c r="S1035" s="315"/>
      <c r="T1035" s="315"/>
      <c r="U1035" s="315"/>
      <c r="V1035" s="315"/>
      <c r="W1035" s="315"/>
      <c r="X1035" s="315"/>
      <c r="Y1035" s="316">
        <v>0.1</v>
      </c>
      <c r="Z1035" s="317"/>
      <c r="AA1035" s="317"/>
      <c r="AB1035" s="318"/>
      <c r="AC1035" s="326"/>
      <c r="AD1035" s="426"/>
      <c r="AE1035" s="426"/>
      <c r="AF1035" s="426"/>
      <c r="AG1035" s="426"/>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customHeight="1" x14ac:dyDescent="0.15">
      <c r="A1036" s="402">
        <v>2</v>
      </c>
      <c r="B1036" s="402">
        <v>1</v>
      </c>
      <c r="C1036" s="424" t="s">
        <v>653</v>
      </c>
      <c r="D1036" s="416"/>
      <c r="E1036" s="416"/>
      <c r="F1036" s="416"/>
      <c r="G1036" s="416"/>
      <c r="H1036" s="416"/>
      <c r="I1036" s="416"/>
      <c r="J1036" s="417"/>
      <c r="K1036" s="418"/>
      <c r="L1036" s="418"/>
      <c r="M1036" s="418"/>
      <c r="N1036" s="418"/>
      <c r="O1036" s="418"/>
      <c r="P1036" s="425" t="s">
        <v>654</v>
      </c>
      <c r="Q1036" s="315"/>
      <c r="R1036" s="315"/>
      <c r="S1036" s="315"/>
      <c r="T1036" s="315"/>
      <c r="U1036" s="315"/>
      <c r="V1036" s="315"/>
      <c r="W1036" s="315"/>
      <c r="X1036" s="315"/>
      <c r="Y1036" s="316">
        <v>0.5</v>
      </c>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customHeight="1" x14ac:dyDescent="0.15">
      <c r="A1037" s="402">
        <v>3</v>
      </c>
      <c r="B1037" s="402">
        <v>1</v>
      </c>
      <c r="C1037" s="424"/>
      <c r="D1037" s="416"/>
      <c r="E1037" s="416"/>
      <c r="F1037" s="416"/>
      <c r="G1037" s="416"/>
      <c r="H1037" s="416"/>
      <c r="I1037" s="416"/>
      <c r="J1037" s="417"/>
      <c r="K1037" s="418"/>
      <c r="L1037" s="418"/>
      <c r="M1037" s="418"/>
      <c r="N1037" s="418"/>
      <c r="O1037" s="418"/>
      <c r="P1037" s="425"/>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4"/>
      <c r="D1038" s="416"/>
      <c r="E1038" s="416"/>
      <c r="F1038" s="416"/>
      <c r="G1038" s="416"/>
      <c r="H1038" s="416"/>
      <c r="I1038" s="416"/>
      <c r="J1038" s="417"/>
      <c r="K1038" s="418"/>
      <c r="L1038" s="418"/>
      <c r="M1038" s="418"/>
      <c r="N1038" s="418"/>
      <c r="O1038" s="418"/>
      <c r="P1038" s="425"/>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customHeight="1" x14ac:dyDescent="0.15">
      <c r="A1068" s="402">
        <v>1</v>
      </c>
      <c r="B1068" s="402">
        <v>1</v>
      </c>
      <c r="C1068" s="424" t="s">
        <v>632</v>
      </c>
      <c r="D1068" s="416"/>
      <c r="E1068" s="416"/>
      <c r="F1068" s="416"/>
      <c r="G1068" s="416"/>
      <c r="H1068" s="416"/>
      <c r="I1068" s="416"/>
      <c r="J1068" s="417"/>
      <c r="K1068" s="418"/>
      <c r="L1068" s="418"/>
      <c r="M1068" s="418"/>
      <c r="N1068" s="418"/>
      <c r="O1068" s="418"/>
      <c r="P1068" s="425" t="s">
        <v>612</v>
      </c>
      <c r="Q1068" s="315"/>
      <c r="R1068" s="315"/>
      <c r="S1068" s="315"/>
      <c r="T1068" s="315"/>
      <c r="U1068" s="315"/>
      <c r="V1068" s="315"/>
      <c r="W1068" s="315"/>
      <c r="X1068" s="315"/>
      <c r="Y1068" s="316">
        <v>0.1</v>
      </c>
      <c r="Z1068" s="317"/>
      <c r="AA1068" s="317"/>
      <c r="AB1068" s="318"/>
      <c r="AC1068" s="326"/>
      <c r="AD1068" s="426"/>
      <c r="AE1068" s="426"/>
      <c r="AF1068" s="426"/>
      <c r="AG1068" s="426"/>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t="s">
        <v>613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hidden="1"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9" priority="14039">
      <formula>IF(RIGHT(TEXT(P14,"0.#"),1)=".",FALSE,TRUE)</formula>
    </cfRule>
    <cfRule type="expression" dxfId="2808" priority="14040">
      <formula>IF(RIGHT(TEXT(P14,"0.#"),1)=".",TRUE,FALSE)</formula>
    </cfRule>
  </conditionalFormatting>
  <conditionalFormatting sqref="P18:AX18">
    <cfRule type="expression" dxfId="2807" priority="13915">
      <formula>IF(RIGHT(TEXT(P18,"0.#"),1)=".",FALSE,TRUE)</formula>
    </cfRule>
    <cfRule type="expression" dxfId="2806" priority="13916">
      <formula>IF(RIGHT(TEXT(P18,"0.#"),1)=".",TRUE,FALSE)</formula>
    </cfRule>
  </conditionalFormatting>
  <conditionalFormatting sqref="Y782">
    <cfRule type="expression" dxfId="2805" priority="13911">
      <formula>IF(RIGHT(TEXT(Y782,"0.#"),1)=".",FALSE,TRUE)</formula>
    </cfRule>
    <cfRule type="expression" dxfId="2804" priority="13912">
      <formula>IF(RIGHT(TEXT(Y782,"0.#"),1)=".",TRUE,FALSE)</formula>
    </cfRule>
  </conditionalFormatting>
  <conditionalFormatting sqref="Y791">
    <cfRule type="expression" dxfId="2803" priority="13907">
      <formula>IF(RIGHT(TEXT(Y791,"0.#"),1)=".",FALSE,TRUE)</formula>
    </cfRule>
    <cfRule type="expression" dxfId="2802" priority="13908">
      <formula>IF(RIGHT(TEXT(Y791,"0.#"),1)=".",TRUE,FALSE)</formula>
    </cfRule>
  </conditionalFormatting>
  <conditionalFormatting sqref="Y822:Y829 Y820 Y809:Y816 Y807 Y796:Y803 Y794">
    <cfRule type="expression" dxfId="2801" priority="13689">
      <formula>IF(RIGHT(TEXT(Y794,"0.#"),1)=".",FALSE,TRUE)</formula>
    </cfRule>
    <cfRule type="expression" dxfId="2800" priority="13690">
      <formula>IF(RIGHT(TEXT(Y794,"0.#"),1)=".",TRUE,FALSE)</formula>
    </cfRule>
  </conditionalFormatting>
  <conditionalFormatting sqref="P16:AQ17 P15:AX15 P13:AX13">
    <cfRule type="expression" dxfId="2799" priority="13737">
      <formula>IF(RIGHT(TEXT(P13,"0.#"),1)=".",FALSE,TRUE)</formula>
    </cfRule>
    <cfRule type="expression" dxfId="2798" priority="13738">
      <formula>IF(RIGHT(TEXT(P13,"0.#"),1)=".",TRUE,FALSE)</formula>
    </cfRule>
  </conditionalFormatting>
  <conditionalFormatting sqref="P19:AJ19">
    <cfRule type="expression" dxfId="2797" priority="13735">
      <formula>IF(RIGHT(TEXT(P19,"0.#"),1)=".",FALSE,TRUE)</formula>
    </cfRule>
    <cfRule type="expression" dxfId="2796" priority="13736">
      <formula>IF(RIGHT(TEXT(P19,"0.#"),1)=".",TRUE,FALSE)</formula>
    </cfRule>
  </conditionalFormatting>
  <conditionalFormatting sqref="AQ101">
    <cfRule type="expression" dxfId="2795" priority="13727">
      <formula>IF(RIGHT(TEXT(AQ101,"0.#"),1)=".",FALSE,TRUE)</formula>
    </cfRule>
    <cfRule type="expression" dxfId="2794" priority="13728">
      <formula>IF(RIGHT(TEXT(AQ101,"0.#"),1)=".",TRUE,FALSE)</formula>
    </cfRule>
  </conditionalFormatting>
  <conditionalFormatting sqref="Y783:Y790 Y781">
    <cfRule type="expression" dxfId="2793" priority="13713">
      <formula>IF(RIGHT(TEXT(Y781,"0.#"),1)=".",FALSE,TRUE)</formula>
    </cfRule>
    <cfRule type="expression" dxfId="2792" priority="13714">
      <formula>IF(RIGHT(TEXT(Y781,"0.#"),1)=".",TRUE,FALSE)</formula>
    </cfRule>
  </conditionalFormatting>
  <conditionalFormatting sqref="AU782">
    <cfRule type="expression" dxfId="2791" priority="13711">
      <formula>IF(RIGHT(TEXT(AU782,"0.#"),1)=".",FALSE,TRUE)</formula>
    </cfRule>
    <cfRule type="expression" dxfId="2790" priority="13712">
      <formula>IF(RIGHT(TEXT(AU782,"0.#"),1)=".",TRUE,FALSE)</formula>
    </cfRule>
  </conditionalFormatting>
  <conditionalFormatting sqref="AU791">
    <cfRule type="expression" dxfId="2789" priority="13709">
      <formula>IF(RIGHT(TEXT(AU791,"0.#"),1)=".",FALSE,TRUE)</formula>
    </cfRule>
    <cfRule type="expression" dxfId="2788" priority="13710">
      <formula>IF(RIGHT(TEXT(AU791,"0.#"),1)=".",TRUE,FALSE)</formula>
    </cfRule>
  </conditionalFormatting>
  <conditionalFormatting sqref="AU783:AU790 AU781">
    <cfRule type="expression" dxfId="2787" priority="13707">
      <formula>IF(RIGHT(TEXT(AU781,"0.#"),1)=".",FALSE,TRUE)</formula>
    </cfRule>
    <cfRule type="expression" dxfId="2786" priority="13708">
      <formula>IF(RIGHT(TEXT(AU781,"0.#"),1)=".",TRUE,FALSE)</formula>
    </cfRule>
  </conditionalFormatting>
  <conditionalFormatting sqref="Y821 Y808 Y795">
    <cfRule type="expression" dxfId="2785" priority="13693">
      <formula>IF(RIGHT(TEXT(Y795,"0.#"),1)=".",FALSE,TRUE)</formula>
    </cfRule>
    <cfRule type="expression" dxfId="2784" priority="13694">
      <formula>IF(RIGHT(TEXT(Y795,"0.#"),1)=".",TRUE,FALSE)</formula>
    </cfRule>
  </conditionalFormatting>
  <conditionalFormatting sqref="Y830 Y817 Y804">
    <cfRule type="expression" dxfId="2783" priority="13691">
      <formula>IF(RIGHT(TEXT(Y804,"0.#"),1)=".",FALSE,TRUE)</formula>
    </cfRule>
    <cfRule type="expression" dxfId="2782" priority="13692">
      <formula>IF(RIGHT(TEXT(Y804,"0.#"),1)=".",TRUE,FALSE)</formula>
    </cfRule>
  </conditionalFormatting>
  <conditionalFormatting sqref="AU821 AU808 AU795">
    <cfRule type="expression" dxfId="2781" priority="13687">
      <formula>IF(RIGHT(TEXT(AU795,"0.#"),1)=".",FALSE,TRUE)</formula>
    </cfRule>
    <cfRule type="expression" dxfId="2780" priority="13688">
      <formula>IF(RIGHT(TEXT(AU795,"0.#"),1)=".",TRUE,FALSE)</formula>
    </cfRule>
  </conditionalFormatting>
  <conditionalFormatting sqref="AU830 AU817 AU804">
    <cfRule type="expression" dxfId="2779" priority="13685">
      <formula>IF(RIGHT(TEXT(AU804,"0.#"),1)=".",FALSE,TRUE)</formula>
    </cfRule>
    <cfRule type="expression" dxfId="2778" priority="13686">
      <formula>IF(RIGHT(TEXT(AU804,"0.#"),1)=".",TRUE,FALSE)</formula>
    </cfRule>
  </conditionalFormatting>
  <conditionalFormatting sqref="AU822:AU829 AU820 AU809:AU816 AU807 AU796:AU803 AU794">
    <cfRule type="expression" dxfId="2777" priority="13683">
      <formula>IF(RIGHT(TEXT(AU794,"0.#"),1)=".",FALSE,TRUE)</formula>
    </cfRule>
    <cfRule type="expression" dxfId="2776" priority="13684">
      <formula>IF(RIGHT(TEXT(AU794,"0.#"),1)=".",TRUE,FALSE)</formula>
    </cfRule>
  </conditionalFormatting>
  <conditionalFormatting sqref="AM87">
    <cfRule type="expression" dxfId="2775" priority="13337">
      <formula>IF(RIGHT(TEXT(AM87,"0.#"),1)=".",FALSE,TRUE)</formula>
    </cfRule>
    <cfRule type="expression" dxfId="2774" priority="13338">
      <formula>IF(RIGHT(TEXT(AM87,"0.#"),1)=".",TRUE,FALSE)</formula>
    </cfRule>
  </conditionalFormatting>
  <conditionalFormatting sqref="AE55">
    <cfRule type="expression" dxfId="2773" priority="13405">
      <formula>IF(RIGHT(TEXT(AE55,"0.#"),1)=".",FALSE,TRUE)</formula>
    </cfRule>
    <cfRule type="expression" dxfId="2772" priority="13406">
      <formula>IF(RIGHT(TEXT(AE55,"0.#"),1)=".",TRUE,FALSE)</formula>
    </cfRule>
  </conditionalFormatting>
  <conditionalFormatting sqref="AI55">
    <cfRule type="expression" dxfId="2771" priority="13403">
      <formula>IF(RIGHT(TEXT(AI55,"0.#"),1)=".",FALSE,TRUE)</formula>
    </cfRule>
    <cfRule type="expression" dxfId="2770" priority="13404">
      <formula>IF(RIGHT(TEXT(AI55,"0.#"),1)=".",TRUE,FALSE)</formula>
    </cfRule>
  </conditionalFormatting>
  <conditionalFormatting sqref="AM34">
    <cfRule type="expression" dxfId="2769" priority="13483">
      <formula>IF(RIGHT(TEXT(AM34,"0.#"),1)=".",FALSE,TRUE)</formula>
    </cfRule>
    <cfRule type="expression" dxfId="2768" priority="13484">
      <formula>IF(RIGHT(TEXT(AM34,"0.#"),1)=".",TRUE,FALSE)</formula>
    </cfRule>
  </conditionalFormatting>
  <conditionalFormatting sqref="AM32">
    <cfRule type="expression" dxfId="2767" priority="13487">
      <formula>IF(RIGHT(TEXT(AM32,"0.#"),1)=".",FALSE,TRUE)</formula>
    </cfRule>
    <cfRule type="expression" dxfId="2766" priority="13488">
      <formula>IF(RIGHT(TEXT(AM32,"0.#"),1)=".",TRUE,FALSE)</formula>
    </cfRule>
  </conditionalFormatting>
  <conditionalFormatting sqref="AM33">
    <cfRule type="expression" dxfId="2765" priority="13485">
      <formula>IF(RIGHT(TEXT(AM33,"0.#"),1)=".",FALSE,TRUE)</formula>
    </cfRule>
    <cfRule type="expression" dxfId="2764" priority="13486">
      <formula>IF(RIGHT(TEXT(AM33,"0.#"),1)=".",TRUE,FALSE)</formula>
    </cfRule>
  </conditionalFormatting>
  <conditionalFormatting sqref="AQ32:AQ34">
    <cfRule type="expression" dxfId="2763" priority="13477">
      <formula>IF(RIGHT(TEXT(AQ32,"0.#"),1)=".",FALSE,TRUE)</formula>
    </cfRule>
    <cfRule type="expression" dxfId="2762" priority="13478">
      <formula>IF(RIGHT(TEXT(AQ32,"0.#"),1)=".",TRUE,FALSE)</formula>
    </cfRule>
  </conditionalFormatting>
  <conditionalFormatting sqref="AU32:AU34">
    <cfRule type="expression" dxfId="2761" priority="13475">
      <formula>IF(RIGHT(TEXT(AU32,"0.#"),1)=".",FALSE,TRUE)</formula>
    </cfRule>
    <cfRule type="expression" dxfId="2760" priority="13476">
      <formula>IF(RIGHT(TEXT(AU32,"0.#"),1)=".",TRUE,FALSE)</formula>
    </cfRule>
  </conditionalFormatting>
  <conditionalFormatting sqref="AE53">
    <cfRule type="expression" dxfId="2759" priority="13409">
      <formula>IF(RIGHT(TEXT(AE53,"0.#"),1)=".",FALSE,TRUE)</formula>
    </cfRule>
    <cfRule type="expression" dxfId="2758" priority="13410">
      <formula>IF(RIGHT(TEXT(AE53,"0.#"),1)=".",TRUE,FALSE)</formula>
    </cfRule>
  </conditionalFormatting>
  <conditionalFormatting sqref="AE54">
    <cfRule type="expression" dxfId="2757" priority="13407">
      <formula>IF(RIGHT(TEXT(AE54,"0.#"),1)=".",FALSE,TRUE)</formula>
    </cfRule>
    <cfRule type="expression" dxfId="2756" priority="13408">
      <formula>IF(RIGHT(TEXT(AE54,"0.#"),1)=".",TRUE,FALSE)</formula>
    </cfRule>
  </conditionalFormatting>
  <conditionalFormatting sqref="AI54">
    <cfRule type="expression" dxfId="2755" priority="13401">
      <formula>IF(RIGHT(TEXT(AI54,"0.#"),1)=".",FALSE,TRUE)</formula>
    </cfRule>
    <cfRule type="expression" dxfId="2754" priority="13402">
      <formula>IF(RIGHT(TEXT(AI54,"0.#"),1)=".",TRUE,FALSE)</formula>
    </cfRule>
  </conditionalFormatting>
  <conditionalFormatting sqref="AI53">
    <cfRule type="expression" dxfId="2753" priority="13399">
      <formula>IF(RIGHT(TEXT(AI53,"0.#"),1)=".",FALSE,TRUE)</formula>
    </cfRule>
    <cfRule type="expression" dxfId="2752" priority="13400">
      <formula>IF(RIGHT(TEXT(AI53,"0.#"),1)=".",TRUE,FALSE)</formula>
    </cfRule>
  </conditionalFormatting>
  <conditionalFormatting sqref="AM53">
    <cfRule type="expression" dxfId="2751" priority="13397">
      <formula>IF(RIGHT(TEXT(AM53,"0.#"),1)=".",FALSE,TRUE)</formula>
    </cfRule>
    <cfRule type="expression" dxfId="2750" priority="13398">
      <formula>IF(RIGHT(TEXT(AM53,"0.#"),1)=".",TRUE,FALSE)</formula>
    </cfRule>
  </conditionalFormatting>
  <conditionalFormatting sqref="AM54">
    <cfRule type="expression" dxfId="2749" priority="13395">
      <formula>IF(RIGHT(TEXT(AM54,"0.#"),1)=".",FALSE,TRUE)</formula>
    </cfRule>
    <cfRule type="expression" dxfId="2748" priority="13396">
      <formula>IF(RIGHT(TEXT(AM54,"0.#"),1)=".",TRUE,FALSE)</formula>
    </cfRule>
  </conditionalFormatting>
  <conditionalFormatting sqref="AM55">
    <cfRule type="expression" dxfId="2747" priority="13393">
      <formula>IF(RIGHT(TEXT(AM55,"0.#"),1)=".",FALSE,TRUE)</formula>
    </cfRule>
    <cfRule type="expression" dxfId="2746" priority="13394">
      <formula>IF(RIGHT(TEXT(AM55,"0.#"),1)=".",TRUE,FALSE)</formula>
    </cfRule>
  </conditionalFormatting>
  <conditionalFormatting sqref="AE60">
    <cfRule type="expression" dxfId="2745" priority="13379">
      <formula>IF(RIGHT(TEXT(AE60,"0.#"),1)=".",FALSE,TRUE)</formula>
    </cfRule>
    <cfRule type="expression" dxfId="2744" priority="13380">
      <formula>IF(RIGHT(TEXT(AE60,"0.#"),1)=".",TRUE,FALSE)</formula>
    </cfRule>
  </conditionalFormatting>
  <conditionalFormatting sqref="AE61">
    <cfRule type="expression" dxfId="2743" priority="13377">
      <formula>IF(RIGHT(TEXT(AE61,"0.#"),1)=".",FALSE,TRUE)</formula>
    </cfRule>
    <cfRule type="expression" dxfId="2742" priority="13378">
      <formula>IF(RIGHT(TEXT(AE61,"0.#"),1)=".",TRUE,FALSE)</formula>
    </cfRule>
  </conditionalFormatting>
  <conditionalFormatting sqref="AE62">
    <cfRule type="expression" dxfId="2741" priority="13375">
      <formula>IF(RIGHT(TEXT(AE62,"0.#"),1)=".",FALSE,TRUE)</formula>
    </cfRule>
    <cfRule type="expression" dxfId="2740" priority="13376">
      <formula>IF(RIGHT(TEXT(AE62,"0.#"),1)=".",TRUE,FALSE)</formula>
    </cfRule>
  </conditionalFormatting>
  <conditionalFormatting sqref="AI62">
    <cfRule type="expression" dxfId="2739" priority="13373">
      <formula>IF(RIGHT(TEXT(AI62,"0.#"),1)=".",FALSE,TRUE)</formula>
    </cfRule>
    <cfRule type="expression" dxfId="2738" priority="13374">
      <formula>IF(RIGHT(TEXT(AI62,"0.#"),1)=".",TRUE,FALSE)</formula>
    </cfRule>
  </conditionalFormatting>
  <conditionalFormatting sqref="AI61">
    <cfRule type="expression" dxfId="2737" priority="13371">
      <formula>IF(RIGHT(TEXT(AI61,"0.#"),1)=".",FALSE,TRUE)</formula>
    </cfRule>
    <cfRule type="expression" dxfId="2736" priority="13372">
      <formula>IF(RIGHT(TEXT(AI61,"0.#"),1)=".",TRUE,FALSE)</formula>
    </cfRule>
  </conditionalFormatting>
  <conditionalFormatting sqref="AI60">
    <cfRule type="expression" dxfId="2735" priority="13369">
      <formula>IF(RIGHT(TEXT(AI60,"0.#"),1)=".",FALSE,TRUE)</formula>
    </cfRule>
    <cfRule type="expression" dxfId="2734" priority="13370">
      <formula>IF(RIGHT(TEXT(AI60,"0.#"),1)=".",TRUE,FALSE)</formula>
    </cfRule>
  </conditionalFormatting>
  <conditionalFormatting sqref="AM60">
    <cfRule type="expression" dxfId="2733" priority="13367">
      <formula>IF(RIGHT(TEXT(AM60,"0.#"),1)=".",FALSE,TRUE)</formula>
    </cfRule>
    <cfRule type="expression" dxfId="2732" priority="13368">
      <formula>IF(RIGHT(TEXT(AM60,"0.#"),1)=".",TRUE,FALSE)</formula>
    </cfRule>
  </conditionalFormatting>
  <conditionalFormatting sqref="AM61">
    <cfRule type="expression" dxfId="2731" priority="13365">
      <formula>IF(RIGHT(TEXT(AM61,"0.#"),1)=".",FALSE,TRUE)</formula>
    </cfRule>
    <cfRule type="expression" dxfId="2730" priority="13366">
      <formula>IF(RIGHT(TEXT(AM61,"0.#"),1)=".",TRUE,FALSE)</formula>
    </cfRule>
  </conditionalFormatting>
  <conditionalFormatting sqref="AM62">
    <cfRule type="expression" dxfId="2729" priority="13363">
      <formula>IF(RIGHT(TEXT(AM62,"0.#"),1)=".",FALSE,TRUE)</formula>
    </cfRule>
    <cfRule type="expression" dxfId="2728" priority="13364">
      <formula>IF(RIGHT(TEXT(AM62,"0.#"),1)=".",TRUE,FALSE)</formula>
    </cfRule>
  </conditionalFormatting>
  <conditionalFormatting sqref="AE87">
    <cfRule type="expression" dxfId="2727" priority="13349">
      <formula>IF(RIGHT(TEXT(AE87,"0.#"),1)=".",FALSE,TRUE)</formula>
    </cfRule>
    <cfRule type="expression" dxfId="2726" priority="13350">
      <formula>IF(RIGHT(TEXT(AE87,"0.#"),1)=".",TRUE,FALSE)</formula>
    </cfRule>
  </conditionalFormatting>
  <conditionalFormatting sqref="AE88">
    <cfRule type="expression" dxfId="2725" priority="13347">
      <formula>IF(RIGHT(TEXT(AE88,"0.#"),1)=".",FALSE,TRUE)</formula>
    </cfRule>
    <cfRule type="expression" dxfId="2724" priority="13348">
      <formula>IF(RIGHT(TEXT(AE88,"0.#"),1)=".",TRUE,FALSE)</formula>
    </cfRule>
  </conditionalFormatting>
  <conditionalFormatting sqref="AE89">
    <cfRule type="expression" dxfId="2723" priority="13345">
      <formula>IF(RIGHT(TEXT(AE89,"0.#"),1)=".",FALSE,TRUE)</formula>
    </cfRule>
    <cfRule type="expression" dxfId="2722" priority="13346">
      <formula>IF(RIGHT(TEXT(AE89,"0.#"),1)=".",TRUE,FALSE)</formula>
    </cfRule>
  </conditionalFormatting>
  <conditionalFormatting sqref="AI89">
    <cfRule type="expression" dxfId="2721" priority="13343">
      <formula>IF(RIGHT(TEXT(AI89,"0.#"),1)=".",FALSE,TRUE)</formula>
    </cfRule>
    <cfRule type="expression" dxfId="2720" priority="13344">
      <formula>IF(RIGHT(TEXT(AI89,"0.#"),1)=".",TRUE,FALSE)</formula>
    </cfRule>
  </conditionalFormatting>
  <conditionalFormatting sqref="AI88">
    <cfRule type="expression" dxfId="2719" priority="13341">
      <formula>IF(RIGHT(TEXT(AI88,"0.#"),1)=".",FALSE,TRUE)</formula>
    </cfRule>
    <cfRule type="expression" dxfId="2718" priority="13342">
      <formula>IF(RIGHT(TEXT(AI88,"0.#"),1)=".",TRUE,FALSE)</formula>
    </cfRule>
  </conditionalFormatting>
  <conditionalFormatting sqref="AI87">
    <cfRule type="expression" dxfId="2717" priority="13339">
      <formula>IF(RIGHT(TEXT(AI87,"0.#"),1)=".",FALSE,TRUE)</formula>
    </cfRule>
    <cfRule type="expression" dxfId="2716" priority="13340">
      <formula>IF(RIGHT(TEXT(AI87,"0.#"),1)=".",TRUE,FALSE)</formula>
    </cfRule>
  </conditionalFormatting>
  <conditionalFormatting sqref="AM88">
    <cfRule type="expression" dxfId="2715" priority="13335">
      <formula>IF(RIGHT(TEXT(AM88,"0.#"),1)=".",FALSE,TRUE)</formula>
    </cfRule>
    <cfRule type="expression" dxfId="2714" priority="13336">
      <formula>IF(RIGHT(TEXT(AM88,"0.#"),1)=".",TRUE,FALSE)</formula>
    </cfRule>
  </conditionalFormatting>
  <conditionalFormatting sqref="AM89">
    <cfRule type="expression" dxfId="2713" priority="13333">
      <formula>IF(RIGHT(TEXT(AM89,"0.#"),1)=".",FALSE,TRUE)</formula>
    </cfRule>
    <cfRule type="expression" dxfId="2712" priority="13334">
      <formula>IF(RIGHT(TEXT(AM89,"0.#"),1)=".",TRUE,FALSE)</formula>
    </cfRule>
  </conditionalFormatting>
  <conditionalFormatting sqref="AE92">
    <cfRule type="expression" dxfId="2711" priority="13319">
      <formula>IF(RIGHT(TEXT(AE92,"0.#"),1)=".",FALSE,TRUE)</formula>
    </cfRule>
    <cfRule type="expression" dxfId="2710" priority="13320">
      <formula>IF(RIGHT(TEXT(AE92,"0.#"),1)=".",TRUE,FALSE)</formula>
    </cfRule>
  </conditionalFormatting>
  <conditionalFormatting sqref="AE93">
    <cfRule type="expression" dxfId="2709" priority="13317">
      <formula>IF(RIGHT(TEXT(AE93,"0.#"),1)=".",FALSE,TRUE)</formula>
    </cfRule>
    <cfRule type="expression" dxfId="2708" priority="13318">
      <formula>IF(RIGHT(TEXT(AE93,"0.#"),1)=".",TRUE,FALSE)</formula>
    </cfRule>
  </conditionalFormatting>
  <conditionalFormatting sqref="AE94">
    <cfRule type="expression" dxfId="2707" priority="13315">
      <formula>IF(RIGHT(TEXT(AE94,"0.#"),1)=".",FALSE,TRUE)</formula>
    </cfRule>
    <cfRule type="expression" dxfId="2706" priority="13316">
      <formula>IF(RIGHT(TEXT(AE94,"0.#"),1)=".",TRUE,FALSE)</formula>
    </cfRule>
  </conditionalFormatting>
  <conditionalFormatting sqref="AI94">
    <cfRule type="expression" dxfId="2705" priority="13313">
      <formula>IF(RIGHT(TEXT(AI94,"0.#"),1)=".",FALSE,TRUE)</formula>
    </cfRule>
    <cfRule type="expression" dxfId="2704" priority="13314">
      <formula>IF(RIGHT(TEXT(AI94,"0.#"),1)=".",TRUE,FALSE)</formula>
    </cfRule>
  </conditionalFormatting>
  <conditionalFormatting sqref="AI93">
    <cfRule type="expression" dxfId="2703" priority="13311">
      <formula>IF(RIGHT(TEXT(AI93,"0.#"),1)=".",FALSE,TRUE)</formula>
    </cfRule>
    <cfRule type="expression" dxfId="2702" priority="13312">
      <formula>IF(RIGHT(TEXT(AI93,"0.#"),1)=".",TRUE,FALSE)</formula>
    </cfRule>
  </conditionalFormatting>
  <conditionalFormatting sqref="AI92">
    <cfRule type="expression" dxfId="2701" priority="13309">
      <formula>IF(RIGHT(TEXT(AI92,"0.#"),1)=".",FALSE,TRUE)</formula>
    </cfRule>
    <cfRule type="expression" dxfId="2700" priority="13310">
      <formula>IF(RIGHT(TEXT(AI92,"0.#"),1)=".",TRUE,FALSE)</formula>
    </cfRule>
  </conditionalFormatting>
  <conditionalFormatting sqref="AM92">
    <cfRule type="expression" dxfId="2699" priority="13307">
      <formula>IF(RIGHT(TEXT(AM92,"0.#"),1)=".",FALSE,TRUE)</formula>
    </cfRule>
    <cfRule type="expression" dxfId="2698" priority="13308">
      <formula>IF(RIGHT(TEXT(AM92,"0.#"),1)=".",TRUE,FALSE)</formula>
    </cfRule>
  </conditionalFormatting>
  <conditionalFormatting sqref="AM93">
    <cfRule type="expression" dxfId="2697" priority="13305">
      <formula>IF(RIGHT(TEXT(AM93,"0.#"),1)=".",FALSE,TRUE)</formula>
    </cfRule>
    <cfRule type="expression" dxfId="2696" priority="13306">
      <formula>IF(RIGHT(TEXT(AM93,"0.#"),1)=".",TRUE,FALSE)</formula>
    </cfRule>
  </conditionalFormatting>
  <conditionalFormatting sqref="AM94">
    <cfRule type="expression" dxfId="2695" priority="13303">
      <formula>IF(RIGHT(TEXT(AM94,"0.#"),1)=".",FALSE,TRUE)</formula>
    </cfRule>
    <cfRule type="expression" dxfId="2694" priority="13304">
      <formula>IF(RIGHT(TEXT(AM94,"0.#"),1)=".",TRUE,FALSE)</formula>
    </cfRule>
  </conditionalFormatting>
  <conditionalFormatting sqref="AE97">
    <cfRule type="expression" dxfId="2693" priority="13289">
      <formula>IF(RIGHT(TEXT(AE97,"0.#"),1)=".",FALSE,TRUE)</formula>
    </cfRule>
    <cfRule type="expression" dxfId="2692" priority="13290">
      <formula>IF(RIGHT(TEXT(AE97,"0.#"),1)=".",TRUE,FALSE)</formula>
    </cfRule>
  </conditionalFormatting>
  <conditionalFormatting sqref="AE98">
    <cfRule type="expression" dxfId="2691" priority="13287">
      <formula>IF(RIGHT(TEXT(AE98,"0.#"),1)=".",FALSE,TRUE)</formula>
    </cfRule>
    <cfRule type="expression" dxfId="2690" priority="13288">
      <formula>IF(RIGHT(TEXT(AE98,"0.#"),1)=".",TRUE,FALSE)</formula>
    </cfRule>
  </conditionalFormatting>
  <conditionalFormatting sqref="AE99">
    <cfRule type="expression" dxfId="2689" priority="13285">
      <formula>IF(RIGHT(TEXT(AE99,"0.#"),1)=".",FALSE,TRUE)</formula>
    </cfRule>
    <cfRule type="expression" dxfId="2688" priority="13286">
      <formula>IF(RIGHT(TEXT(AE99,"0.#"),1)=".",TRUE,FALSE)</formula>
    </cfRule>
  </conditionalFormatting>
  <conditionalFormatting sqref="AI99">
    <cfRule type="expression" dxfId="2687" priority="13283">
      <formula>IF(RIGHT(TEXT(AI99,"0.#"),1)=".",FALSE,TRUE)</formula>
    </cfRule>
    <cfRule type="expression" dxfId="2686" priority="13284">
      <formula>IF(RIGHT(TEXT(AI99,"0.#"),1)=".",TRUE,FALSE)</formula>
    </cfRule>
  </conditionalFormatting>
  <conditionalFormatting sqref="AI98">
    <cfRule type="expression" dxfId="2685" priority="13281">
      <formula>IF(RIGHT(TEXT(AI98,"0.#"),1)=".",FALSE,TRUE)</formula>
    </cfRule>
    <cfRule type="expression" dxfId="2684" priority="13282">
      <formula>IF(RIGHT(TEXT(AI98,"0.#"),1)=".",TRUE,FALSE)</formula>
    </cfRule>
  </conditionalFormatting>
  <conditionalFormatting sqref="AI97">
    <cfRule type="expression" dxfId="2683" priority="13279">
      <formula>IF(RIGHT(TEXT(AI97,"0.#"),1)=".",FALSE,TRUE)</formula>
    </cfRule>
    <cfRule type="expression" dxfId="2682" priority="13280">
      <formula>IF(RIGHT(TEXT(AI97,"0.#"),1)=".",TRUE,FALSE)</formula>
    </cfRule>
  </conditionalFormatting>
  <conditionalFormatting sqref="AM97">
    <cfRule type="expression" dxfId="2681" priority="13277">
      <formula>IF(RIGHT(TEXT(AM97,"0.#"),1)=".",FALSE,TRUE)</formula>
    </cfRule>
    <cfRule type="expression" dxfId="2680" priority="13278">
      <formula>IF(RIGHT(TEXT(AM97,"0.#"),1)=".",TRUE,FALSE)</formula>
    </cfRule>
  </conditionalFormatting>
  <conditionalFormatting sqref="AM98">
    <cfRule type="expression" dxfId="2679" priority="13275">
      <formula>IF(RIGHT(TEXT(AM98,"0.#"),1)=".",FALSE,TRUE)</formula>
    </cfRule>
    <cfRule type="expression" dxfId="2678" priority="13276">
      <formula>IF(RIGHT(TEXT(AM98,"0.#"),1)=".",TRUE,FALSE)</formula>
    </cfRule>
  </conditionalFormatting>
  <conditionalFormatting sqref="AM99">
    <cfRule type="expression" dxfId="2677" priority="13273">
      <formula>IF(RIGHT(TEXT(AM99,"0.#"),1)=".",FALSE,TRUE)</formula>
    </cfRule>
    <cfRule type="expression" dxfId="2676" priority="13274">
      <formula>IF(RIGHT(TEXT(AM99,"0.#"),1)=".",TRUE,FALSE)</formula>
    </cfRule>
  </conditionalFormatting>
  <conditionalFormatting sqref="AM101">
    <cfRule type="expression" dxfId="2675" priority="13257">
      <formula>IF(RIGHT(TEXT(AM101,"0.#"),1)=".",FALSE,TRUE)</formula>
    </cfRule>
    <cfRule type="expression" dxfId="2674" priority="13258">
      <formula>IF(RIGHT(TEXT(AM101,"0.#"),1)=".",TRUE,FALSE)</formula>
    </cfRule>
  </conditionalFormatting>
  <conditionalFormatting sqref="AM102">
    <cfRule type="expression" dxfId="2673" priority="13251">
      <formula>IF(RIGHT(TEXT(AM102,"0.#"),1)=".",FALSE,TRUE)</formula>
    </cfRule>
    <cfRule type="expression" dxfId="2672" priority="13252">
      <formula>IF(RIGHT(TEXT(AM102,"0.#"),1)=".",TRUE,FALSE)</formula>
    </cfRule>
  </conditionalFormatting>
  <conditionalFormatting sqref="AQ102">
    <cfRule type="expression" dxfId="2671" priority="13249">
      <formula>IF(RIGHT(TEXT(AQ102,"0.#"),1)=".",FALSE,TRUE)</formula>
    </cfRule>
    <cfRule type="expression" dxfId="2670" priority="13250">
      <formula>IF(RIGHT(TEXT(AQ102,"0.#"),1)=".",TRUE,FALSE)</formula>
    </cfRule>
  </conditionalFormatting>
  <conditionalFormatting sqref="AE104">
    <cfRule type="expression" dxfId="2669" priority="13247">
      <formula>IF(RIGHT(TEXT(AE104,"0.#"),1)=".",FALSE,TRUE)</formula>
    </cfRule>
    <cfRule type="expression" dxfId="2668" priority="13248">
      <formula>IF(RIGHT(TEXT(AE104,"0.#"),1)=".",TRUE,FALSE)</formula>
    </cfRule>
  </conditionalFormatting>
  <conditionalFormatting sqref="AI104">
    <cfRule type="expression" dxfId="2667" priority="13245">
      <formula>IF(RIGHT(TEXT(AI104,"0.#"),1)=".",FALSE,TRUE)</formula>
    </cfRule>
    <cfRule type="expression" dxfId="2666" priority="13246">
      <formula>IF(RIGHT(TEXT(AI104,"0.#"),1)=".",TRUE,FALSE)</formula>
    </cfRule>
  </conditionalFormatting>
  <conditionalFormatting sqref="AM104">
    <cfRule type="expression" dxfId="2665" priority="13243">
      <formula>IF(RIGHT(TEXT(AM104,"0.#"),1)=".",FALSE,TRUE)</formula>
    </cfRule>
    <cfRule type="expression" dxfId="2664" priority="13244">
      <formula>IF(RIGHT(TEXT(AM104,"0.#"),1)=".",TRUE,FALSE)</formula>
    </cfRule>
  </conditionalFormatting>
  <conditionalFormatting sqref="AE105">
    <cfRule type="expression" dxfId="2663" priority="13241">
      <formula>IF(RIGHT(TEXT(AE105,"0.#"),1)=".",FALSE,TRUE)</formula>
    </cfRule>
    <cfRule type="expression" dxfId="2662" priority="13242">
      <formula>IF(RIGHT(TEXT(AE105,"0.#"),1)=".",TRUE,FALSE)</formula>
    </cfRule>
  </conditionalFormatting>
  <conditionalFormatting sqref="AI105">
    <cfRule type="expression" dxfId="2661" priority="13239">
      <formula>IF(RIGHT(TEXT(AI105,"0.#"),1)=".",FALSE,TRUE)</formula>
    </cfRule>
    <cfRule type="expression" dxfId="2660" priority="13240">
      <formula>IF(RIGHT(TEXT(AI105,"0.#"),1)=".",TRUE,FALSE)</formula>
    </cfRule>
  </conditionalFormatting>
  <conditionalFormatting sqref="AM105">
    <cfRule type="expression" dxfId="2659" priority="13237">
      <formula>IF(RIGHT(TEXT(AM105,"0.#"),1)=".",FALSE,TRUE)</formula>
    </cfRule>
    <cfRule type="expression" dxfId="2658" priority="13238">
      <formula>IF(RIGHT(TEXT(AM105,"0.#"),1)=".",TRUE,FALSE)</formula>
    </cfRule>
  </conditionalFormatting>
  <conditionalFormatting sqref="AE107">
    <cfRule type="expression" dxfId="2657" priority="13233">
      <formula>IF(RIGHT(TEXT(AE107,"0.#"),1)=".",FALSE,TRUE)</formula>
    </cfRule>
    <cfRule type="expression" dxfId="2656" priority="13234">
      <formula>IF(RIGHT(TEXT(AE107,"0.#"),1)=".",TRUE,FALSE)</formula>
    </cfRule>
  </conditionalFormatting>
  <conditionalFormatting sqref="AI107">
    <cfRule type="expression" dxfId="2655" priority="13231">
      <formula>IF(RIGHT(TEXT(AI107,"0.#"),1)=".",FALSE,TRUE)</formula>
    </cfRule>
    <cfRule type="expression" dxfId="2654" priority="13232">
      <formula>IF(RIGHT(TEXT(AI107,"0.#"),1)=".",TRUE,FALSE)</formula>
    </cfRule>
  </conditionalFormatting>
  <conditionalFormatting sqref="AM107">
    <cfRule type="expression" dxfId="2653" priority="13229">
      <formula>IF(RIGHT(TEXT(AM107,"0.#"),1)=".",FALSE,TRUE)</formula>
    </cfRule>
    <cfRule type="expression" dxfId="2652" priority="13230">
      <formula>IF(RIGHT(TEXT(AM107,"0.#"),1)=".",TRUE,FALSE)</formula>
    </cfRule>
  </conditionalFormatting>
  <conditionalFormatting sqref="AE108">
    <cfRule type="expression" dxfId="2651" priority="13227">
      <formula>IF(RIGHT(TEXT(AE108,"0.#"),1)=".",FALSE,TRUE)</formula>
    </cfRule>
    <cfRule type="expression" dxfId="2650" priority="13228">
      <formula>IF(RIGHT(TEXT(AE108,"0.#"),1)=".",TRUE,FALSE)</formula>
    </cfRule>
  </conditionalFormatting>
  <conditionalFormatting sqref="AI108">
    <cfRule type="expression" dxfId="2649" priority="13225">
      <formula>IF(RIGHT(TEXT(AI108,"0.#"),1)=".",FALSE,TRUE)</formula>
    </cfRule>
    <cfRule type="expression" dxfId="2648" priority="13226">
      <formula>IF(RIGHT(TEXT(AI108,"0.#"),1)=".",TRUE,FALSE)</formula>
    </cfRule>
  </conditionalFormatting>
  <conditionalFormatting sqref="AM108">
    <cfRule type="expression" dxfId="2647" priority="13223">
      <formula>IF(RIGHT(TEXT(AM108,"0.#"),1)=".",FALSE,TRUE)</formula>
    </cfRule>
    <cfRule type="expression" dxfId="2646" priority="13224">
      <formula>IF(RIGHT(TEXT(AM108,"0.#"),1)=".",TRUE,FALSE)</formula>
    </cfRule>
  </conditionalFormatting>
  <conditionalFormatting sqref="AE110">
    <cfRule type="expression" dxfId="2645" priority="13219">
      <formula>IF(RIGHT(TEXT(AE110,"0.#"),1)=".",FALSE,TRUE)</formula>
    </cfRule>
    <cfRule type="expression" dxfId="2644" priority="13220">
      <formula>IF(RIGHT(TEXT(AE110,"0.#"),1)=".",TRUE,FALSE)</formula>
    </cfRule>
  </conditionalFormatting>
  <conditionalFormatting sqref="AI110">
    <cfRule type="expression" dxfId="2643" priority="13217">
      <formula>IF(RIGHT(TEXT(AI110,"0.#"),1)=".",FALSE,TRUE)</formula>
    </cfRule>
    <cfRule type="expression" dxfId="2642" priority="13218">
      <formula>IF(RIGHT(TEXT(AI110,"0.#"),1)=".",TRUE,FALSE)</formula>
    </cfRule>
  </conditionalFormatting>
  <conditionalFormatting sqref="AM110">
    <cfRule type="expression" dxfId="2641" priority="13215">
      <formula>IF(RIGHT(TEXT(AM110,"0.#"),1)=".",FALSE,TRUE)</formula>
    </cfRule>
    <cfRule type="expression" dxfId="2640" priority="13216">
      <formula>IF(RIGHT(TEXT(AM110,"0.#"),1)=".",TRUE,FALSE)</formula>
    </cfRule>
  </conditionalFormatting>
  <conditionalFormatting sqref="AE111">
    <cfRule type="expression" dxfId="2639" priority="13213">
      <formula>IF(RIGHT(TEXT(AE111,"0.#"),1)=".",FALSE,TRUE)</formula>
    </cfRule>
    <cfRule type="expression" dxfId="2638" priority="13214">
      <formula>IF(RIGHT(TEXT(AE111,"0.#"),1)=".",TRUE,FALSE)</formula>
    </cfRule>
  </conditionalFormatting>
  <conditionalFormatting sqref="AI111">
    <cfRule type="expression" dxfId="2637" priority="13211">
      <formula>IF(RIGHT(TEXT(AI111,"0.#"),1)=".",FALSE,TRUE)</formula>
    </cfRule>
    <cfRule type="expression" dxfId="2636" priority="13212">
      <formula>IF(RIGHT(TEXT(AI111,"0.#"),1)=".",TRUE,FALSE)</formula>
    </cfRule>
  </conditionalFormatting>
  <conditionalFormatting sqref="AM111">
    <cfRule type="expression" dxfId="2635" priority="13209">
      <formula>IF(RIGHT(TEXT(AM111,"0.#"),1)=".",FALSE,TRUE)</formula>
    </cfRule>
    <cfRule type="expression" dxfId="2634" priority="13210">
      <formula>IF(RIGHT(TEXT(AM111,"0.#"),1)=".",TRUE,FALSE)</formula>
    </cfRule>
  </conditionalFormatting>
  <conditionalFormatting sqref="AE113">
    <cfRule type="expression" dxfId="2633" priority="13205">
      <formula>IF(RIGHT(TEXT(AE113,"0.#"),1)=".",FALSE,TRUE)</formula>
    </cfRule>
    <cfRule type="expression" dxfId="2632" priority="13206">
      <formula>IF(RIGHT(TEXT(AE113,"0.#"),1)=".",TRUE,FALSE)</formula>
    </cfRule>
  </conditionalFormatting>
  <conditionalFormatting sqref="AI113">
    <cfRule type="expression" dxfId="2631" priority="13203">
      <formula>IF(RIGHT(TEXT(AI113,"0.#"),1)=".",FALSE,TRUE)</formula>
    </cfRule>
    <cfRule type="expression" dxfId="2630" priority="13204">
      <formula>IF(RIGHT(TEXT(AI113,"0.#"),1)=".",TRUE,FALSE)</formula>
    </cfRule>
  </conditionalFormatting>
  <conditionalFormatting sqref="AM113">
    <cfRule type="expression" dxfId="2629" priority="13201">
      <formula>IF(RIGHT(TEXT(AM113,"0.#"),1)=".",FALSE,TRUE)</formula>
    </cfRule>
    <cfRule type="expression" dxfId="2628" priority="13202">
      <formula>IF(RIGHT(TEXT(AM113,"0.#"),1)=".",TRUE,FALSE)</formula>
    </cfRule>
  </conditionalFormatting>
  <conditionalFormatting sqref="AE114">
    <cfRule type="expression" dxfId="2627" priority="13199">
      <formula>IF(RIGHT(TEXT(AE114,"0.#"),1)=".",FALSE,TRUE)</formula>
    </cfRule>
    <cfRule type="expression" dxfId="2626" priority="13200">
      <formula>IF(RIGHT(TEXT(AE114,"0.#"),1)=".",TRUE,FALSE)</formula>
    </cfRule>
  </conditionalFormatting>
  <conditionalFormatting sqref="AI114">
    <cfRule type="expression" dxfId="2625" priority="13197">
      <formula>IF(RIGHT(TEXT(AI114,"0.#"),1)=".",FALSE,TRUE)</formula>
    </cfRule>
    <cfRule type="expression" dxfId="2624" priority="13198">
      <formula>IF(RIGHT(TEXT(AI114,"0.#"),1)=".",TRUE,FALSE)</formula>
    </cfRule>
  </conditionalFormatting>
  <conditionalFormatting sqref="AM114">
    <cfRule type="expression" dxfId="2623" priority="13195">
      <formula>IF(RIGHT(TEXT(AM114,"0.#"),1)=".",FALSE,TRUE)</formula>
    </cfRule>
    <cfRule type="expression" dxfId="2622" priority="13196">
      <formula>IF(RIGHT(TEXT(AM114,"0.#"),1)=".",TRUE,FALSE)</formula>
    </cfRule>
  </conditionalFormatting>
  <conditionalFormatting sqref="AQ116">
    <cfRule type="expression" dxfId="2621" priority="13191">
      <formula>IF(RIGHT(TEXT(AQ116,"0.#"),1)=".",FALSE,TRUE)</formula>
    </cfRule>
    <cfRule type="expression" dxfId="2620" priority="13192">
      <formula>IF(RIGHT(TEXT(AQ116,"0.#"),1)=".",TRUE,FALSE)</formula>
    </cfRule>
  </conditionalFormatting>
  <conditionalFormatting sqref="AM116">
    <cfRule type="expression" dxfId="2619" priority="13187">
      <formula>IF(RIGHT(TEXT(AM116,"0.#"),1)=".",FALSE,TRUE)</formula>
    </cfRule>
    <cfRule type="expression" dxfId="2618" priority="13188">
      <formula>IF(RIGHT(TEXT(AM116,"0.#"),1)=".",TRUE,FALSE)</formula>
    </cfRule>
  </conditionalFormatting>
  <conditionalFormatting sqref="AM117">
    <cfRule type="expression" dxfId="2617" priority="13185">
      <formula>IF(RIGHT(TEXT(AM117,"0.#"),1)=".",FALSE,TRUE)</formula>
    </cfRule>
    <cfRule type="expression" dxfId="2616" priority="13186">
      <formula>IF(RIGHT(TEXT(AM117,"0.#"),1)=".",TRUE,FALSE)</formula>
    </cfRule>
  </conditionalFormatting>
  <conditionalFormatting sqref="AQ117">
    <cfRule type="expression" dxfId="2615" priority="13179">
      <formula>IF(RIGHT(TEXT(AQ117,"0.#"),1)=".",FALSE,TRUE)</formula>
    </cfRule>
    <cfRule type="expression" dxfId="2614" priority="13180">
      <formula>IF(RIGHT(TEXT(AQ117,"0.#"),1)=".",TRUE,FALSE)</formula>
    </cfRule>
  </conditionalFormatting>
  <conditionalFormatting sqref="AE119 AQ119">
    <cfRule type="expression" dxfId="2613" priority="13177">
      <formula>IF(RIGHT(TEXT(AE119,"0.#"),1)=".",FALSE,TRUE)</formula>
    </cfRule>
    <cfRule type="expression" dxfId="2612" priority="13178">
      <formula>IF(RIGHT(TEXT(AE119,"0.#"),1)=".",TRUE,FALSE)</formula>
    </cfRule>
  </conditionalFormatting>
  <conditionalFormatting sqref="AI119">
    <cfRule type="expression" dxfId="2611" priority="13175">
      <formula>IF(RIGHT(TEXT(AI119,"0.#"),1)=".",FALSE,TRUE)</formula>
    </cfRule>
    <cfRule type="expression" dxfId="2610" priority="13176">
      <formula>IF(RIGHT(TEXT(AI119,"0.#"),1)=".",TRUE,FALSE)</formula>
    </cfRule>
  </conditionalFormatting>
  <conditionalFormatting sqref="AM119">
    <cfRule type="expression" dxfId="2609" priority="13173">
      <formula>IF(RIGHT(TEXT(AM119,"0.#"),1)=".",FALSE,TRUE)</formula>
    </cfRule>
    <cfRule type="expression" dxfId="2608" priority="13174">
      <formula>IF(RIGHT(TEXT(AM119,"0.#"),1)=".",TRUE,FALSE)</formula>
    </cfRule>
  </conditionalFormatting>
  <conditionalFormatting sqref="AQ120">
    <cfRule type="expression" dxfId="2607" priority="13165">
      <formula>IF(RIGHT(TEXT(AQ120,"0.#"),1)=".",FALSE,TRUE)</formula>
    </cfRule>
    <cfRule type="expression" dxfId="2606" priority="13166">
      <formula>IF(RIGHT(TEXT(AQ120,"0.#"),1)=".",TRUE,FALSE)</formula>
    </cfRule>
  </conditionalFormatting>
  <conditionalFormatting sqref="AE122 AQ122">
    <cfRule type="expression" dxfId="2605" priority="13163">
      <formula>IF(RIGHT(TEXT(AE122,"0.#"),1)=".",FALSE,TRUE)</formula>
    </cfRule>
    <cfRule type="expression" dxfId="2604" priority="13164">
      <formula>IF(RIGHT(TEXT(AE122,"0.#"),1)=".",TRUE,FALSE)</formula>
    </cfRule>
  </conditionalFormatting>
  <conditionalFormatting sqref="AI122">
    <cfRule type="expression" dxfId="2603" priority="13161">
      <formula>IF(RIGHT(TEXT(AI122,"0.#"),1)=".",FALSE,TRUE)</formula>
    </cfRule>
    <cfRule type="expression" dxfId="2602" priority="13162">
      <formula>IF(RIGHT(TEXT(AI122,"0.#"),1)=".",TRUE,FALSE)</formula>
    </cfRule>
  </conditionalFormatting>
  <conditionalFormatting sqref="AM122">
    <cfRule type="expression" dxfId="2601" priority="13159">
      <formula>IF(RIGHT(TEXT(AM122,"0.#"),1)=".",FALSE,TRUE)</formula>
    </cfRule>
    <cfRule type="expression" dxfId="2600" priority="13160">
      <formula>IF(RIGHT(TEXT(AM122,"0.#"),1)=".",TRUE,FALSE)</formula>
    </cfRule>
  </conditionalFormatting>
  <conditionalFormatting sqref="AQ123">
    <cfRule type="expression" dxfId="2599" priority="13151">
      <formula>IF(RIGHT(TEXT(AQ123,"0.#"),1)=".",FALSE,TRUE)</formula>
    </cfRule>
    <cfRule type="expression" dxfId="2598" priority="13152">
      <formula>IF(RIGHT(TEXT(AQ123,"0.#"),1)=".",TRUE,FALSE)</formula>
    </cfRule>
  </conditionalFormatting>
  <conditionalFormatting sqref="AE125 AQ125">
    <cfRule type="expression" dxfId="2597" priority="13149">
      <formula>IF(RIGHT(TEXT(AE125,"0.#"),1)=".",FALSE,TRUE)</formula>
    </cfRule>
    <cfRule type="expression" dxfId="2596" priority="13150">
      <formula>IF(RIGHT(TEXT(AE125,"0.#"),1)=".",TRUE,FALSE)</formula>
    </cfRule>
  </conditionalFormatting>
  <conditionalFormatting sqref="AI125">
    <cfRule type="expression" dxfId="2595" priority="13147">
      <formula>IF(RIGHT(TEXT(AI125,"0.#"),1)=".",FALSE,TRUE)</formula>
    </cfRule>
    <cfRule type="expression" dxfId="2594" priority="13148">
      <formula>IF(RIGHT(TEXT(AI125,"0.#"),1)=".",TRUE,FALSE)</formula>
    </cfRule>
  </conditionalFormatting>
  <conditionalFormatting sqref="AM125">
    <cfRule type="expression" dxfId="2593" priority="13145">
      <formula>IF(RIGHT(TEXT(AM125,"0.#"),1)=".",FALSE,TRUE)</formula>
    </cfRule>
    <cfRule type="expression" dxfId="2592" priority="13146">
      <formula>IF(RIGHT(TEXT(AM125,"0.#"),1)=".",TRUE,FALSE)</formula>
    </cfRule>
  </conditionalFormatting>
  <conditionalFormatting sqref="AQ126">
    <cfRule type="expression" dxfId="2591" priority="13137">
      <formula>IF(RIGHT(TEXT(AQ126,"0.#"),1)=".",FALSE,TRUE)</formula>
    </cfRule>
    <cfRule type="expression" dxfId="2590" priority="13138">
      <formula>IF(RIGHT(TEXT(AQ126,"0.#"),1)=".",TRUE,FALSE)</formula>
    </cfRule>
  </conditionalFormatting>
  <conditionalFormatting sqref="AE128 AQ128">
    <cfRule type="expression" dxfId="2589" priority="13135">
      <formula>IF(RIGHT(TEXT(AE128,"0.#"),1)=".",FALSE,TRUE)</formula>
    </cfRule>
    <cfRule type="expression" dxfId="2588" priority="13136">
      <formula>IF(RIGHT(TEXT(AE128,"0.#"),1)=".",TRUE,FALSE)</formula>
    </cfRule>
  </conditionalFormatting>
  <conditionalFormatting sqref="AI128">
    <cfRule type="expression" dxfId="2587" priority="13133">
      <formula>IF(RIGHT(TEXT(AI128,"0.#"),1)=".",FALSE,TRUE)</formula>
    </cfRule>
    <cfRule type="expression" dxfId="2586" priority="13134">
      <formula>IF(RIGHT(TEXT(AI128,"0.#"),1)=".",TRUE,FALSE)</formula>
    </cfRule>
  </conditionalFormatting>
  <conditionalFormatting sqref="AM128">
    <cfRule type="expression" dxfId="2585" priority="13131">
      <formula>IF(RIGHT(TEXT(AM128,"0.#"),1)=".",FALSE,TRUE)</formula>
    </cfRule>
    <cfRule type="expression" dxfId="2584" priority="13132">
      <formula>IF(RIGHT(TEXT(AM128,"0.#"),1)=".",TRUE,FALSE)</formula>
    </cfRule>
  </conditionalFormatting>
  <conditionalFormatting sqref="AQ129">
    <cfRule type="expression" dxfId="2583" priority="13123">
      <formula>IF(RIGHT(TEXT(AQ129,"0.#"),1)=".",FALSE,TRUE)</formula>
    </cfRule>
    <cfRule type="expression" dxfId="2582" priority="13124">
      <formula>IF(RIGHT(TEXT(AQ129,"0.#"),1)=".",TRUE,FALSE)</formula>
    </cfRule>
  </conditionalFormatting>
  <conditionalFormatting sqref="AE75">
    <cfRule type="expression" dxfId="2581" priority="13121">
      <formula>IF(RIGHT(TEXT(AE75,"0.#"),1)=".",FALSE,TRUE)</formula>
    </cfRule>
    <cfRule type="expression" dxfId="2580" priority="13122">
      <formula>IF(RIGHT(TEXT(AE75,"0.#"),1)=".",TRUE,FALSE)</formula>
    </cfRule>
  </conditionalFormatting>
  <conditionalFormatting sqref="AE76">
    <cfRule type="expression" dxfId="2579" priority="13119">
      <formula>IF(RIGHT(TEXT(AE76,"0.#"),1)=".",FALSE,TRUE)</formula>
    </cfRule>
    <cfRule type="expression" dxfId="2578" priority="13120">
      <formula>IF(RIGHT(TEXT(AE76,"0.#"),1)=".",TRUE,FALSE)</formula>
    </cfRule>
  </conditionalFormatting>
  <conditionalFormatting sqref="AE77">
    <cfRule type="expression" dxfId="2577" priority="13117">
      <formula>IF(RIGHT(TEXT(AE77,"0.#"),1)=".",FALSE,TRUE)</formula>
    </cfRule>
    <cfRule type="expression" dxfId="2576" priority="13118">
      <formula>IF(RIGHT(TEXT(AE77,"0.#"),1)=".",TRUE,FALSE)</formula>
    </cfRule>
  </conditionalFormatting>
  <conditionalFormatting sqref="AI77">
    <cfRule type="expression" dxfId="2575" priority="13115">
      <formula>IF(RIGHT(TEXT(AI77,"0.#"),1)=".",FALSE,TRUE)</formula>
    </cfRule>
    <cfRule type="expression" dxfId="2574" priority="13116">
      <formula>IF(RIGHT(TEXT(AI77,"0.#"),1)=".",TRUE,FALSE)</formula>
    </cfRule>
  </conditionalFormatting>
  <conditionalFormatting sqref="AI76">
    <cfRule type="expression" dxfId="2573" priority="13113">
      <formula>IF(RIGHT(TEXT(AI76,"0.#"),1)=".",FALSE,TRUE)</formula>
    </cfRule>
    <cfRule type="expression" dxfId="2572" priority="13114">
      <formula>IF(RIGHT(TEXT(AI76,"0.#"),1)=".",TRUE,FALSE)</formula>
    </cfRule>
  </conditionalFormatting>
  <conditionalFormatting sqref="AI75">
    <cfRule type="expression" dxfId="2571" priority="13111">
      <formula>IF(RIGHT(TEXT(AI75,"0.#"),1)=".",FALSE,TRUE)</formula>
    </cfRule>
    <cfRule type="expression" dxfId="2570" priority="13112">
      <formula>IF(RIGHT(TEXT(AI75,"0.#"),1)=".",TRUE,FALSE)</formula>
    </cfRule>
  </conditionalFormatting>
  <conditionalFormatting sqref="AM75">
    <cfRule type="expression" dxfId="2569" priority="13109">
      <formula>IF(RIGHT(TEXT(AM75,"0.#"),1)=".",FALSE,TRUE)</formula>
    </cfRule>
    <cfRule type="expression" dxfId="2568" priority="13110">
      <formula>IF(RIGHT(TEXT(AM75,"0.#"),1)=".",TRUE,FALSE)</formula>
    </cfRule>
  </conditionalFormatting>
  <conditionalFormatting sqref="AM76">
    <cfRule type="expression" dxfId="2567" priority="13107">
      <formula>IF(RIGHT(TEXT(AM76,"0.#"),1)=".",FALSE,TRUE)</formula>
    </cfRule>
    <cfRule type="expression" dxfId="2566" priority="13108">
      <formula>IF(RIGHT(TEXT(AM76,"0.#"),1)=".",TRUE,FALSE)</formula>
    </cfRule>
  </conditionalFormatting>
  <conditionalFormatting sqref="AM77">
    <cfRule type="expression" dxfId="2565" priority="13105">
      <formula>IF(RIGHT(TEXT(AM77,"0.#"),1)=".",FALSE,TRUE)</formula>
    </cfRule>
    <cfRule type="expression" dxfId="2564" priority="13106">
      <formula>IF(RIGHT(TEXT(AM77,"0.#"),1)=".",TRUE,FALSE)</formula>
    </cfRule>
  </conditionalFormatting>
  <conditionalFormatting sqref="AE433">
    <cfRule type="expression" dxfId="2563" priority="13061">
      <formula>IF(RIGHT(TEXT(AE433,"0.#"),1)=".",FALSE,TRUE)</formula>
    </cfRule>
    <cfRule type="expression" dxfId="2562" priority="13062">
      <formula>IF(RIGHT(TEXT(AE433,"0.#"),1)=".",TRUE,FALSE)</formula>
    </cfRule>
  </conditionalFormatting>
  <conditionalFormatting sqref="AM435">
    <cfRule type="expression" dxfId="2561" priority="13045">
      <formula>IF(RIGHT(TEXT(AM435,"0.#"),1)=".",FALSE,TRUE)</formula>
    </cfRule>
    <cfRule type="expression" dxfId="2560" priority="13046">
      <formula>IF(RIGHT(TEXT(AM435,"0.#"),1)=".",TRUE,FALSE)</formula>
    </cfRule>
  </conditionalFormatting>
  <conditionalFormatting sqref="AE434">
    <cfRule type="expression" dxfId="2559" priority="13059">
      <formula>IF(RIGHT(TEXT(AE434,"0.#"),1)=".",FALSE,TRUE)</formula>
    </cfRule>
    <cfRule type="expression" dxfId="2558" priority="13060">
      <formula>IF(RIGHT(TEXT(AE434,"0.#"),1)=".",TRUE,FALSE)</formula>
    </cfRule>
  </conditionalFormatting>
  <conditionalFormatting sqref="AE435">
    <cfRule type="expression" dxfId="2557" priority="13057">
      <formula>IF(RIGHT(TEXT(AE435,"0.#"),1)=".",FALSE,TRUE)</formula>
    </cfRule>
    <cfRule type="expression" dxfId="2556" priority="13058">
      <formula>IF(RIGHT(TEXT(AE435,"0.#"),1)=".",TRUE,FALSE)</formula>
    </cfRule>
  </conditionalFormatting>
  <conditionalFormatting sqref="AM433">
    <cfRule type="expression" dxfId="2555" priority="13049">
      <formula>IF(RIGHT(TEXT(AM433,"0.#"),1)=".",FALSE,TRUE)</formula>
    </cfRule>
    <cfRule type="expression" dxfId="2554" priority="13050">
      <formula>IF(RIGHT(TEXT(AM433,"0.#"),1)=".",TRUE,FALSE)</formula>
    </cfRule>
  </conditionalFormatting>
  <conditionalFormatting sqref="AM434">
    <cfRule type="expression" dxfId="2553" priority="13047">
      <formula>IF(RIGHT(TEXT(AM434,"0.#"),1)=".",FALSE,TRUE)</formula>
    </cfRule>
    <cfRule type="expression" dxfId="2552" priority="13048">
      <formula>IF(RIGHT(TEXT(AM434,"0.#"),1)=".",TRUE,FALSE)</formula>
    </cfRule>
  </conditionalFormatting>
  <conditionalFormatting sqref="AU433">
    <cfRule type="expression" dxfId="2551" priority="13037">
      <formula>IF(RIGHT(TEXT(AU433,"0.#"),1)=".",FALSE,TRUE)</formula>
    </cfRule>
    <cfRule type="expression" dxfId="2550" priority="13038">
      <formula>IF(RIGHT(TEXT(AU433,"0.#"),1)=".",TRUE,FALSE)</formula>
    </cfRule>
  </conditionalFormatting>
  <conditionalFormatting sqref="AU434">
    <cfRule type="expression" dxfId="2549" priority="13035">
      <formula>IF(RIGHT(TEXT(AU434,"0.#"),1)=".",FALSE,TRUE)</formula>
    </cfRule>
    <cfRule type="expression" dxfId="2548" priority="13036">
      <formula>IF(RIGHT(TEXT(AU434,"0.#"),1)=".",TRUE,FALSE)</formula>
    </cfRule>
  </conditionalFormatting>
  <conditionalFormatting sqref="AU435">
    <cfRule type="expression" dxfId="2547" priority="13033">
      <formula>IF(RIGHT(TEXT(AU435,"0.#"),1)=".",FALSE,TRUE)</formula>
    </cfRule>
    <cfRule type="expression" dxfId="2546" priority="13034">
      <formula>IF(RIGHT(TEXT(AU435,"0.#"),1)=".",TRUE,FALSE)</formula>
    </cfRule>
  </conditionalFormatting>
  <conditionalFormatting sqref="AI435">
    <cfRule type="expression" dxfId="2545" priority="12967">
      <formula>IF(RIGHT(TEXT(AI435,"0.#"),1)=".",FALSE,TRUE)</formula>
    </cfRule>
    <cfRule type="expression" dxfId="2544" priority="12968">
      <formula>IF(RIGHT(TEXT(AI435,"0.#"),1)=".",TRUE,FALSE)</formula>
    </cfRule>
  </conditionalFormatting>
  <conditionalFormatting sqref="AI433">
    <cfRule type="expression" dxfId="2543" priority="12971">
      <formula>IF(RIGHT(TEXT(AI433,"0.#"),1)=".",FALSE,TRUE)</formula>
    </cfRule>
    <cfRule type="expression" dxfId="2542" priority="12972">
      <formula>IF(RIGHT(TEXT(AI433,"0.#"),1)=".",TRUE,FALSE)</formula>
    </cfRule>
  </conditionalFormatting>
  <conditionalFormatting sqref="AI434">
    <cfRule type="expression" dxfId="2541" priority="12969">
      <formula>IF(RIGHT(TEXT(AI434,"0.#"),1)=".",FALSE,TRUE)</formula>
    </cfRule>
    <cfRule type="expression" dxfId="2540" priority="12970">
      <formula>IF(RIGHT(TEXT(AI434,"0.#"),1)=".",TRUE,FALSE)</formula>
    </cfRule>
  </conditionalFormatting>
  <conditionalFormatting sqref="AQ434">
    <cfRule type="expression" dxfId="2539" priority="12953">
      <formula>IF(RIGHT(TEXT(AQ434,"0.#"),1)=".",FALSE,TRUE)</formula>
    </cfRule>
    <cfRule type="expression" dxfId="2538" priority="12954">
      <formula>IF(RIGHT(TEXT(AQ434,"0.#"),1)=".",TRUE,FALSE)</formula>
    </cfRule>
  </conditionalFormatting>
  <conditionalFormatting sqref="AQ435">
    <cfRule type="expression" dxfId="2537" priority="12939">
      <formula>IF(RIGHT(TEXT(AQ435,"0.#"),1)=".",FALSE,TRUE)</formula>
    </cfRule>
    <cfRule type="expression" dxfId="2536" priority="12940">
      <formula>IF(RIGHT(TEXT(AQ435,"0.#"),1)=".",TRUE,FALSE)</formula>
    </cfRule>
  </conditionalFormatting>
  <conditionalFormatting sqref="AQ433">
    <cfRule type="expression" dxfId="2535" priority="12937">
      <formula>IF(RIGHT(TEXT(AQ433,"0.#"),1)=".",FALSE,TRUE)</formula>
    </cfRule>
    <cfRule type="expression" dxfId="2534" priority="12938">
      <formula>IF(RIGHT(TEXT(AQ433,"0.#"),1)=".",TRUE,FALSE)</formula>
    </cfRule>
  </conditionalFormatting>
  <conditionalFormatting sqref="AL839:AO866">
    <cfRule type="expression" dxfId="2533" priority="6661">
      <formula>IF(AND(AL839&gt;=0, RIGHT(TEXT(AL839,"0.#"),1)&lt;&gt;"."),TRUE,FALSE)</formula>
    </cfRule>
    <cfRule type="expression" dxfId="2532" priority="6662">
      <formula>IF(AND(AL839&gt;=0, RIGHT(TEXT(AL839,"0.#"),1)="."),TRUE,FALSE)</formula>
    </cfRule>
    <cfRule type="expression" dxfId="2531" priority="6663">
      <formula>IF(AND(AL839&lt;0, RIGHT(TEXT(AL839,"0.#"),1)&lt;&gt;"."),TRUE,FALSE)</formula>
    </cfRule>
    <cfRule type="expression" dxfId="2530" priority="6664">
      <formula>IF(AND(AL839&lt;0, RIGHT(TEXT(AL839,"0.#"),1)="."),TRUE,FALSE)</formula>
    </cfRule>
  </conditionalFormatting>
  <conditionalFormatting sqref="AQ53:AQ55">
    <cfRule type="expression" dxfId="2529" priority="4683">
      <formula>IF(RIGHT(TEXT(AQ53,"0.#"),1)=".",FALSE,TRUE)</formula>
    </cfRule>
    <cfRule type="expression" dxfId="2528" priority="4684">
      <formula>IF(RIGHT(TEXT(AQ53,"0.#"),1)=".",TRUE,FALSE)</formula>
    </cfRule>
  </conditionalFormatting>
  <conditionalFormatting sqref="AU53:AU55">
    <cfRule type="expression" dxfId="2527" priority="4681">
      <formula>IF(RIGHT(TEXT(AU53,"0.#"),1)=".",FALSE,TRUE)</formula>
    </cfRule>
    <cfRule type="expression" dxfId="2526" priority="4682">
      <formula>IF(RIGHT(TEXT(AU53,"0.#"),1)=".",TRUE,FALSE)</formula>
    </cfRule>
  </conditionalFormatting>
  <conditionalFormatting sqref="AQ60:AQ62">
    <cfRule type="expression" dxfId="2525" priority="4679">
      <formula>IF(RIGHT(TEXT(AQ60,"0.#"),1)=".",FALSE,TRUE)</formula>
    </cfRule>
    <cfRule type="expression" dxfId="2524" priority="4680">
      <formula>IF(RIGHT(TEXT(AQ60,"0.#"),1)=".",TRUE,FALSE)</formula>
    </cfRule>
  </conditionalFormatting>
  <conditionalFormatting sqref="AU60:AU62">
    <cfRule type="expression" dxfId="2523" priority="4677">
      <formula>IF(RIGHT(TEXT(AU60,"0.#"),1)=".",FALSE,TRUE)</formula>
    </cfRule>
    <cfRule type="expression" dxfId="2522" priority="4678">
      <formula>IF(RIGHT(TEXT(AU60,"0.#"),1)=".",TRUE,FALSE)</formula>
    </cfRule>
  </conditionalFormatting>
  <conditionalFormatting sqref="AQ75:AQ77">
    <cfRule type="expression" dxfId="2521" priority="4675">
      <formula>IF(RIGHT(TEXT(AQ75,"0.#"),1)=".",FALSE,TRUE)</formula>
    </cfRule>
    <cfRule type="expression" dxfId="2520" priority="4676">
      <formula>IF(RIGHT(TEXT(AQ75,"0.#"),1)=".",TRUE,FALSE)</formula>
    </cfRule>
  </conditionalFormatting>
  <conditionalFormatting sqref="AU75:AU77">
    <cfRule type="expression" dxfId="2519" priority="4673">
      <formula>IF(RIGHT(TEXT(AU75,"0.#"),1)=".",FALSE,TRUE)</formula>
    </cfRule>
    <cfRule type="expression" dxfId="2518" priority="4674">
      <formula>IF(RIGHT(TEXT(AU75,"0.#"),1)=".",TRUE,FALSE)</formula>
    </cfRule>
  </conditionalFormatting>
  <conditionalFormatting sqref="AQ87:AQ89">
    <cfRule type="expression" dxfId="2517" priority="4671">
      <formula>IF(RIGHT(TEXT(AQ87,"0.#"),1)=".",FALSE,TRUE)</formula>
    </cfRule>
    <cfRule type="expression" dxfId="2516" priority="4672">
      <formula>IF(RIGHT(TEXT(AQ87,"0.#"),1)=".",TRUE,FALSE)</formula>
    </cfRule>
  </conditionalFormatting>
  <conditionalFormatting sqref="AU87:AU89">
    <cfRule type="expression" dxfId="2515" priority="4669">
      <formula>IF(RIGHT(TEXT(AU87,"0.#"),1)=".",FALSE,TRUE)</formula>
    </cfRule>
    <cfRule type="expression" dxfId="2514" priority="4670">
      <formula>IF(RIGHT(TEXT(AU87,"0.#"),1)=".",TRUE,FALSE)</formula>
    </cfRule>
  </conditionalFormatting>
  <conditionalFormatting sqref="AQ92:AQ94">
    <cfRule type="expression" dxfId="2513" priority="4667">
      <formula>IF(RIGHT(TEXT(AQ92,"0.#"),1)=".",FALSE,TRUE)</formula>
    </cfRule>
    <cfRule type="expression" dxfId="2512" priority="4668">
      <formula>IF(RIGHT(TEXT(AQ92,"0.#"),1)=".",TRUE,FALSE)</formula>
    </cfRule>
  </conditionalFormatting>
  <conditionalFormatting sqref="AU92:AU94">
    <cfRule type="expression" dxfId="2511" priority="4665">
      <formula>IF(RIGHT(TEXT(AU92,"0.#"),1)=".",FALSE,TRUE)</formula>
    </cfRule>
    <cfRule type="expression" dxfId="2510" priority="4666">
      <formula>IF(RIGHT(TEXT(AU92,"0.#"),1)=".",TRUE,FALSE)</formula>
    </cfRule>
  </conditionalFormatting>
  <conditionalFormatting sqref="AQ97:AQ99">
    <cfRule type="expression" dxfId="2509" priority="4663">
      <formula>IF(RIGHT(TEXT(AQ97,"0.#"),1)=".",FALSE,TRUE)</formula>
    </cfRule>
    <cfRule type="expression" dxfId="2508" priority="4664">
      <formula>IF(RIGHT(TEXT(AQ97,"0.#"),1)=".",TRUE,FALSE)</formula>
    </cfRule>
  </conditionalFormatting>
  <conditionalFormatting sqref="AU97:AU99">
    <cfRule type="expression" dxfId="2507" priority="4661">
      <formula>IF(RIGHT(TEXT(AU97,"0.#"),1)=".",FALSE,TRUE)</formula>
    </cfRule>
    <cfRule type="expression" dxfId="2506" priority="4662">
      <formula>IF(RIGHT(TEXT(AU97,"0.#"),1)=".",TRUE,FALSE)</formula>
    </cfRule>
  </conditionalFormatting>
  <conditionalFormatting sqref="AE458">
    <cfRule type="expression" dxfId="2505" priority="4355">
      <formula>IF(RIGHT(TEXT(AE458,"0.#"),1)=".",FALSE,TRUE)</formula>
    </cfRule>
    <cfRule type="expression" dxfId="2504" priority="4356">
      <formula>IF(RIGHT(TEXT(AE458,"0.#"),1)=".",TRUE,FALSE)</formula>
    </cfRule>
  </conditionalFormatting>
  <conditionalFormatting sqref="AM460">
    <cfRule type="expression" dxfId="2503" priority="4345">
      <formula>IF(RIGHT(TEXT(AM460,"0.#"),1)=".",FALSE,TRUE)</formula>
    </cfRule>
    <cfRule type="expression" dxfId="2502" priority="4346">
      <formula>IF(RIGHT(TEXT(AM460,"0.#"),1)=".",TRUE,FALSE)</formula>
    </cfRule>
  </conditionalFormatting>
  <conditionalFormatting sqref="AE459">
    <cfRule type="expression" dxfId="2501" priority="4353">
      <formula>IF(RIGHT(TEXT(AE459,"0.#"),1)=".",FALSE,TRUE)</formula>
    </cfRule>
    <cfRule type="expression" dxfId="2500" priority="4354">
      <formula>IF(RIGHT(TEXT(AE459,"0.#"),1)=".",TRUE,FALSE)</formula>
    </cfRule>
  </conditionalFormatting>
  <conditionalFormatting sqref="AE460">
    <cfRule type="expression" dxfId="2499" priority="4351">
      <formula>IF(RIGHT(TEXT(AE460,"0.#"),1)=".",FALSE,TRUE)</formula>
    </cfRule>
    <cfRule type="expression" dxfId="2498" priority="4352">
      <formula>IF(RIGHT(TEXT(AE460,"0.#"),1)=".",TRUE,FALSE)</formula>
    </cfRule>
  </conditionalFormatting>
  <conditionalFormatting sqref="AM458">
    <cfRule type="expression" dxfId="2497" priority="4349">
      <formula>IF(RIGHT(TEXT(AM458,"0.#"),1)=".",FALSE,TRUE)</formula>
    </cfRule>
    <cfRule type="expression" dxfId="2496" priority="4350">
      <formula>IF(RIGHT(TEXT(AM458,"0.#"),1)=".",TRUE,FALSE)</formula>
    </cfRule>
  </conditionalFormatting>
  <conditionalFormatting sqref="AM459">
    <cfRule type="expression" dxfId="2495" priority="4347">
      <formula>IF(RIGHT(TEXT(AM459,"0.#"),1)=".",FALSE,TRUE)</formula>
    </cfRule>
    <cfRule type="expression" dxfId="2494" priority="4348">
      <formula>IF(RIGHT(TEXT(AM459,"0.#"),1)=".",TRUE,FALSE)</formula>
    </cfRule>
  </conditionalFormatting>
  <conditionalFormatting sqref="AU458">
    <cfRule type="expression" dxfId="2493" priority="4343">
      <formula>IF(RIGHT(TEXT(AU458,"0.#"),1)=".",FALSE,TRUE)</formula>
    </cfRule>
    <cfRule type="expression" dxfId="2492" priority="4344">
      <formula>IF(RIGHT(TEXT(AU458,"0.#"),1)=".",TRUE,FALSE)</formula>
    </cfRule>
  </conditionalFormatting>
  <conditionalFormatting sqref="AU459">
    <cfRule type="expression" dxfId="2491" priority="4341">
      <formula>IF(RIGHT(TEXT(AU459,"0.#"),1)=".",FALSE,TRUE)</formula>
    </cfRule>
    <cfRule type="expression" dxfId="2490" priority="4342">
      <formula>IF(RIGHT(TEXT(AU459,"0.#"),1)=".",TRUE,FALSE)</formula>
    </cfRule>
  </conditionalFormatting>
  <conditionalFormatting sqref="AU460">
    <cfRule type="expression" dxfId="2489" priority="4339">
      <formula>IF(RIGHT(TEXT(AU460,"0.#"),1)=".",FALSE,TRUE)</formula>
    </cfRule>
    <cfRule type="expression" dxfId="2488" priority="4340">
      <formula>IF(RIGHT(TEXT(AU460,"0.#"),1)=".",TRUE,FALSE)</formula>
    </cfRule>
  </conditionalFormatting>
  <conditionalFormatting sqref="AI460">
    <cfRule type="expression" dxfId="2487" priority="4333">
      <formula>IF(RIGHT(TEXT(AI460,"0.#"),1)=".",FALSE,TRUE)</formula>
    </cfRule>
    <cfRule type="expression" dxfId="2486" priority="4334">
      <formula>IF(RIGHT(TEXT(AI460,"0.#"),1)=".",TRUE,FALSE)</formula>
    </cfRule>
  </conditionalFormatting>
  <conditionalFormatting sqref="AI458">
    <cfRule type="expression" dxfId="2485" priority="4337">
      <formula>IF(RIGHT(TEXT(AI458,"0.#"),1)=".",FALSE,TRUE)</formula>
    </cfRule>
    <cfRule type="expression" dxfId="2484" priority="4338">
      <formula>IF(RIGHT(TEXT(AI458,"0.#"),1)=".",TRUE,FALSE)</formula>
    </cfRule>
  </conditionalFormatting>
  <conditionalFormatting sqref="AI459">
    <cfRule type="expression" dxfId="2483" priority="4335">
      <formula>IF(RIGHT(TEXT(AI459,"0.#"),1)=".",FALSE,TRUE)</formula>
    </cfRule>
    <cfRule type="expression" dxfId="2482" priority="4336">
      <formula>IF(RIGHT(TEXT(AI459,"0.#"),1)=".",TRUE,FALSE)</formula>
    </cfRule>
  </conditionalFormatting>
  <conditionalFormatting sqref="AQ459">
    <cfRule type="expression" dxfId="2481" priority="4331">
      <formula>IF(RIGHT(TEXT(AQ459,"0.#"),1)=".",FALSE,TRUE)</formula>
    </cfRule>
    <cfRule type="expression" dxfId="2480" priority="4332">
      <formula>IF(RIGHT(TEXT(AQ459,"0.#"),1)=".",TRUE,FALSE)</formula>
    </cfRule>
  </conditionalFormatting>
  <conditionalFormatting sqref="AQ460">
    <cfRule type="expression" dxfId="2479" priority="4329">
      <formula>IF(RIGHT(TEXT(AQ460,"0.#"),1)=".",FALSE,TRUE)</formula>
    </cfRule>
    <cfRule type="expression" dxfId="2478" priority="4330">
      <formula>IF(RIGHT(TEXT(AQ460,"0.#"),1)=".",TRUE,FALSE)</formula>
    </cfRule>
  </conditionalFormatting>
  <conditionalFormatting sqref="AQ458">
    <cfRule type="expression" dxfId="2477" priority="4327">
      <formula>IF(RIGHT(TEXT(AQ458,"0.#"),1)=".",FALSE,TRUE)</formula>
    </cfRule>
    <cfRule type="expression" dxfId="2476" priority="4328">
      <formula>IF(RIGHT(TEXT(AQ458,"0.#"),1)=".",TRUE,FALSE)</formula>
    </cfRule>
  </conditionalFormatting>
  <conditionalFormatting sqref="AE120 AM120">
    <cfRule type="expression" dxfId="2475" priority="3005">
      <formula>IF(RIGHT(TEXT(AE120,"0.#"),1)=".",FALSE,TRUE)</formula>
    </cfRule>
    <cfRule type="expression" dxfId="2474" priority="3006">
      <formula>IF(RIGHT(TEXT(AE120,"0.#"),1)=".",TRUE,FALSE)</formula>
    </cfRule>
  </conditionalFormatting>
  <conditionalFormatting sqref="AI126">
    <cfRule type="expression" dxfId="2473" priority="2995">
      <formula>IF(RIGHT(TEXT(AI126,"0.#"),1)=".",FALSE,TRUE)</formula>
    </cfRule>
    <cfRule type="expression" dxfId="2472" priority="2996">
      <formula>IF(RIGHT(TEXT(AI126,"0.#"),1)=".",TRUE,FALSE)</formula>
    </cfRule>
  </conditionalFormatting>
  <conditionalFormatting sqref="AI120">
    <cfRule type="expression" dxfId="2471" priority="3003">
      <formula>IF(RIGHT(TEXT(AI120,"0.#"),1)=".",FALSE,TRUE)</formula>
    </cfRule>
    <cfRule type="expression" dxfId="2470" priority="3004">
      <formula>IF(RIGHT(TEXT(AI120,"0.#"),1)=".",TRUE,FALSE)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39:Y866">
    <cfRule type="expression" dxfId="2459" priority="2989">
      <formula>IF(RIGHT(TEXT(Y839,"0.#"),1)=".",FALSE,TRUE)</formula>
    </cfRule>
    <cfRule type="expression" dxfId="2458" priority="2990">
      <formula>IF(RIGHT(TEXT(Y839,"0.#"),1)=".",TRUE,FALSE)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02:AO1131">
    <cfRule type="expression" dxfId="2429" priority="2895">
      <formula>IF(AND(AL1102&gt;=0, RIGHT(TEXT(AL1102,"0.#"),1)&lt;&gt;"."),TRUE,FALSE)</formula>
    </cfRule>
    <cfRule type="expression" dxfId="2428" priority="2896">
      <formula>IF(AND(AL1102&gt;=0, RIGHT(TEXT(AL1102,"0.#"),1)="."),TRUE,FALSE)</formula>
    </cfRule>
    <cfRule type="expression" dxfId="2427" priority="2897">
      <formula>IF(AND(AL1102&lt;0, RIGHT(TEXT(AL1102,"0.#"),1)&lt;&gt;"."),TRUE,FALSE)</formula>
    </cfRule>
    <cfRule type="expression" dxfId="2426" priority="2898">
      <formula>IF(AND(AL1102&lt;0, RIGHT(TEXT(AL1102,"0.#"),1)="."),TRUE,FALSE)</formula>
    </cfRule>
  </conditionalFormatting>
  <conditionalFormatting sqref="Y1102:Y1131">
    <cfRule type="expression" dxfId="2425" priority="2893">
      <formula>IF(RIGHT(TEXT(Y1102,"0.#"),1)=".",FALSE,TRUE)</formula>
    </cfRule>
    <cfRule type="expression" dxfId="2424" priority="2894">
      <formula>IF(RIGHT(TEXT(Y1102,"0.#"),1)=".",TRUE,FALSE)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37:AO838">
    <cfRule type="expression" dxfId="2415" priority="2847">
      <formula>IF(AND(AL837&gt;=0, RIGHT(TEXT(AL837,"0.#"),1)&lt;&gt;"."),TRUE,FALSE)</formula>
    </cfRule>
    <cfRule type="expression" dxfId="2414" priority="2848">
      <formula>IF(AND(AL837&gt;=0, RIGHT(TEXT(AL837,"0.#"),1)="."),TRUE,FALSE)</formula>
    </cfRule>
    <cfRule type="expression" dxfId="2413" priority="2849">
      <formula>IF(AND(AL837&lt;0, RIGHT(TEXT(AL837,"0.#"),1)&lt;&gt;"."),TRUE,FALSE)</formula>
    </cfRule>
    <cfRule type="expression" dxfId="2412" priority="2850">
      <formula>IF(AND(AL837&lt;0, RIGHT(TEXT(AL837,"0.#"),1)="."),TRUE,FALSE)</formula>
    </cfRule>
  </conditionalFormatting>
  <conditionalFormatting sqref="Y837:Y838">
    <cfRule type="expression" dxfId="2411" priority="2845">
      <formula>IF(RIGHT(TEXT(Y837,"0.#"),1)=".",FALSE,TRUE)</formula>
    </cfRule>
    <cfRule type="expression" dxfId="2410" priority="2846">
      <formula>IF(RIGHT(TEXT(Y837,"0.#"),1)=".",TRUE,FALSE)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72:Y899">
    <cfRule type="expression" dxfId="2093" priority="2105">
      <formula>IF(RIGHT(TEXT(Y872,"0.#"),1)=".",FALSE,TRUE)</formula>
    </cfRule>
    <cfRule type="expression" dxfId="2092" priority="2106">
      <formula>IF(RIGHT(TEXT(Y872,"0.#"),1)=".",TRUE,FALSE)</formula>
    </cfRule>
  </conditionalFormatting>
  <conditionalFormatting sqref="Y871">
    <cfRule type="expression" dxfId="2091" priority="2099">
      <formula>IF(RIGHT(TEXT(Y871,"0.#"),1)=".",FALSE,TRUE)</formula>
    </cfRule>
    <cfRule type="expression" dxfId="2090" priority="2100">
      <formula>IF(RIGHT(TEXT(Y871,"0.#"),1)=".",TRUE,FALSE)</formula>
    </cfRule>
  </conditionalFormatting>
  <conditionalFormatting sqref="Y905:Y932">
    <cfRule type="expression" dxfId="2089" priority="2093">
      <formula>IF(RIGHT(TEXT(Y905,"0.#"),1)=".",FALSE,TRUE)</formula>
    </cfRule>
    <cfRule type="expression" dxfId="2088" priority="2094">
      <formula>IF(RIGHT(TEXT(Y905,"0.#"),1)=".",TRUE,FALSE)</formula>
    </cfRule>
  </conditionalFormatting>
  <conditionalFormatting sqref="Y903:Y904">
    <cfRule type="expression" dxfId="2087" priority="2087">
      <formula>IF(RIGHT(TEXT(Y903,"0.#"),1)=".",FALSE,TRUE)</formula>
    </cfRule>
    <cfRule type="expression" dxfId="2086" priority="2088">
      <formula>IF(RIGHT(TEXT(Y903,"0.#"),1)=".",TRUE,FALSE)</formula>
    </cfRule>
  </conditionalFormatting>
  <conditionalFormatting sqref="Y938:Y965">
    <cfRule type="expression" dxfId="2085" priority="2081">
      <formula>IF(RIGHT(TEXT(Y938,"0.#"),1)=".",FALSE,TRUE)</formula>
    </cfRule>
    <cfRule type="expression" dxfId="2084" priority="2082">
      <formula>IF(RIGHT(TEXT(Y938,"0.#"),1)=".",TRUE,FALSE)</formula>
    </cfRule>
  </conditionalFormatting>
  <conditionalFormatting sqref="Y937">
    <cfRule type="expression" dxfId="2083" priority="2075">
      <formula>IF(RIGHT(TEXT(Y937,"0.#"),1)=".",FALSE,TRUE)</formula>
    </cfRule>
    <cfRule type="expression" dxfId="2082" priority="2076">
      <formula>IF(RIGHT(TEXT(Y937,"0.#"),1)=".",TRUE,FALSE)</formula>
    </cfRule>
  </conditionalFormatting>
  <conditionalFormatting sqref="Y971:Y972 Y974:Y998">
    <cfRule type="expression" dxfId="2081" priority="2069">
      <formula>IF(RIGHT(TEXT(Y971,"0.#"),1)=".",FALSE,TRUE)</formula>
    </cfRule>
    <cfRule type="expression" dxfId="2080" priority="2070">
      <formula>IF(RIGHT(TEXT(Y971,"0.#"),1)=".",TRUE,FALSE)</formula>
    </cfRule>
  </conditionalFormatting>
  <conditionalFormatting sqref="Y969:Y970">
    <cfRule type="expression" dxfId="2079" priority="2063">
      <formula>IF(RIGHT(TEXT(Y969,"0.#"),1)=".",FALSE,TRUE)</formula>
    </cfRule>
    <cfRule type="expression" dxfId="2078" priority="2064">
      <formula>IF(RIGHT(TEXT(Y969,"0.#"),1)=".",TRUE,FALSE)</formula>
    </cfRule>
  </conditionalFormatting>
  <conditionalFormatting sqref="Y1005:Y1031">
    <cfRule type="expression" dxfId="2077" priority="2057">
      <formula>IF(RIGHT(TEXT(Y1005,"0.#"),1)=".",FALSE,TRUE)</formula>
    </cfRule>
    <cfRule type="expression" dxfId="2076" priority="2058">
      <formula>IF(RIGHT(TEXT(Y1005,"0.#"),1)=".",TRUE,FALSE)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2:AO899">
    <cfRule type="expression" dxfId="1995" priority="2107">
      <formula>IF(AND(AL872&gt;=0, RIGHT(TEXT(AL872,"0.#"),1)&lt;&gt;"."),TRUE,FALSE)</formula>
    </cfRule>
    <cfRule type="expression" dxfId="1994" priority="2108">
      <formula>IF(AND(AL872&gt;=0, RIGHT(TEXT(AL872,"0.#"),1)="."),TRUE,FALSE)</formula>
    </cfRule>
    <cfRule type="expression" dxfId="1993" priority="2109">
      <formula>IF(AND(AL872&lt;0, RIGHT(TEXT(AL872,"0.#"),1)&lt;&gt;"."),TRUE,FALSE)</formula>
    </cfRule>
    <cfRule type="expression" dxfId="1992" priority="2110">
      <formula>IF(AND(AL872&lt;0, RIGHT(TEXT(AL872,"0.#"),1)="."),TRUE,FALSE)</formula>
    </cfRule>
  </conditionalFormatting>
  <conditionalFormatting sqref="AL870:AO871">
    <cfRule type="expression" dxfId="1991" priority="2101">
      <formula>IF(AND(AL870&gt;=0, RIGHT(TEXT(AL870,"0.#"),1)&lt;&gt;"."),TRUE,FALSE)</formula>
    </cfRule>
    <cfRule type="expression" dxfId="1990" priority="2102">
      <formula>IF(AND(AL870&gt;=0, RIGHT(TEXT(AL870,"0.#"),1)="."),TRUE,FALSE)</formula>
    </cfRule>
    <cfRule type="expression" dxfId="1989" priority="2103">
      <formula>IF(AND(AL870&lt;0, RIGHT(TEXT(AL870,"0.#"),1)&lt;&gt;"."),TRUE,FALSE)</formula>
    </cfRule>
    <cfRule type="expression" dxfId="1988" priority="2104">
      <formula>IF(AND(AL870&lt;0, RIGHT(TEXT(AL870,"0.#"),1)="."),TRUE,FALSE)</formula>
    </cfRule>
  </conditionalFormatting>
  <conditionalFormatting sqref="AL905:AO932">
    <cfRule type="expression" dxfId="1987" priority="2095">
      <formula>IF(AND(AL905&gt;=0, RIGHT(TEXT(AL905,"0.#"),1)&lt;&gt;"."),TRUE,FALSE)</formula>
    </cfRule>
    <cfRule type="expression" dxfId="1986" priority="2096">
      <formula>IF(AND(AL905&gt;=0, RIGHT(TEXT(AL905,"0.#"),1)="."),TRUE,FALSE)</formula>
    </cfRule>
    <cfRule type="expression" dxfId="1985" priority="2097">
      <formula>IF(AND(AL905&lt;0, RIGHT(TEXT(AL905,"0.#"),1)&lt;&gt;"."),TRUE,FALSE)</formula>
    </cfRule>
    <cfRule type="expression" dxfId="1984" priority="2098">
      <formula>IF(AND(AL905&lt;0, RIGHT(TEXT(AL905,"0.#"),1)="."),TRUE,FALSE)</formula>
    </cfRule>
  </conditionalFormatting>
  <conditionalFormatting sqref="AL903:AO904">
    <cfRule type="expression" dxfId="1983" priority="2089">
      <formula>IF(AND(AL903&gt;=0, RIGHT(TEXT(AL903,"0.#"),1)&lt;&gt;"."),TRUE,FALSE)</formula>
    </cfRule>
    <cfRule type="expression" dxfId="1982" priority="2090">
      <formula>IF(AND(AL903&gt;=0, RIGHT(TEXT(AL903,"0.#"),1)="."),TRUE,FALSE)</formula>
    </cfRule>
    <cfRule type="expression" dxfId="1981" priority="2091">
      <formula>IF(AND(AL903&lt;0, RIGHT(TEXT(AL903,"0.#"),1)&lt;&gt;"."),TRUE,FALSE)</formula>
    </cfRule>
    <cfRule type="expression" dxfId="1980" priority="2092">
      <formula>IF(AND(AL903&lt;0, RIGHT(TEXT(AL903,"0.#"),1)="."),TRUE,FALSE)</formula>
    </cfRule>
  </conditionalFormatting>
  <conditionalFormatting sqref="AL938:AO965">
    <cfRule type="expression" dxfId="1979" priority="2083">
      <formula>IF(AND(AL938&gt;=0, RIGHT(TEXT(AL938,"0.#"),1)&lt;&gt;"."),TRUE,FALSE)</formula>
    </cfRule>
    <cfRule type="expression" dxfId="1978" priority="2084">
      <formula>IF(AND(AL938&gt;=0, RIGHT(TEXT(AL938,"0.#"),1)="."),TRUE,FALSE)</formula>
    </cfRule>
    <cfRule type="expression" dxfId="1977" priority="2085">
      <formula>IF(AND(AL938&lt;0, RIGHT(TEXT(AL938,"0.#"),1)&lt;&gt;"."),TRUE,FALSE)</formula>
    </cfRule>
    <cfRule type="expression" dxfId="1976" priority="2086">
      <formula>IF(AND(AL938&lt;0, RIGHT(TEXT(AL938,"0.#"),1)="."),TRUE,FALSE)</formula>
    </cfRule>
  </conditionalFormatting>
  <conditionalFormatting sqref="AL936:AO937">
    <cfRule type="expression" dxfId="1975" priority="2077">
      <formula>IF(AND(AL936&gt;=0, RIGHT(TEXT(AL936,"0.#"),1)&lt;&gt;"."),TRUE,FALSE)</formula>
    </cfRule>
    <cfRule type="expression" dxfId="1974" priority="2078">
      <formula>IF(AND(AL936&gt;=0, RIGHT(TEXT(AL936,"0.#"),1)="."),TRUE,FALSE)</formula>
    </cfRule>
    <cfRule type="expression" dxfId="1973" priority="2079">
      <formula>IF(AND(AL936&lt;0, RIGHT(TEXT(AL936,"0.#"),1)&lt;&gt;"."),TRUE,FALSE)</formula>
    </cfRule>
    <cfRule type="expression" dxfId="1972" priority="2080">
      <formula>IF(AND(AL936&lt;0, RIGHT(TEXT(AL936,"0.#"),1)="."),TRUE,FALSE)</formula>
    </cfRule>
  </conditionalFormatting>
  <conditionalFormatting sqref="AL971:AO998">
    <cfRule type="expression" dxfId="1971" priority="2071">
      <formula>IF(AND(AL971&gt;=0, RIGHT(TEXT(AL971,"0.#"),1)&lt;&gt;"."),TRUE,FALSE)</formula>
    </cfRule>
    <cfRule type="expression" dxfId="1970" priority="2072">
      <formula>IF(AND(AL971&gt;=0, RIGHT(TEXT(AL971,"0.#"),1)="."),TRUE,FALSE)</formula>
    </cfRule>
    <cfRule type="expression" dxfId="1969" priority="2073">
      <formula>IF(AND(AL971&lt;0, RIGHT(TEXT(AL971,"0.#"),1)&lt;&gt;"."),TRUE,FALSE)</formula>
    </cfRule>
    <cfRule type="expression" dxfId="1968" priority="2074">
      <formula>IF(AND(AL971&lt;0, RIGHT(TEXT(AL971,"0.#"),1)="."),TRUE,FALSE)</formula>
    </cfRule>
  </conditionalFormatting>
  <conditionalFormatting sqref="AL969:AO970">
    <cfRule type="expression" dxfId="1967" priority="2065">
      <formula>IF(AND(AL969&gt;=0, RIGHT(TEXT(AL969,"0.#"),1)&lt;&gt;"."),TRUE,FALSE)</formula>
    </cfRule>
    <cfRule type="expression" dxfId="1966" priority="2066">
      <formula>IF(AND(AL969&gt;=0, RIGHT(TEXT(AL969,"0.#"),1)="."),TRUE,FALSE)</formula>
    </cfRule>
    <cfRule type="expression" dxfId="1965" priority="2067">
      <formula>IF(AND(AL969&lt;0, RIGHT(TEXT(AL969,"0.#"),1)&lt;&gt;"."),TRUE,FALSE)</formula>
    </cfRule>
    <cfRule type="expression" dxfId="1964" priority="2068">
      <formula>IF(AND(AL969&lt;0, RIGHT(TEXT(AL969,"0.#"),1)="."),TRUE,FALSE)</formula>
    </cfRule>
  </conditionalFormatting>
  <conditionalFormatting sqref="AL1004:AO1031">
    <cfRule type="expression" dxfId="1963" priority="2059">
      <formula>IF(AND(AL1004&gt;=0, RIGHT(TEXT(AL1004,"0.#"),1)&lt;&gt;"."),TRUE,FALSE)</formula>
    </cfRule>
    <cfRule type="expression" dxfId="1962" priority="2060">
      <formula>IF(AND(AL1004&gt;=0, RIGHT(TEXT(AL1004,"0.#"),1)="."),TRUE,FALSE)</formula>
    </cfRule>
    <cfRule type="expression" dxfId="1961" priority="2061">
      <formula>IF(AND(AL1004&lt;0, RIGHT(TEXT(AL1004,"0.#"),1)&lt;&gt;"."),TRUE,FALSE)</formula>
    </cfRule>
    <cfRule type="expression" dxfId="1960" priority="2062">
      <formula>IF(AND(AL1004&lt;0, RIGHT(TEXT(AL1004,"0.#"),1)="."),TRUE,FALSE)</formula>
    </cfRule>
  </conditionalFormatting>
  <conditionalFormatting sqref="AL1002:AO1003">
    <cfRule type="expression" dxfId="1959" priority="2053">
      <formula>IF(AND(AL1002&gt;=0, RIGHT(TEXT(AL1002,"0.#"),1)&lt;&gt;"."),TRUE,FALSE)</formula>
    </cfRule>
    <cfRule type="expression" dxfId="1958" priority="2054">
      <formula>IF(AND(AL1002&gt;=0, RIGHT(TEXT(AL1002,"0.#"),1)="."),TRUE,FALSE)</formula>
    </cfRule>
    <cfRule type="expression" dxfId="1957" priority="2055">
      <formula>IF(AND(AL1002&lt;0, RIGHT(TEXT(AL1002,"0.#"),1)&lt;&gt;"."),TRUE,FALSE)</formula>
    </cfRule>
    <cfRule type="expression" dxfId="1956" priority="2056">
      <formula>IF(AND(AL1002&lt;0, RIGHT(TEXT(AL1002,"0.#"),1)="."),TRUE,FALSE)</formula>
    </cfRule>
  </conditionalFormatting>
  <conditionalFormatting sqref="Y1002:Y1003">
    <cfRule type="expression" dxfId="1955" priority="2051">
      <formula>IF(RIGHT(TEXT(Y1002,"0.#"),1)=".",FALSE,TRUE)</formula>
    </cfRule>
    <cfRule type="expression" dxfId="1954" priority="2052">
      <formula>IF(RIGHT(TEXT(Y1002,"0.#"),1)=".",TRUE,FALSE)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AI34">
    <cfRule type="expression" dxfId="737" priority="27">
      <formula>IF(RIGHT(TEXT(AI34,"0.#"),1)=".",FALSE,TRUE)</formula>
    </cfRule>
    <cfRule type="expression" dxfId="736" priority="28">
      <formula>IF(RIGHT(TEXT(AI34,"0.#"),1)=".",TRUE,FALSE)</formula>
    </cfRule>
  </conditionalFormatting>
  <conditionalFormatting sqref="AE34">
    <cfRule type="expression" dxfId="735" priority="37">
      <formula>IF(RIGHT(TEXT(AE34,"0.#"),1)=".",FALSE,TRUE)</formula>
    </cfRule>
    <cfRule type="expression" dxfId="734" priority="38">
      <formula>IF(RIGHT(TEXT(AE34,"0.#"),1)=".",TRUE,FALSE)</formula>
    </cfRule>
  </conditionalFormatting>
  <conditionalFormatting sqref="AE33">
    <cfRule type="expression" dxfId="733" priority="35">
      <formula>IF(RIGHT(TEXT(AE33,"0.#"),1)=".",FALSE,TRUE)</formula>
    </cfRule>
    <cfRule type="expression" dxfId="732" priority="36">
      <formula>IF(RIGHT(TEXT(AE33,"0.#"),1)=".",TRUE,FALSE)</formula>
    </cfRule>
  </conditionalFormatting>
  <conditionalFormatting sqref="AE32">
    <cfRule type="expression" dxfId="731" priority="33">
      <formula>IF(RIGHT(TEXT(AE32,"0.#"),1)=".",FALSE,TRUE)</formula>
    </cfRule>
    <cfRule type="expression" dxfId="730" priority="34">
      <formula>IF(RIGHT(TEXT(AE32,"0.#"),1)=".",TRUE,FALSE)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E134:AE135 AI134:AI135 AM134:AM135 AQ134:AQ135 AU134:AU135">
    <cfRule type="expression" dxfId="709" priority="9">
      <formula>IF(RIGHT(TEXT(AE134,"0.#"),1)=".",FALSE,TRUE)</formula>
    </cfRule>
    <cfRule type="expression" dxfId="708" priority="10">
      <formula>IF(RIGHT(TEXT(AE134,"0.#"),1)=".",TRUE,FALSE)</formula>
    </cfRule>
  </conditionalFormatting>
  <conditionalFormatting sqref="Y936">
    <cfRule type="expression" dxfId="707" priority="7">
      <formula>IF(RIGHT(TEXT(Y936,"0.#"),1)=".",FALSE,TRUE)</formula>
    </cfRule>
    <cfRule type="expression" dxfId="706" priority="8">
      <formula>IF(RIGHT(TEXT(Y936,"0.#"),1)=".",TRUE,FALSE)</formula>
    </cfRule>
  </conditionalFormatting>
  <conditionalFormatting sqref="Y870">
    <cfRule type="expression" dxfId="705" priority="5">
      <formula>IF(RIGHT(TEXT(Y870,"0.#"),1)=".",FALSE,TRUE)</formula>
    </cfRule>
    <cfRule type="expression" dxfId="704" priority="6">
      <formula>IF(RIGHT(TEXT(Y870,"0.#"),1)=".",TRUE,FALSE)</formula>
    </cfRule>
  </conditionalFormatting>
  <conditionalFormatting sqref="Y973">
    <cfRule type="expression" dxfId="703" priority="3">
      <formula>IF(RIGHT(TEXT(Y973,"0.#"),1)=".",FALSE,TRUE)</formula>
    </cfRule>
    <cfRule type="expression" dxfId="702" priority="4">
      <formula>IF(RIGHT(TEXT(Y973,"0.#"),1)=".",TRUE,FALSE)</formula>
    </cfRule>
  </conditionalFormatting>
  <conditionalFormatting sqref="Y1004">
    <cfRule type="expression" dxfId="701" priority="1">
      <formula>IF(RIGHT(TEXT(Y1004,"0.#"),1)=".",FALSE,TRUE)</formula>
    </cfRule>
    <cfRule type="expression" dxfId="700" priority="2">
      <formula>IF(RIGHT(TEXT(Y1004,"0.#"),1)=".",TRUE,FALSE)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714" max="49" man="1"/>
    <brk id="735" max="49" man="1"/>
    <brk id="832" max="49" man="1"/>
    <brk id="998"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580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L27" sqref="L27:X2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t="s">
        <v>603</v>
      </c>
      <c r="H4" s="450"/>
      <c r="I4" s="450"/>
      <c r="J4" s="450"/>
      <c r="K4" s="451"/>
      <c r="L4" s="452" t="s">
        <v>614</v>
      </c>
      <c r="M4" s="453"/>
      <c r="N4" s="453"/>
      <c r="O4" s="453"/>
      <c r="P4" s="453"/>
      <c r="Q4" s="453"/>
      <c r="R4" s="453"/>
      <c r="S4" s="453"/>
      <c r="T4" s="453"/>
      <c r="U4" s="453"/>
      <c r="V4" s="453"/>
      <c r="W4" s="453"/>
      <c r="X4" s="454"/>
      <c r="Y4" s="455">
        <v>0.5</v>
      </c>
      <c r="Z4" s="456"/>
      <c r="AA4" s="456"/>
      <c r="AB4" s="557"/>
      <c r="AC4" s="449" t="s">
        <v>599</v>
      </c>
      <c r="AD4" s="450"/>
      <c r="AE4" s="450"/>
      <c r="AF4" s="450"/>
      <c r="AG4" s="451"/>
      <c r="AH4" s="452" t="s">
        <v>615</v>
      </c>
      <c r="AI4" s="453"/>
      <c r="AJ4" s="453"/>
      <c r="AK4" s="453"/>
      <c r="AL4" s="453"/>
      <c r="AM4" s="453"/>
      <c r="AN4" s="453"/>
      <c r="AO4" s="453"/>
      <c r="AP4" s="453"/>
      <c r="AQ4" s="453"/>
      <c r="AR4" s="453"/>
      <c r="AS4" s="453"/>
      <c r="AT4" s="454"/>
      <c r="AU4" s="455">
        <v>0.2</v>
      </c>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hidden="1"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hidden="1"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hidden="1"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hidden="1"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hidden="1"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hidden="1"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hidden="1"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hidden="1"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0.5</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0.2</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t="s">
        <v>616</v>
      </c>
      <c r="H17" s="450"/>
      <c r="I17" s="450"/>
      <c r="J17" s="450"/>
      <c r="K17" s="451"/>
      <c r="L17" s="452" t="s">
        <v>618</v>
      </c>
      <c r="M17" s="453"/>
      <c r="N17" s="453"/>
      <c r="O17" s="453"/>
      <c r="P17" s="453"/>
      <c r="Q17" s="453"/>
      <c r="R17" s="453"/>
      <c r="S17" s="453"/>
      <c r="T17" s="453"/>
      <c r="U17" s="453"/>
      <c r="V17" s="453"/>
      <c r="W17" s="453"/>
      <c r="X17" s="454"/>
      <c r="Y17" s="455">
        <v>0.3</v>
      </c>
      <c r="Z17" s="456"/>
      <c r="AA17" s="456"/>
      <c r="AB17" s="557"/>
      <c r="AC17" s="449" t="s">
        <v>611</v>
      </c>
      <c r="AD17" s="450"/>
      <c r="AE17" s="450"/>
      <c r="AF17" s="450"/>
      <c r="AG17" s="451"/>
      <c r="AH17" s="452" t="s">
        <v>619</v>
      </c>
      <c r="AI17" s="453"/>
      <c r="AJ17" s="453"/>
      <c r="AK17" s="453"/>
      <c r="AL17" s="453"/>
      <c r="AM17" s="453"/>
      <c r="AN17" s="453"/>
      <c r="AO17" s="453"/>
      <c r="AP17" s="453"/>
      <c r="AQ17" s="453"/>
      <c r="AR17" s="453"/>
      <c r="AS17" s="453"/>
      <c r="AT17" s="454"/>
      <c r="AU17" s="455">
        <v>0.1</v>
      </c>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hidden="1"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hidden="1"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hidden="1"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hidden="1"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hidden="1"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hidden="1"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hidden="1"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hidden="1"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0.3</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0.1</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t="s">
        <v>609</v>
      </c>
      <c r="H30" s="450"/>
      <c r="I30" s="450"/>
      <c r="J30" s="450"/>
      <c r="K30" s="451"/>
      <c r="L30" s="452" t="s">
        <v>620</v>
      </c>
      <c r="M30" s="453"/>
      <c r="N30" s="453"/>
      <c r="O30" s="453"/>
      <c r="P30" s="453"/>
      <c r="Q30" s="453"/>
      <c r="R30" s="453"/>
      <c r="S30" s="453"/>
      <c r="T30" s="453"/>
      <c r="U30" s="453"/>
      <c r="V30" s="453"/>
      <c r="W30" s="453"/>
      <c r="X30" s="454"/>
      <c r="Y30" s="455">
        <v>2.5</v>
      </c>
      <c r="Z30" s="456"/>
      <c r="AA30" s="456"/>
      <c r="AB30" s="557"/>
      <c r="AC30" s="449" t="s">
        <v>621</v>
      </c>
      <c r="AD30" s="450"/>
      <c r="AE30" s="450"/>
      <c r="AF30" s="450"/>
      <c r="AG30" s="451"/>
      <c r="AH30" s="452" t="s">
        <v>622</v>
      </c>
      <c r="AI30" s="453"/>
      <c r="AJ30" s="453"/>
      <c r="AK30" s="453"/>
      <c r="AL30" s="453"/>
      <c r="AM30" s="453"/>
      <c r="AN30" s="453"/>
      <c r="AO30" s="453"/>
      <c r="AP30" s="453"/>
      <c r="AQ30" s="453"/>
      <c r="AR30" s="453"/>
      <c r="AS30" s="453"/>
      <c r="AT30" s="454"/>
      <c r="AU30" s="455">
        <v>0.5</v>
      </c>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hidden="1"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hidden="1"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hidden="1"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hidden="1"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hidden="1"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hidden="1"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hidden="1"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hidden="1"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2.5</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0.5</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t="s">
        <v>599</v>
      </c>
      <c r="H43" s="450"/>
      <c r="I43" s="450"/>
      <c r="J43" s="450"/>
      <c r="K43" s="451"/>
      <c r="L43" s="452" t="s">
        <v>623</v>
      </c>
      <c r="M43" s="453"/>
      <c r="N43" s="453"/>
      <c r="O43" s="453"/>
      <c r="P43" s="453"/>
      <c r="Q43" s="453"/>
      <c r="R43" s="453"/>
      <c r="S43" s="453"/>
      <c r="T43" s="453"/>
      <c r="U43" s="453"/>
      <c r="V43" s="453"/>
      <c r="W43" s="453"/>
      <c r="X43" s="454"/>
      <c r="Y43" s="455">
        <v>0.7</v>
      </c>
      <c r="Z43" s="456"/>
      <c r="AA43" s="456"/>
      <c r="AB43" s="557"/>
      <c r="AC43" s="449" t="s">
        <v>599</v>
      </c>
      <c r="AD43" s="450"/>
      <c r="AE43" s="450"/>
      <c r="AF43" s="450"/>
      <c r="AG43" s="451"/>
      <c r="AH43" s="452" t="s">
        <v>624</v>
      </c>
      <c r="AI43" s="453"/>
      <c r="AJ43" s="453"/>
      <c r="AK43" s="453"/>
      <c r="AL43" s="453"/>
      <c r="AM43" s="453"/>
      <c r="AN43" s="453"/>
      <c r="AO43" s="453"/>
      <c r="AP43" s="453"/>
      <c r="AQ43" s="453"/>
      <c r="AR43" s="453"/>
      <c r="AS43" s="453"/>
      <c r="AT43" s="454"/>
      <c r="AU43" s="455">
        <v>1.1000000000000001</v>
      </c>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hidden="1"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hidden="1"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hidden="1"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hidden="1"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hidden="1"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hidden="1"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hidden="1"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hidden="1"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0.7</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1.1000000000000001</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t="s">
        <v>611</v>
      </c>
      <c r="H57" s="450"/>
      <c r="I57" s="450"/>
      <c r="J57" s="450"/>
      <c r="K57" s="451"/>
      <c r="L57" s="452" t="s">
        <v>612</v>
      </c>
      <c r="M57" s="453"/>
      <c r="N57" s="453"/>
      <c r="O57" s="453"/>
      <c r="P57" s="453"/>
      <c r="Q57" s="453"/>
      <c r="R57" s="453"/>
      <c r="S57" s="453"/>
      <c r="T57" s="453"/>
      <c r="U57" s="453"/>
      <c r="V57" s="453"/>
      <c r="W57" s="453"/>
      <c r="X57" s="454"/>
      <c r="Y57" s="455">
        <v>0.3</v>
      </c>
      <c r="Z57" s="456"/>
      <c r="AA57" s="456"/>
      <c r="AB57" s="557"/>
      <c r="AC57" s="449" t="s">
        <v>601</v>
      </c>
      <c r="AD57" s="450"/>
      <c r="AE57" s="450"/>
      <c r="AF57" s="450"/>
      <c r="AG57" s="451"/>
      <c r="AH57" s="452" t="s">
        <v>625</v>
      </c>
      <c r="AI57" s="453"/>
      <c r="AJ57" s="453"/>
      <c r="AK57" s="453"/>
      <c r="AL57" s="453"/>
      <c r="AM57" s="453"/>
      <c r="AN57" s="453"/>
      <c r="AO57" s="453"/>
      <c r="AP57" s="453"/>
      <c r="AQ57" s="453"/>
      <c r="AR57" s="453"/>
      <c r="AS57" s="453"/>
      <c r="AT57" s="454"/>
      <c r="AU57" s="455">
        <v>0.4</v>
      </c>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hidden="1"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hidden="1"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hidden="1"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hidden="1"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hidden="1"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hidden="1"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hidden="1"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hidden="1"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x14ac:dyDescent="0.15">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0.3</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0.4</v>
      </c>
      <c r="AV67" s="413"/>
      <c r="AW67" s="413"/>
      <c r="AX67" s="415"/>
    </row>
    <row r="68" spans="1:50" ht="30" hidden="1"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hidden="1"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hidden="1"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hidden="1"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hidden="1"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hidden="1"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hidden="1"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hidden="1"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hidden="1"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hidden="1"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hidden="1"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hidden="1"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hidden="1"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hidden="1"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hidden="1"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hidden="1"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hidden="1"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hidden="1"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hidden="1"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hidden="1"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hidden="1"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hidden="1"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hidden="1"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hidden="1"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hidden="1"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hidden="1"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hidden="1"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hidden="1"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hidden="1"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hidden="1"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hidden="1"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hidden="1"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hidden="1"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hidden="1"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hidden="1"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hidden="1"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hidden="1"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hidden="1"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hidden="1"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hidden="1" customHeight="1" thickBot="1" x14ac:dyDescent="0.2"/>
    <row r="108" spans="1:50" ht="30" hidden="1"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hidden="1"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hidden="1"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hidden="1"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hidden="1"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hidden="1"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hidden="1"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hidden="1"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hidden="1"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hidden="1"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hidden="1"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hidden="1"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hidden="1"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hidden="1"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hidden="1"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hidden="1"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hidden="1"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hidden="1"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hidden="1"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hidden="1"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hidden="1"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hidden="1"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hidden="1"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hidden="1"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hidden="1"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hidden="1"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hidden="1"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hidden="1"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hidden="1"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hidden="1"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hidden="1"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hidden="1"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hidden="1"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hidden="1"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hidden="1"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hidden="1"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hidden="1"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hidden="1"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hidden="1"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hidden="1"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hidden="1"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hidden="1"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hidden="1"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hidden="1"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hidden="1"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hidden="1"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hidden="1"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hidden="1"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hidden="1"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hidden="1"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hidden="1"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hidden="1"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hidden="1" customHeight="1" thickBot="1" x14ac:dyDescent="0.2"/>
    <row r="161" spans="1:50" ht="30" hidden="1"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hidden="1"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hidden="1"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hidden="1"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hidden="1"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hidden="1"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hidden="1"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hidden="1"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hidden="1"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hidden="1"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hidden="1"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hidden="1"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hidden="1"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hidden="1"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hidden="1"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hidden="1"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hidden="1"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hidden="1"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hidden="1"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hidden="1"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hidden="1"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hidden="1"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hidden="1"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hidden="1"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hidden="1"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hidden="1"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hidden="1"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hidden="1"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hidden="1"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hidden="1"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hidden="1"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hidden="1"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hidden="1"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hidden="1"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hidden="1"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hidden="1"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hidden="1"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hidden="1"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hidden="1"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hidden="1"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hidden="1"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hidden="1"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hidden="1"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hidden="1"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hidden="1"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hidden="1"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hidden="1"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hidden="1"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hidden="1" customHeight="1" thickBot="1" x14ac:dyDescent="0.2"/>
    <row r="214" spans="1:50" ht="30" hidden="1"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hidden="1"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hidden="1"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hidden="1"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hidden="1"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hidden="1"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hidden="1"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hidden="1"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hidden="1"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hidden="1"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hidden="1"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hidden="1"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hidden="1"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hidden="1"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hidden="1"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hidden="1"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hidden="1"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hidden="1"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hidden="1"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hidden="1"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hidden="1"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hidden="1"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hidden="1"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hidden="1"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hidden="1"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hidden="1"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hidden="1"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hidden="1"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hidden="1"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hidden="1"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hidden="1"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hidden="1"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hidden="1"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hidden="1"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hidden="1"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hidden="1"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hidden="1"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hidden="1"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hidden="1"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hidden="1"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hidden="1"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hidden="1"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hidden="1"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hidden="1"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hidden="1"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hidden="1"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hidden="1"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hidden="1"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303" sqref="A303:XFD132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24" t="s">
        <v>632</v>
      </c>
      <c r="D4" s="416"/>
      <c r="E4" s="416"/>
      <c r="F4" s="416"/>
      <c r="G4" s="416"/>
      <c r="H4" s="416"/>
      <c r="I4" s="416"/>
      <c r="J4" s="417"/>
      <c r="K4" s="418"/>
      <c r="L4" s="418"/>
      <c r="M4" s="418"/>
      <c r="N4" s="418"/>
      <c r="O4" s="418"/>
      <c r="P4" s="425" t="s">
        <v>655</v>
      </c>
      <c r="Q4" s="315"/>
      <c r="R4" s="315"/>
      <c r="S4" s="315"/>
      <c r="T4" s="315"/>
      <c r="U4" s="315"/>
      <c r="V4" s="315"/>
      <c r="W4" s="315"/>
      <c r="X4" s="315"/>
      <c r="Y4" s="316">
        <v>0.5</v>
      </c>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hidden="1"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hidden="1"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hidden="1"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hidden="1"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hidden="1"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hidden="1"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hidden="1"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hidden="1"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hidden="1"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hidden="1"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hidden="1"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hidden="1"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hidden="1"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hidden="1"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hidden="1"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hidden="1"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hidden="1"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hidden="1"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hidden="1"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hidden="1"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hidden="1"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hidden="1"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hidden="1"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hidden="1"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hidden="1"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hidden="1"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hidden="1"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hidden="1"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24" t="s">
        <v>632</v>
      </c>
      <c r="D37" s="416"/>
      <c r="E37" s="416"/>
      <c r="F37" s="416"/>
      <c r="G37" s="416"/>
      <c r="H37" s="416"/>
      <c r="I37" s="416"/>
      <c r="J37" s="417"/>
      <c r="K37" s="418"/>
      <c r="L37" s="418"/>
      <c r="M37" s="418"/>
      <c r="N37" s="418"/>
      <c r="O37" s="418"/>
      <c r="P37" s="425" t="s">
        <v>656</v>
      </c>
      <c r="Q37" s="315"/>
      <c r="R37" s="315"/>
      <c r="S37" s="315"/>
      <c r="T37" s="315"/>
      <c r="U37" s="315"/>
      <c r="V37" s="315"/>
      <c r="W37" s="315"/>
      <c r="X37" s="315"/>
      <c r="Y37" s="316">
        <v>0.2</v>
      </c>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hidden="1"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hidden="1"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hidden="1"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hidden="1"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hidden="1"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hidden="1"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hidden="1"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hidden="1"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hidden="1"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hidden="1"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hidden="1"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hidden="1"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hidden="1"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hidden="1"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hidden="1"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hidden="1"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hidden="1"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hidden="1"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hidden="1"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hidden="1"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hidden="1"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hidden="1"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hidden="1"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hidden="1"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hidden="1"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hidden="1"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hidden="1"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hidden="1"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24" t="s">
        <v>632</v>
      </c>
      <c r="D70" s="416"/>
      <c r="E70" s="416"/>
      <c r="F70" s="416"/>
      <c r="G70" s="416"/>
      <c r="H70" s="416"/>
      <c r="I70" s="416"/>
      <c r="J70" s="417"/>
      <c r="K70" s="418"/>
      <c r="L70" s="418"/>
      <c r="M70" s="418"/>
      <c r="N70" s="418"/>
      <c r="O70" s="418"/>
      <c r="P70" s="425" t="s">
        <v>617</v>
      </c>
      <c r="Q70" s="315"/>
      <c r="R70" s="315"/>
      <c r="S70" s="315"/>
      <c r="T70" s="315"/>
      <c r="U70" s="315"/>
      <c r="V70" s="315"/>
      <c r="W70" s="315"/>
      <c r="X70" s="315"/>
      <c r="Y70" s="316">
        <v>0.3</v>
      </c>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hidden="1"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hidden="1"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hidden="1"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hidden="1"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hidden="1"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hidden="1"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hidden="1"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hidden="1"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hidden="1"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hidden="1"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hidden="1"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hidden="1"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hidden="1"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hidden="1"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hidden="1"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hidden="1"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hidden="1"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hidden="1"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hidden="1"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hidden="1"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hidden="1"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hidden="1"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hidden="1"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hidden="1"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hidden="1"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hidden="1"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hidden="1"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hidden="1"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24" t="s">
        <v>632</v>
      </c>
      <c r="D103" s="416"/>
      <c r="E103" s="416"/>
      <c r="F103" s="416"/>
      <c r="G103" s="416"/>
      <c r="H103" s="416"/>
      <c r="I103" s="416"/>
      <c r="J103" s="417"/>
      <c r="K103" s="418"/>
      <c r="L103" s="418"/>
      <c r="M103" s="418"/>
      <c r="N103" s="418"/>
      <c r="O103" s="418"/>
      <c r="P103" s="425" t="s">
        <v>657</v>
      </c>
      <c r="Q103" s="315"/>
      <c r="R103" s="315"/>
      <c r="S103" s="315"/>
      <c r="T103" s="315"/>
      <c r="U103" s="315"/>
      <c r="V103" s="315"/>
      <c r="W103" s="315"/>
      <c r="X103" s="315"/>
      <c r="Y103" s="316">
        <v>0.1</v>
      </c>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hidden="1"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hidden="1"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hidden="1"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hidden="1"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hidden="1"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hidden="1"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hidden="1"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hidden="1"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hidden="1"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hidden="1"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hidden="1"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hidden="1"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hidden="1"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hidden="1"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hidden="1"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hidden="1"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hidden="1"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hidden="1"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hidden="1"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hidden="1"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hidden="1"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hidden="1"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hidden="1"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hidden="1"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hidden="1"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hidden="1"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hidden="1"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hidden="1"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24" t="s">
        <v>632</v>
      </c>
      <c r="D136" s="416"/>
      <c r="E136" s="416"/>
      <c r="F136" s="416"/>
      <c r="G136" s="416"/>
      <c r="H136" s="416"/>
      <c r="I136" s="416"/>
      <c r="J136" s="417"/>
      <c r="K136" s="418"/>
      <c r="L136" s="418"/>
      <c r="M136" s="418"/>
      <c r="N136" s="418"/>
      <c r="O136" s="418"/>
      <c r="P136" s="425" t="s">
        <v>658</v>
      </c>
      <c r="Q136" s="315"/>
      <c r="R136" s="315"/>
      <c r="S136" s="315"/>
      <c r="T136" s="315"/>
      <c r="U136" s="315"/>
      <c r="V136" s="315"/>
      <c r="W136" s="315"/>
      <c r="X136" s="315"/>
      <c r="Y136" s="316">
        <v>2.5</v>
      </c>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hidden="1"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hidden="1"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hidden="1"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hidden="1"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hidden="1"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hidden="1"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hidden="1"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hidden="1"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hidden="1"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hidden="1"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hidden="1"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hidden="1"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hidden="1"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hidden="1"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hidden="1"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hidden="1"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hidden="1"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hidden="1"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hidden="1"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hidden="1"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hidden="1"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hidden="1"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hidden="1"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hidden="1"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hidden="1"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hidden="1"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hidden="1"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hidden="1"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24" t="s">
        <v>660</v>
      </c>
      <c r="D169" s="416"/>
      <c r="E169" s="416"/>
      <c r="F169" s="416"/>
      <c r="G169" s="416"/>
      <c r="H169" s="416"/>
      <c r="I169" s="416"/>
      <c r="J169" s="417"/>
      <c r="K169" s="418"/>
      <c r="L169" s="418"/>
      <c r="M169" s="418"/>
      <c r="N169" s="418"/>
      <c r="O169" s="418"/>
      <c r="P169" s="425" t="s">
        <v>659</v>
      </c>
      <c r="Q169" s="315"/>
      <c r="R169" s="315"/>
      <c r="S169" s="315"/>
      <c r="T169" s="315"/>
      <c r="U169" s="315"/>
      <c r="V169" s="315"/>
      <c r="W169" s="315"/>
      <c r="X169" s="315"/>
      <c r="Y169" s="316">
        <v>0.5</v>
      </c>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hidden="1"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hidden="1"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hidden="1"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hidden="1"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hidden="1"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hidden="1"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hidden="1"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hidden="1"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hidden="1"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hidden="1"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hidden="1"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hidden="1"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hidden="1"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hidden="1"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hidden="1"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hidden="1"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hidden="1"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hidden="1"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hidden="1"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hidden="1"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hidden="1"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hidden="1"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hidden="1"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hidden="1"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hidden="1"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hidden="1"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hidden="1"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hidden="1"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24" t="s">
        <v>632</v>
      </c>
      <c r="D202" s="416"/>
      <c r="E202" s="416"/>
      <c r="F202" s="416"/>
      <c r="G202" s="416"/>
      <c r="H202" s="416"/>
      <c r="I202" s="416"/>
      <c r="J202" s="417"/>
      <c r="K202" s="418"/>
      <c r="L202" s="418"/>
      <c r="M202" s="418"/>
      <c r="N202" s="418"/>
      <c r="O202" s="418"/>
      <c r="P202" s="425" t="s">
        <v>661</v>
      </c>
      <c r="Q202" s="315"/>
      <c r="R202" s="315"/>
      <c r="S202" s="315"/>
      <c r="T202" s="315"/>
      <c r="U202" s="315"/>
      <c r="V202" s="315"/>
      <c r="W202" s="315"/>
      <c r="X202" s="315"/>
      <c r="Y202" s="316">
        <v>0.7</v>
      </c>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hidden="1"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hidden="1"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hidden="1"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hidden="1"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hidden="1"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hidden="1"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hidden="1"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hidden="1"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hidden="1"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hidden="1"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hidden="1"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hidden="1"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hidden="1"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hidden="1"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hidden="1"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hidden="1"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hidden="1"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hidden="1"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hidden="1"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hidden="1"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hidden="1"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hidden="1"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hidden="1"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hidden="1"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hidden="1"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hidden="1"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hidden="1"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hidden="1"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24" t="s">
        <v>632</v>
      </c>
      <c r="D235" s="416"/>
      <c r="E235" s="416"/>
      <c r="F235" s="416"/>
      <c r="G235" s="416"/>
      <c r="H235" s="416"/>
      <c r="I235" s="416"/>
      <c r="J235" s="417"/>
      <c r="K235" s="418"/>
      <c r="L235" s="418"/>
      <c r="M235" s="418"/>
      <c r="N235" s="418"/>
      <c r="O235" s="418"/>
      <c r="P235" s="425" t="s">
        <v>661</v>
      </c>
      <c r="Q235" s="315"/>
      <c r="R235" s="315"/>
      <c r="S235" s="315"/>
      <c r="T235" s="315"/>
      <c r="U235" s="315"/>
      <c r="V235" s="315"/>
      <c r="W235" s="315"/>
      <c r="X235" s="315"/>
      <c r="Y235" s="316">
        <v>1.1000000000000001</v>
      </c>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hidden="1"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hidden="1"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hidden="1"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hidden="1"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hidden="1"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hidden="1"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hidden="1"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hidden="1"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hidden="1"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hidden="1"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hidden="1"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hidden="1"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hidden="1"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hidden="1"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hidden="1"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hidden="1"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hidden="1"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hidden="1"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hidden="1"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hidden="1"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hidden="1"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hidden="1"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hidden="1"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hidden="1"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hidden="1"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hidden="1"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hidden="1"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hidden="1"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24" t="s">
        <v>632</v>
      </c>
      <c r="D268" s="416"/>
      <c r="E268" s="416"/>
      <c r="F268" s="416"/>
      <c r="G268" s="416"/>
      <c r="H268" s="416"/>
      <c r="I268" s="416"/>
      <c r="J268" s="417"/>
      <c r="K268" s="418"/>
      <c r="L268" s="418"/>
      <c r="M268" s="418"/>
      <c r="N268" s="418"/>
      <c r="O268" s="418"/>
      <c r="P268" s="425" t="s">
        <v>662</v>
      </c>
      <c r="Q268" s="315"/>
      <c r="R268" s="315"/>
      <c r="S268" s="315"/>
      <c r="T268" s="315"/>
      <c r="U268" s="315"/>
      <c r="V268" s="315"/>
      <c r="W268" s="315"/>
      <c r="X268" s="315"/>
      <c r="Y268" s="316">
        <v>0.3</v>
      </c>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hidden="1"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hidden="1"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hidden="1"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hidden="1"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hidden="1"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hidden="1"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hidden="1"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hidden="1"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hidden="1"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hidden="1"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hidden="1"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hidden="1"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hidden="1"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hidden="1"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hidden="1"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hidden="1"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hidden="1"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hidden="1"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hidden="1"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hidden="1"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hidden="1"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hidden="1"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hidden="1"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hidden="1"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hidden="1"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hidden="1"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hidden="1"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hidden="1"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24" t="s">
        <v>663</v>
      </c>
      <c r="D301" s="416"/>
      <c r="E301" s="416"/>
      <c r="F301" s="416"/>
      <c r="G301" s="416"/>
      <c r="H301" s="416"/>
      <c r="I301" s="416"/>
      <c r="J301" s="417"/>
      <c r="K301" s="418"/>
      <c r="L301" s="418"/>
      <c r="M301" s="418"/>
      <c r="N301" s="418"/>
      <c r="O301" s="418"/>
      <c r="P301" s="425" t="s">
        <v>664</v>
      </c>
      <c r="Q301" s="315"/>
      <c r="R301" s="315"/>
      <c r="S301" s="315"/>
      <c r="T301" s="315"/>
      <c r="U301" s="315"/>
      <c r="V301" s="315"/>
      <c r="W301" s="315"/>
      <c r="X301" s="315"/>
      <c r="Y301" s="316">
        <v>0.4</v>
      </c>
      <c r="Z301" s="317"/>
      <c r="AA301" s="317"/>
      <c r="AB301" s="318"/>
      <c r="AC301" s="320" t="s">
        <v>526</v>
      </c>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hidden="1"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hidden="1"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hidden="1"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hidden="1"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hidden="1"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hidden="1"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hidden="1"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hidden="1"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hidden="1"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hidden="1"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hidden="1"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hidden="1"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hidden="1"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hidden="1"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hidden="1"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hidden="1"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hidden="1"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hidden="1"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hidden="1"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hidden="1"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hidden="1"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hidden="1"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hidden="1"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hidden="1"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hidden="1"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hidden="1"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hidden="1"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hidden="1"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hidden="1"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hidden="1"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hidden="1"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hidden="1"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hidden="1"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hidden="1"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hidden="1"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hidden="1"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hidden="1"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hidden="1"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hidden="1"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hidden="1"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hidden="1"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hidden="1"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hidden="1"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hidden="1"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hidden="1"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hidden="1"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hidden="1"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hidden="1"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hidden="1"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hidden="1"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hidden="1"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hidden="1"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hidden="1"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hidden="1"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hidden="1"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hidden="1"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hidden="1"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hidden="1"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hidden="1"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hidden="1"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hidden="1"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hidden="1"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hidden="1"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hidden="1"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hidden="1"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hidden="1"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hidden="1"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hidden="1"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hidden="1"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hidden="1"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hidden="1"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hidden="1"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hidden="1"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hidden="1"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hidden="1"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hidden="1"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hidden="1"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hidden="1"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hidden="1"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hidden="1"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hidden="1"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hidden="1"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hidden="1"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hidden="1"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hidden="1"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hidden="1"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hidden="1"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hidden="1"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hidden="1"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hidden="1"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hidden="1"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hidden="1"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hidden="1"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hidden="1"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hidden="1"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hidden="1"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hidden="1"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hidden="1"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hidden="1"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hidden="1"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hidden="1"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hidden="1"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hidden="1"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hidden="1"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hidden="1"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hidden="1"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hidden="1"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hidden="1"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hidden="1"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hidden="1"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hidden="1"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hidden="1"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hidden="1"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hidden="1"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hidden="1"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hidden="1"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hidden="1"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hidden="1"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hidden="1"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hidden="1"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hidden="1"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hidden="1"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hidden="1"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hidden="1"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hidden="1"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hidden="1"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hidden="1"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hidden="1"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hidden="1"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hidden="1"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hidden="1"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hidden="1"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hidden="1"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hidden="1"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hidden="1"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hidden="1"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hidden="1"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hidden="1"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hidden="1"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hidden="1"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hidden="1"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hidden="1"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hidden="1"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hidden="1"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hidden="1"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hidden="1"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hidden="1"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hidden="1"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hidden="1"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hidden="1"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hidden="1"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hidden="1"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hidden="1"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hidden="1"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hidden="1"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hidden="1"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hidden="1"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hidden="1"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hidden="1"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hidden="1"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hidden="1"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hidden="1"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hidden="1"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hidden="1"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hidden="1"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hidden="1"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hidden="1"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hidden="1"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hidden="1"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hidden="1"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hidden="1"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hidden="1"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hidden="1"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hidden="1"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hidden="1"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hidden="1"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hidden="1"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hidden="1"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hidden="1"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hidden="1"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hidden="1"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hidden="1"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hidden="1"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hidden="1"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hidden="1"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hidden="1"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hidden="1"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hidden="1"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hidden="1"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hidden="1"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hidden="1"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hidden="1"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hidden="1"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hidden="1"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hidden="1"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hidden="1"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hidden="1"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hidden="1"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hidden="1"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hidden="1"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hidden="1"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hidden="1"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hidden="1"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hidden="1"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hidden="1"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hidden="1"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hidden="1"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hidden="1"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hidden="1"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hidden="1"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hidden="1"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hidden="1"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hidden="1"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hidden="1"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hidden="1"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hidden="1"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hidden="1"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hidden="1"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hidden="1"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hidden="1"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hidden="1"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hidden="1"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hidden="1"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hidden="1"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hidden="1"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hidden="1"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hidden="1"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hidden="1"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hidden="1"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hidden="1"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hidden="1"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hidden="1"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hidden="1"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hidden="1"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hidden="1"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hidden="1"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hidden="1"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hidden="1"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hidden="1"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hidden="1"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hidden="1"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hidden="1"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hidden="1"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hidden="1"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hidden="1"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hidden="1"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hidden="1"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hidden="1"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hidden="1"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hidden="1"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hidden="1"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hidden="1"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hidden="1"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hidden="1"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hidden="1"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hidden="1"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hidden="1"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hidden="1"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hidden="1"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hidden="1"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hidden="1"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hidden="1"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hidden="1"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hidden="1"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hidden="1"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hidden="1"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hidden="1"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hidden="1"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hidden="1"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hidden="1"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hidden="1"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hidden="1"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hidden="1"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hidden="1"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hidden="1"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hidden="1"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hidden="1"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hidden="1"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hidden="1"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hidden="1"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hidden="1"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hidden="1"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hidden="1"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hidden="1"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hidden="1"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hidden="1"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hidden="1"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hidden="1"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hidden="1"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hidden="1"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hidden="1"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hidden="1"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hidden="1"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hidden="1"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hidden="1"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hidden="1"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hidden="1"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hidden="1"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hidden="1"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hidden="1"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hidden="1"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hidden="1"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hidden="1"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hidden="1"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hidden="1"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hidden="1"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hidden="1"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hidden="1"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hidden="1"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hidden="1"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hidden="1"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hidden="1"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hidden="1"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hidden="1"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hidden="1"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hidden="1"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hidden="1"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hidden="1"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hidden="1"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hidden="1"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hidden="1"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hidden="1"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hidden="1"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hidden="1"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hidden="1"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hidden="1"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hidden="1"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hidden="1"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hidden="1"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hidden="1"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hidden="1"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hidden="1"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hidden="1"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hidden="1"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hidden="1"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hidden="1"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hidden="1"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hidden="1"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hidden="1"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hidden="1"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hidden="1"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hidden="1"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hidden="1"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hidden="1"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hidden="1"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hidden="1"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hidden="1"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hidden="1"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hidden="1"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hidden="1"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hidden="1"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hidden="1"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hidden="1"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hidden="1"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hidden="1"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hidden="1"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hidden="1"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hidden="1"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hidden="1"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hidden="1"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hidden="1"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hidden="1"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hidden="1"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hidden="1"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hidden="1"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hidden="1"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hidden="1"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hidden="1"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hidden="1"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hidden="1"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hidden="1"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hidden="1"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hidden="1"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hidden="1"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hidden="1"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hidden="1"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hidden="1"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hidden="1"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hidden="1"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hidden="1"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hidden="1"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hidden="1"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hidden="1"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hidden="1"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hidden="1"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hidden="1"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hidden="1"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hidden="1"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hidden="1"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hidden="1"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hidden="1"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hidden="1"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hidden="1"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hidden="1"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hidden="1"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hidden="1"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hidden="1"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hidden="1"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hidden="1"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hidden="1"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hidden="1"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hidden="1"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hidden="1"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hidden="1"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hidden="1"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hidden="1"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hidden="1"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hidden="1"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hidden="1"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hidden="1"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hidden="1"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hidden="1"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hidden="1"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hidden="1"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hidden="1"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hidden="1"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hidden="1"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hidden="1"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hidden="1"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hidden="1"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hidden="1"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hidden="1"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hidden="1"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hidden="1"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hidden="1"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hidden="1"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hidden="1"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hidden="1"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hidden="1"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hidden="1"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hidden="1"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hidden="1"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hidden="1"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hidden="1"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hidden="1"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hidden="1"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hidden="1"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hidden="1"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hidden="1"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hidden="1"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hidden="1"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hidden="1"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hidden="1"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hidden="1"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hidden="1"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hidden="1"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hidden="1"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hidden="1"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hidden="1"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hidden="1"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hidden="1"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hidden="1"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hidden="1"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hidden="1"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hidden="1"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hidden="1"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hidden="1"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hidden="1"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hidden="1"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hidden="1"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hidden="1"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hidden="1"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hidden="1"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hidden="1"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hidden="1"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hidden="1"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hidden="1"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hidden="1"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hidden="1"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hidden="1"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hidden="1"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hidden="1"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hidden="1"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hidden="1"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hidden="1"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hidden="1"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hidden="1"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hidden="1"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hidden="1"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hidden="1"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hidden="1"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hidden="1"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hidden="1"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hidden="1"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hidden="1"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hidden="1"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hidden="1"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hidden="1"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hidden="1"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hidden="1"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hidden="1"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hidden="1"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hidden="1"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hidden="1"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hidden="1"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hidden="1"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hidden="1"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hidden="1"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hidden="1"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hidden="1"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hidden="1"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hidden="1"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hidden="1"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hidden="1"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hidden="1"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hidden="1"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hidden="1"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hidden="1"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hidden="1"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hidden="1"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hidden="1"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hidden="1"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hidden="1"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hidden="1"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hidden="1"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hidden="1"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hidden="1"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hidden="1"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hidden="1"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hidden="1"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hidden="1"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hidden="1"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hidden="1"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hidden="1"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hidden="1"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hidden="1"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hidden="1"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hidden="1"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hidden="1"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hidden="1"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hidden="1"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hidden="1"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hidden="1"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hidden="1"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hidden="1"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hidden="1"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hidden="1"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hidden="1"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hidden="1"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hidden="1"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hidden="1"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hidden="1"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hidden="1"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hidden="1"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hidden="1"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hidden="1"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hidden="1"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hidden="1"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hidden="1"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hidden="1"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hidden="1"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hidden="1"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hidden="1"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hidden="1"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hidden="1"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hidden="1"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hidden="1"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hidden="1"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hidden="1"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hidden="1"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hidden="1"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hidden="1"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hidden="1"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hidden="1"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hidden="1"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hidden="1"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hidden="1"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hidden="1"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hidden="1"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hidden="1"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hidden="1"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hidden="1"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hidden="1"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hidden="1"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hidden="1"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hidden="1"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hidden="1"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hidden="1"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hidden="1"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hidden="1"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hidden="1"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hidden="1"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hidden="1"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hidden="1"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hidden="1"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hidden="1"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hidden="1"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hidden="1"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hidden="1"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hidden="1"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hidden="1"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hidden="1"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hidden="1"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hidden="1"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hidden="1"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hidden="1"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hidden="1"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hidden="1"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hidden="1"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hidden="1"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hidden="1"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hidden="1"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hidden="1"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hidden="1"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hidden="1"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hidden="1"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hidden="1"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hidden="1"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hidden="1"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hidden="1"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hidden="1"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hidden="1"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hidden="1"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hidden="1"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hidden="1"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hidden="1"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hidden="1"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hidden="1"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hidden="1"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hidden="1"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hidden="1"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hidden="1"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hidden="1"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hidden="1"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hidden="1"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hidden="1"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hidden="1"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hidden="1"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hidden="1"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hidden="1"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hidden="1"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hidden="1"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hidden="1"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hidden="1"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hidden="1"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hidden="1"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hidden="1"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hidden="1"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hidden="1"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hidden="1"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hidden="1"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hidden="1"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hidden="1"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hidden="1"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hidden="1"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hidden="1"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hidden="1"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hidden="1"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hidden="1"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hidden="1"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hidden="1"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hidden="1"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hidden="1"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hidden="1"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hidden="1"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hidden="1"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hidden="1"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hidden="1"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hidden="1"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hidden="1"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hidden="1"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hidden="1"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hidden="1"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hidden="1"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hidden="1"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hidden="1"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hidden="1"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hidden="1"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hidden="1"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hidden="1"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hidden="1"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hidden="1"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hidden="1"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hidden="1"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hidden="1"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hidden="1"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hidden="1"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hidden="1"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hidden="1"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hidden="1"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hidden="1"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hidden="1"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hidden="1"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hidden="1"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hidden="1"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hidden="1"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hidden="1"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hidden="1"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hidden="1"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hidden="1"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hidden="1"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hidden="1"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hidden="1"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hidden="1"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hidden="1"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hidden="1"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hidden="1"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hidden="1"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hidden="1"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hidden="1"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hidden="1"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hidden="1"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hidden="1"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hidden="1"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hidden="1"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hidden="1"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hidden="1"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hidden="1"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hidden="1"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hidden="1"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hidden="1"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hidden="1"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hidden="1"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hidden="1"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hidden="1"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hidden="1"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hidden="1"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hidden="1"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hidden="1"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hidden="1"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hidden="1"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hidden="1"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hidden="1"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hidden="1"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hidden="1"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hidden="1"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hidden="1"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hidden="1"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hidden="1"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hidden="1"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hidden="1"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hidden="1"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hidden="1"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hidden="1"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hidden="1"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hidden="1"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hidden="1"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hidden="1"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hidden="1"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hidden="1"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hidden="1"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hidden="1"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hidden="1"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hidden="1"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hidden="1"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hidden="1"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hidden="1"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hidden="1"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hidden="1"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hidden="1"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hidden="1"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hidden="1"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hidden="1"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hidden="1"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hidden="1"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hidden="1"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hidden="1"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hidden="1"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hidden="1"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hidden="1"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hidden="1"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hidden="1"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hidden="1"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hidden="1"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hidden="1"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hidden="1"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hidden="1"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hidden="1"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hidden="1"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hidden="1"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hidden="1"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hidden="1"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hidden="1"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hidden="1"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hidden="1"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hidden="1"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hidden="1"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hidden="1"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hidden="1"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hidden="1"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hidden="1"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hidden="1"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hidden="1"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hidden="1"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hidden="1"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hidden="1"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hidden="1"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hidden="1"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hidden="1"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hidden="1"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hidden="1"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hidden="1"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hidden="1"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hidden="1"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hidden="1"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hidden="1"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hidden="1"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hidden="1"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hidden="1"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hidden="1"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hidden="1"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hidden="1"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hidden="1"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hidden="1"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hidden="1"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hidden="1"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hidden="1"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hidden="1"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hidden="1"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hidden="1"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hidden="1"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hidden="1"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hidden="1"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hidden="1"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hidden="1"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hidden="1"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hidden="1"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hidden="1"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hidden="1"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hidden="1"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hidden="1"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hidden="1"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hidden="1"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hidden="1"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hidden="1"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hidden="1"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hidden="1"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hidden="1"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hidden="1"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hidden="1"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hidden="1"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hidden="1"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hidden="1"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hidden="1"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hidden="1"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hidden="1"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hidden="1"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hidden="1"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hidden="1"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hidden="1"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hidden="1"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hidden="1"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hidden="1"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hidden="1"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hidden="1"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hidden="1"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hidden="1"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hidden="1"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hidden="1"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hidden="1"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hidden="1"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hidden="1"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hidden="1"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hidden="1"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hidden="1"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hidden="1"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hidden="1"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hidden="1"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hidden="1"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hidden="1"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hidden="1"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hidden="1"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hidden="1"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hidden="1"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hidden="1"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hidden="1"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hidden="1"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hidden="1"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hidden="1"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hidden="1"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hidden="1"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hidden="1"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hidden="1"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hidden="1"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hidden="1"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hidden="1"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hidden="1"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hidden="1"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hidden="1"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hidden="1"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hidden="1"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hidden="1"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hidden="1"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hidden="1"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hidden="1"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hidden="1"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hidden="1"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hidden="1"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hidden="1"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hidden="1"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hidden="1"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hidden="1"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hidden="1"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hidden="1"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hidden="1"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hidden="1"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hidden="1"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hidden="1"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hidden="1"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hidden="1"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hidden="1"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hidden="1"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hidden="1"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hidden="1"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hidden="1"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hidden="1"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hidden="1"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hidden="1"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hidden="1"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hidden="1"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hidden="1"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hidden="1"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hidden="1"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hidden="1"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hidden="1"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hidden="1"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hidden="1"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hidden="1"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hidden="1"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hidden="1"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hidden="1"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hidden="1"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hidden="1"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hidden="1"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hidden="1"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hidden="1"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hidden="1"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hidden="1"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0" fitToHeight="4" orientation="portrait" r:id="rId1"/>
  <headerFooter differentFirst="1" alignWithMargins="0">
    <firstHeader>&amp;R&amp;"-,太字"&amp;18別紙３</firstHeader>
  </headerFooter>
  <rowBreaks count="30" manualBreakCount="30">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9"/>
  <sheetViews>
    <sheetView workbookViewId="0">
      <selection activeCell="I1" sqref="I1"/>
    </sheetView>
  </sheetViews>
  <sheetFormatPr defaultRowHeight="13.5" x14ac:dyDescent="0.15"/>
  <sheetData>
    <row r="1" spans="1:9" x14ac:dyDescent="0.15">
      <c r="I1" t="s">
        <v>670</v>
      </c>
    </row>
    <row r="2" spans="1:9" x14ac:dyDescent="0.15">
      <c r="A2" s="1061" t="s">
        <v>671</v>
      </c>
      <c r="B2" s="1061"/>
      <c r="C2" s="1061"/>
      <c r="D2" s="1061"/>
      <c r="E2" s="1061"/>
      <c r="F2" s="1061"/>
      <c r="G2" s="1061"/>
      <c r="H2" s="1061"/>
      <c r="I2" s="1061"/>
    </row>
    <row r="3" spans="1:9" x14ac:dyDescent="0.15">
      <c r="A3" s="1061"/>
      <c r="B3" s="1061"/>
      <c r="C3" s="1061"/>
      <c r="D3" s="1061"/>
      <c r="E3" s="1061"/>
      <c r="F3" s="1061"/>
      <c r="G3" s="1061"/>
      <c r="H3" s="1061"/>
      <c r="I3" s="1061"/>
    </row>
    <row r="4" spans="1:9" x14ac:dyDescent="0.15">
      <c r="A4" s="1061"/>
      <c r="B4" s="1061"/>
      <c r="C4" s="1061"/>
      <c r="D4" s="1061"/>
      <c r="E4" s="1061"/>
      <c r="F4" s="1061"/>
      <c r="G4" s="1061"/>
      <c r="H4" s="1061"/>
      <c r="I4" s="1061"/>
    </row>
    <row r="5" spans="1:9" x14ac:dyDescent="0.15">
      <c r="A5" s="1061"/>
      <c r="B5" s="1061"/>
      <c r="C5" s="1061"/>
      <c r="D5" s="1061"/>
      <c r="E5" s="1061"/>
      <c r="F5" s="1061"/>
      <c r="G5" s="1061"/>
      <c r="H5" s="1061"/>
      <c r="I5" s="1061"/>
    </row>
    <row r="6" spans="1:9" x14ac:dyDescent="0.15">
      <c r="A6" s="1061"/>
      <c r="B6" s="1061"/>
      <c r="C6" s="1061"/>
      <c r="D6" s="1061"/>
      <c r="E6" s="1061"/>
      <c r="F6" s="1061"/>
      <c r="G6" s="1061"/>
      <c r="H6" s="1061"/>
      <c r="I6" s="1061"/>
    </row>
    <row r="7" spans="1:9" x14ac:dyDescent="0.15">
      <c r="A7" s="1061"/>
      <c r="B7" s="1061"/>
      <c r="C7" s="1061"/>
      <c r="D7" s="1061"/>
      <c r="E7" s="1061"/>
      <c r="F7" s="1061"/>
      <c r="G7" s="1061"/>
      <c r="H7" s="1061"/>
      <c r="I7" s="1061"/>
    </row>
    <row r="8" spans="1:9" x14ac:dyDescent="0.15">
      <c r="A8" s="1061"/>
      <c r="B8" s="1061"/>
      <c r="C8" s="1061"/>
      <c r="D8" s="1061"/>
      <c r="E8" s="1061"/>
      <c r="F8" s="1061"/>
      <c r="G8" s="1061"/>
      <c r="H8" s="1061"/>
      <c r="I8" s="1061"/>
    </row>
    <row r="9" spans="1:9" x14ac:dyDescent="0.15">
      <c r="A9" s="1061"/>
      <c r="B9" s="1061"/>
      <c r="C9" s="1061"/>
      <c r="D9" s="1061"/>
      <c r="E9" s="1061"/>
      <c r="F9" s="1061"/>
      <c r="G9" s="1061"/>
      <c r="H9" s="1061"/>
      <c r="I9" s="1061"/>
    </row>
    <row r="10" spans="1:9" x14ac:dyDescent="0.15">
      <c r="A10" s="1061"/>
      <c r="B10" s="1061"/>
      <c r="C10" s="1061"/>
      <c r="D10" s="1061"/>
      <c r="E10" s="1061"/>
      <c r="F10" s="1061"/>
      <c r="G10" s="1061"/>
      <c r="H10" s="1061"/>
      <c r="I10" s="1061"/>
    </row>
    <row r="11" spans="1:9" x14ac:dyDescent="0.15">
      <c r="A11" s="1061"/>
      <c r="B11" s="1061"/>
      <c r="C11" s="1061"/>
      <c r="D11" s="1061"/>
      <c r="E11" s="1061"/>
      <c r="F11" s="1061"/>
      <c r="G11" s="1061"/>
      <c r="H11" s="1061"/>
      <c r="I11" s="1061"/>
    </row>
    <row r="12" spans="1:9" x14ac:dyDescent="0.15">
      <c r="A12" s="1061"/>
      <c r="B12" s="1061"/>
      <c r="C12" s="1061"/>
      <c r="D12" s="1061"/>
      <c r="E12" s="1061"/>
      <c r="F12" s="1061"/>
      <c r="G12" s="1061"/>
      <c r="H12" s="1061"/>
      <c r="I12" s="1061"/>
    </row>
    <row r="13" spans="1:9" x14ac:dyDescent="0.15">
      <c r="A13" s="1061"/>
      <c r="B13" s="1061"/>
      <c r="C13" s="1061"/>
      <c r="D13" s="1061"/>
      <c r="E13" s="1061"/>
      <c r="F13" s="1061"/>
      <c r="G13" s="1061"/>
      <c r="H13" s="1061"/>
      <c r="I13" s="1061"/>
    </row>
    <row r="14" spans="1:9" x14ac:dyDescent="0.15">
      <c r="A14" s="1061"/>
      <c r="B14" s="1061"/>
      <c r="C14" s="1061"/>
      <c r="D14" s="1061"/>
      <c r="E14" s="1061"/>
      <c r="F14" s="1061"/>
      <c r="G14" s="1061"/>
      <c r="H14" s="1061"/>
      <c r="I14" s="1061"/>
    </row>
    <row r="15" spans="1:9" x14ac:dyDescent="0.15">
      <c r="A15" s="1061"/>
      <c r="B15" s="1061"/>
      <c r="C15" s="1061"/>
      <c r="D15" s="1061"/>
      <c r="E15" s="1061"/>
      <c r="F15" s="1061"/>
      <c r="G15" s="1061"/>
      <c r="H15" s="1061"/>
      <c r="I15" s="1061"/>
    </row>
    <row r="16" spans="1:9" x14ac:dyDescent="0.15">
      <c r="A16" s="1061"/>
      <c r="B16" s="1061"/>
      <c r="C16" s="1061"/>
      <c r="D16" s="1061"/>
      <c r="E16" s="1061"/>
      <c r="F16" s="1061"/>
      <c r="G16" s="1061"/>
      <c r="H16" s="1061"/>
      <c r="I16" s="1061"/>
    </row>
    <row r="17" spans="1:9" x14ac:dyDescent="0.15">
      <c r="A17" s="1061"/>
      <c r="B17" s="1061"/>
      <c r="C17" s="1061"/>
      <c r="D17" s="1061"/>
      <c r="E17" s="1061"/>
      <c r="F17" s="1061"/>
      <c r="G17" s="1061"/>
      <c r="H17" s="1061"/>
      <c r="I17" s="1061"/>
    </row>
    <row r="18" spans="1:9" x14ac:dyDescent="0.15">
      <c r="A18" s="1061"/>
      <c r="B18" s="1061"/>
      <c r="C18" s="1061"/>
      <c r="D18" s="1061"/>
      <c r="E18" s="1061"/>
      <c r="F18" s="1061"/>
      <c r="G18" s="1061"/>
      <c r="H18" s="1061"/>
      <c r="I18" s="1061"/>
    </row>
    <row r="19" spans="1:9" x14ac:dyDescent="0.15">
      <c r="A19" s="1061"/>
      <c r="B19" s="1061"/>
      <c r="C19" s="1061"/>
      <c r="D19" s="1061"/>
      <c r="E19" s="1061"/>
      <c r="F19" s="1061"/>
      <c r="G19" s="1061"/>
      <c r="H19" s="1061"/>
      <c r="I19" s="1061"/>
    </row>
    <row r="20" spans="1:9" x14ac:dyDescent="0.15">
      <c r="A20" s="1061"/>
      <c r="B20" s="1061"/>
      <c r="C20" s="1061"/>
      <c r="D20" s="1061"/>
      <c r="E20" s="1061"/>
      <c r="F20" s="1061"/>
      <c r="G20" s="1061"/>
      <c r="H20" s="1061"/>
      <c r="I20" s="1061"/>
    </row>
    <row r="21" spans="1:9" x14ac:dyDescent="0.15">
      <c r="A21" s="1061"/>
      <c r="B21" s="1061"/>
      <c r="C21" s="1061"/>
      <c r="D21" s="1061"/>
      <c r="E21" s="1061"/>
      <c r="F21" s="1061"/>
      <c r="G21" s="1061"/>
      <c r="H21" s="1061"/>
      <c r="I21" s="1061"/>
    </row>
    <row r="22" spans="1:9" x14ac:dyDescent="0.15">
      <c r="A22" s="1061"/>
      <c r="B22" s="1061"/>
      <c r="C22" s="1061"/>
      <c r="D22" s="1061"/>
      <c r="E22" s="1061"/>
      <c r="F22" s="1061"/>
      <c r="G22" s="1061"/>
      <c r="H22" s="1061"/>
      <c r="I22" s="1061"/>
    </row>
    <row r="23" spans="1:9" x14ac:dyDescent="0.15">
      <c r="A23" s="1061"/>
      <c r="B23" s="1061"/>
      <c r="C23" s="1061"/>
      <c r="D23" s="1061"/>
      <c r="E23" s="1061"/>
      <c r="F23" s="1061"/>
      <c r="G23" s="1061"/>
      <c r="H23" s="1061"/>
      <c r="I23" s="1061"/>
    </row>
    <row r="24" spans="1:9" x14ac:dyDescent="0.15">
      <c r="A24" s="1061"/>
      <c r="B24" s="1061"/>
      <c r="C24" s="1061"/>
      <c r="D24" s="1061"/>
      <c r="E24" s="1061"/>
      <c r="F24" s="1061"/>
      <c r="G24" s="1061"/>
      <c r="H24" s="1061"/>
      <c r="I24" s="1061"/>
    </row>
    <row r="25" spans="1:9" x14ac:dyDescent="0.15">
      <c r="A25" s="1061"/>
      <c r="B25" s="1061"/>
      <c r="C25" s="1061"/>
      <c r="D25" s="1061"/>
      <c r="E25" s="1061"/>
      <c r="F25" s="1061"/>
      <c r="G25" s="1061"/>
      <c r="H25" s="1061"/>
      <c r="I25" s="1061"/>
    </row>
    <row r="26" spans="1:9" x14ac:dyDescent="0.15">
      <c r="A26" s="1061"/>
      <c r="B26" s="1061"/>
      <c r="C26" s="1061"/>
      <c r="D26" s="1061"/>
      <c r="E26" s="1061"/>
      <c r="F26" s="1061"/>
      <c r="G26" s="1061"/>
      <c r="H26" s="1061"/>
      <c r="I26" s="1061"/>
    </row>
    <row r="27" spans="1:9" x14ac:dyDescent="0.15">
      <c r="A27" s="1061"/>
      <c r="B27" s="1061"/>
      <c r="C27" s="1061"/>
      <c r="D27" s="1061"/>
      <c r="E27" s="1061"/>
      <c r="F27" s="1061"/>
      <c r="G27" s="1061"/>
      <c r="H27" s="1061"/>
      <c r="I27" s="1061"/>
    </row>
    <row r="28" spans="1:9" x14ac:dyDescent="0.15">
      <c r="A28" s="1061"/>
      <c r="B28" s="1061"/>
      <c r="C28" s="1061"/>
      <c r="D28" s="1061"/>
      <c r="E28" s="1061"/>
      <c r="F28" s="1061"/>
      <c r="G28" s="1061"/>
      <c r="H28" s="1061"/>
      <c r="I28" s="1061"/>
    </row>
    <row r="29" spans="1:9" x14ac:dyDescent="0.15">
      <c r="A29" s="1061"/>
      <c r="B29" s="1061"/>
      <c r="C29" s="1061"/>
      <c r="D29" s="1061"/>
      <c r="E29" s="1061"/>
      <c r="F29" s="1061"/>
      <c r="G29" s="1061"/>
      <c r="H29" s="1061"/>
      <c r="I29" s="1061"/>
    </row>
    <row r="30" spans="1:9" x14ac:dyDescent="0.15">
      <c r="A30" s="1061"/>
      <c r="B30" s="1061"/>
      <c r="C30" s="1061"/>
      <c r="D30" s="1061"/>
      <c r="E30" s="1061"/>
      <c r="F30" s="1061"/>
      <c r="G30" s="1061"/>
      <c r="H30" s="1061"/>
      <c r="I30" s="1061"/>
    </row>
    <row r="31" spans="1:9" x14ac:dyDescent="0.15">
      <c r="A31" s="1061"/>
      <c r="B31" s="1061"/>
      <c r="C31" s="1061"/>
      <c r="D31" s="1061"/>
      <c r="E31" s="1061"/>
      <c r="F31" s="1061"/>
      <c r="G31" s="1061"/>
      <c r="H31" s="1061"/>
      <c r="I31" s="1061"/>
    </row>
    <row r="32" spans="1:9" x14ac:dyDescent="0.15">
      <c r="A32" s="1061"/>
      <c r="B32" s="1061"/>
      <c r="C32" s="1061"/>
      <c r="D32" s="1061"/>
      <c r="E32" s="1061"/>
      <c r="F32" s="1061"/>
      <c r="G32" s="1061"/>
      <c r="H32" s="1061"/>
      <c r="I32" s="1061"/>
    </row>
    <row r="33" spans="1:9" x14ac:dyDescent="0.15">
      <c r="A33" s="1061"/>
      <c r="B33" s="1061"/>
      <c r="C33" s="1061"/>
      <c r="D33" s="1061"/>
      <c r="E33" s="1061"/>
      <c r="F33" s="1061"/>
      <c r="G33" s="1061"/>
      <c r="H33" s="1061"/>
      <c r="I33" s="1061"/>
    </row>
    <row r="34" spans="1:9" x14ac:dyDescent="0.15">
      <c r="A34" s="1061"/>
      <c r="B34" s="1061"/>
      <c r="C34" s="1061"/>
      <c r="D34" s="1061"/>
      <c r="E34" s="1061"/>
      <c r="F34" s="1061"/>
      <c r="G34" s="1061"/>
      <c r="H34" s="1061"/>
      <c r="I34" s="1061"/>
    </row>
    <row r="35" spans="1:9" x14ac:dyDescent="0.15">
      <c r="A35" s="1061"/>
      <c r="B35" s="1061"/>
      <c r="C35" s="1061"/>
      <c r="D35" s="1061"/>
      <c r="E35" s="1061"/>
      <c r="F35" s="1061"/>
      <c r="G35" s="1061"/>
      <c r="H35" s="1061"/>
      <c r="I35" s="1061"/>
    </row>
    <row r="36" spans="1:9" x14ac:dyDescent="0.15">
      <c r="A36" s="1061"/>
      <c r="B36" s="1061"/>
      <c r="C36" s="1061"/>
      <c r="D36" s="1061"/>
      <c r="E36" s="1061"/>
      <c r="F36" s="1061"/>
      <c r="G36" s="1061"/>
      <c r="H36" s="1061"/>
      <c r="I36" s="1061"/>
    </row>
    <row r="37" spans="1:9" x14ac:dyDescent="0.15">
      <c r="A37" s="1061"/>
      <c r="B37" s="1061"/>
      <c r="C37" s="1061"/>
      <c r="D37" s="1061"/>
      <c r="E37" s="1061"/>
      <c r="F37" s="1061"/>
      <c r="G37" s="1061"/>
      <c r="H37" s="1061"/>
      <c r="I37" s="1061"/>
    </row>
    <row r="38" spans="1:9" x14ac:dyDescent="0.15">
      <c r="A38" s="1061"/>
      <c r="B38" s="1061"/>
      <c r="C38" s="1061"/>
      <c r="D38" s="1061"/>
      <c r="E38" s="1061"/>
      <c r="F38" s="1061"/>
      <c r="G38" s="1061"/>
      <c r="H38" s="1061"/>
      <c r="I38" s="1061"/>
    </row>
    <row r="39" spans="1:9" x14ac:dyDescent="0.15">
      <c r="A39" s="1061"/>
      <c r="B39" s="1061"/>
      <c r="C39" s="1061"/>
      <c r="D39" s="1061"/>
      <c r="E39" s="1061"/>
      <c r="F39" s="1061"/>
      <c r="G39" s="1061"/>
      <c r="H39" s="1061"/>
      <c r="I39" s="1061"/>
    </row>
  </sheetData>
  <mergeCells count="1">
    <mergeCell ref="A2:I39"/>
  </mergeCells>
  <phoneticPr fontId="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事業概要</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2018-05-29T11:21:48Z</cp:lastPrinted>
  <dcterms:created xsi:type="dcterms:W3CDTF">2012-03-13T00:50:25Z</dcterms:created>
  <dcterms:modified xsi:type="dcterms:W3CDTF">2018-07-10T04:12:37Z</dcterms:modified>
</cp:coreProperties>
</file>