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<sst xmlns="http://schemas.openxmlformats.org/spreadsheetml/2006/main" count="2845" uniqueCount="634">
  <si>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</si>
  <si>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</si>
  <si>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</si>
  <si>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</si>
  <si>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</si>
  <si>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</si>
  <si>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</si>
  <si>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</si>
  <si>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</si>
  <si>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</si>
  <si>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</si>
  <si>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</si>
  <si>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</si>
  <si>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</si>
  <si>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</si>
  <si>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</si>
  <si>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</si>
  <si>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</si>
  <si>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</si>
  <si>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</si>
  <si>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</si>
  <si>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</si>
  <si>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</si>
  <si>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</si>
  <si>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</si>
  <si>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</si>
  <si>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</si>
  <si>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</si>
  <si>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</si>
  <si>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</si>
  <si>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</si>
  <si>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</si>
  <si>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</si>
  <si>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</si>
  <si>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</si>
  <si>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</si>
  <si>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</si>
  <si>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</si>
  <si>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</si>
  <si>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</si>
  <si>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</si>
  <si>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</si>
  <si>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</si>
  <si>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</si>
  <si>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</si>
  <si>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</si>
  <si>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</si>
  <si>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</si>
  <si>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</si>
  <si>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</si>
  <si>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</si>
  <si>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</si>
  <si>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</si>
  <si>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</si>
  <si>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</si>
  <si>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</si>
  <si>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</si>
  <si>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</si>
  <si>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</si>
  <si>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</si>
  <si>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</si>
  <si>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</si>
  <si>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</si>
  <si>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</si>
  <si>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</si>
  <si>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</si>
  <si>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</si>
  <si>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</si>
  <si>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</si>
  <si>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</si>
  <si>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</si>
  <si>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</si>
  <si>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</si>
  <si>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</si>
  <si>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</si>
  <si>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</si>
  <si>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</si>
  <si>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</si>
  <si>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</si>
  <si>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</si>
  <si>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</si>
  <si>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</si>
  <si>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</si>
  <si>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</si>
  <si>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</si>
  <si>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</si>
  <si>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</si>
  <si>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</si>
  <si>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</si>
  <si>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</si>
  <si>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</si>
  <si>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</si>
  <si>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</si>
  <si>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</si>
  <si>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</si>
  <si>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</si>
  <si>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</si>
  <si>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</si>
  <si>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</si>
  <si>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</si>
  <si>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</si>
  <si>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</si>
  <si>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</si>
  <si>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</si>
  <si>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</si>
  <si>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</si>
  <si>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</si>
  <si>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</si>
  <si>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</si>
  <si>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</si>
  <si>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</si>
  <si>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</si>
  <si>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</si>
  <si>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</si>
  <si>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</si>
  <si>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</si>
  <si>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</si>
  <si>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</si>
  <si>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</si>
  <si>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</si>
  <si>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</si>
  <si>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</si>
  <si>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</si>
  <si>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</si>
  <si>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</si>
  <si>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</si>
  <si>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</si>
  <si>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</si>
  <si>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</si>
  <si>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</si>
  <si>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</si>
  <si>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</si>
  <si>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</si>
  <si>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</si>
  <si>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</si>
  <si>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</si>
  <si>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</si>
  <si>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</si>
  <si>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</si>
  <si>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</si>
  <si>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</si>
  <si>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</si>
  <si>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</si>
  <si>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</si>
  <si>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</si>
  <si>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</si>
  <si>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</si>
  <si>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</si>
  <si>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</si>
  <si>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</si>
  <si>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</si>
  <si>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</si>
  <si>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</si>
  <si>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</si>
  <si>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</si>
  <si>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</si>
  <si>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</si>
  <si>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</si>
  <si>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</si>
  <si>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</si>
  <si>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</si>
  <si>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</si>
  <si>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</si>
  <si>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</si>
  <si>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</si>
  <si>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</si>
  <si>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</si>
  <si>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</si>
  <si>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</si>
  <si>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</si>
  <si>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</si>
  <si>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</si>
  <si>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</si>
  <si>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</si>
  <si>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</si>
  <si>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</si>
  <si>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</si>
  <si>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</si>
  <si>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</si>
  <si>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</si>
  <si>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</si>
  <si>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</si>
  <si>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</si>
  <si>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</si>
  <si>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</si>
  <si>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</si>
  <si>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</si>
  <si>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</si>
  <si>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</si>
  <si>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</si>
  <si>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</si>
  <si>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</si>
  <si>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</si>
  <si>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</si>
  <si>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</si>
  <si>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</si>
  <si>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</si>
  <si>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</si>
  <si>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</si>
  <si>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</si>
  <si>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</si>
  <si>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</si>
  <si>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</si>
  <si>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</si>
  <si>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</si>
  <si>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</si>
  <si>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</si>
  <si>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</si>
  <si>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</si>
  <si>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</si>
  <si>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</si>
  <si>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</si>
  <si>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</si>
  <si>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</si>
  <si>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</si>
  <si>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</si>
  <si>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</si>
  <si>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</si>
  <si>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</si>
  <si>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</si>
  <si>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</si>
  <si>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</si>
  <si>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</si>
  <si>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</si>
  <si>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</si>
  <si>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</si>
  <si>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</si>
  <si>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</si>
  <si>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</si>
  <si>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</si>
  <si>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</si>
  <si>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</si>
  <si>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</si>
  <si>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</si>
  <si>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</si>
  <si>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</si>
  <si>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</si>
  <si>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</si>
  <si>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</si>
  <si>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</si>
  <si>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</si>
  <si>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</si>
  <si>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</si>
  <si>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</si>
  <si>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</si>
  <si>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</si>
  <si>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</si>
  <si>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</si>
  <si>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</si>
  <si>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</si>
  <si>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</si>
  <si>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</si>
  <si>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</si>
  <si>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</si>
  <si>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</si>
  <si>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</si>
  <si>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</si>
  <si>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</si>
  <si>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</si>
  <si>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</si>
  <si>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</si>
  <si>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</si>
  <si>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</si>
  <si>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</si>
  <si>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</si>
  <si>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</si>
  <si>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</si>
  <si>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</si>
  <si>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</si>
  <si>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</si>
  <si>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</si>
  <si>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</si>
  <si>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</si>
  <si>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</si>
  <si>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</si>
  <si>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</si>
  <si>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</si>
  <si>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</si>
  <si>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</si>
  <si>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</si>
  <si>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</si>
  <si>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</si>
  <si>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</si>
  <si>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</si>
  <si>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</si>
  <si>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</si>
  <si>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</si>
  <si>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</si>
  <si>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</si>
  <si>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</si>
  <si>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</si>
  <si>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</si>
  <si>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</si>
  <si>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</si>
  <si>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</si>
  <si>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</si>
  <si>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</si>
  <si>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</si>
  <si>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</si>
  <si>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</si>
  <si>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</si>
  <si>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</si>
  <si>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</si>
  <si>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</si>
  <si>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</si>
  <si>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</si>
  <si>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</si>
  <si>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</si>
  <si>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</si>
  <si>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</si>
  <si>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</si>
  <si>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</si>
  <si>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</si>
  <si>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</si>
  <si>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</si>
  <si>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</si>
  <si>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</si>
  <si>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</si>
  <si>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</si>
  <si>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</si>
  <si>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</si>
  <si>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</si>
  <si>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</si>
  <si>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</si>
  <si>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</si>
  <si>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</si>
  <si>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</si>
  <si>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</si>
  <si>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</si>
  <si>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</si>
  <si>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</si>
  <si>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</si>
  <si>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</si>
  <si>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</si>
  <si>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</si>
  <si>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</si>
  <si>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</si>
  <si>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</si>
  <si>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</si>
  <si>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</si>
  <si>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</si>
  <si>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</si>
  <si>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</si>
  <si>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</si>
  <si>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</si>
  <si>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</si>
  <si>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</si>
  <si>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</si>
  <si>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</si>
  <si>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</si>
  <si>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</si>
  <si>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</si>
  <si>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</si>
  <si>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</si>
  <si>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</si>
  <si>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</si>
  <si>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</si>
  <si>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</si>
  <si>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</si>
  <si>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</si>
  <si>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</si>
  <si>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</si>
  <si>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</si>
  <si>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</si>
  <si>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</si>
  <si>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</si>
  <si>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</si>
  <si>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</si>
  <si>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</si>
  <si>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</si>
  <si>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</si>
  <si>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</si>
  <si>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</si>
  <si>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</si>
  <si>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</si>
  <si>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</si>
  <si>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</si>
  <si>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</si>
  <si>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</si>
  <si>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</si>
  <si>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</si>
  <si>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</si>
  <si>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</si>
  <si>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</si>
  <si>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</si>
  <si>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</si>
  <si>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</si>
  <si>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</si>
  <si>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</si>
  <si>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</si>
  <si>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</si>
  <si>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</si>
  <si>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</si>
  <si>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</si>
  <si>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</si>
  <si>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</si>
  <si>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</si>
  <si>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</si>
  <si>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</si>
  <si>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</si>
  <si>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</si>
  <si>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</si>
  <si>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</si>
  <si>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</si>
  <si>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</si>
  <si>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</si>
  <si>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</si>
  <si>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</si>
  <si>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</si>
  <si>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</si>
  <si>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</si>
  <si>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</si>
  <si>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</si>
  <si>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</si>
  <si>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</si>
  <si>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</si>
  <si>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</si>
  <si>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</si>
  <si>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</si>
  <si>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</si>
  <si>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</si>
  <si>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</si>
  <si>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</si>
  <si>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</si>
  <si>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</si>
  <si>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</si>
  <si>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</si>
  <si>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</si>
  <si>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</si>
  <si>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</si>
  <si>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</si>
  <si>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</si>
  <si>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</si>
  <si>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</si>
  <si>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</si>
  <si>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</si>
  <si>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</si>
  <si>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</si>
  <si>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</si>
  <si>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</si>
  <si>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</si>
  <si>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</si>
  <si>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</si>
  <si>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</si>
  <si>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</si>
  <si>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</si>
  <si>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</si>
  <si>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</si>
  <si>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</si>
  <si>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</si>
  <si>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</si>
  <si>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</si>
  <si>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</si>
  <si>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</si>
  <si>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</si>
  <si>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</si>
  <si>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</si>
  <si>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</si>
  <si>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</si>
  <si>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</si>
  <si>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</si>
  <si>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</si>
  <si>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</si>
  <si>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</si>
  <si>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</si>
  <si>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</si>
  <si>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</si>
  <si>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</si>
  <si>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</si>
  <si>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</si>
  <si>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</si>
  <si>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</si>
  <si>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</si>
  <si>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</si>
  <si>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</si>
  <si>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</si>
  <si>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</si>
  <si>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</si>
  <si>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</si>
  <si>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</si>
  <si>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</si>
  <si>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</si>
  <si>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</si>
  <si>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</si>
  <si>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</si>
  <si>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</si>
  <si>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</si>
  <si>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</si>
  <si>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</si>
  <si>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</si>
  <si>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</si>
  <si>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</si>
  <si>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</si>
  <si>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</si>
  <si>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</si>
  <si>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</si>
  <si>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</si>
  <si>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</si>
  <si>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</si>
  <si>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</si>
  <si>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</si>
  <si>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</si>
  <si>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</si>
  <si>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</si>
  <si>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</si>
  <si>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</si>
  <si>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</si>
  <si>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</si>
  <si>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</si>
  <si>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</si>
  <si>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</si>
  <si>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</si>
  <si>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</si>
  <si>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</si>
  <si>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</si>
  <si>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</si>
  <si>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</si>
  <si>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</si>
  <si>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</si>
  <si>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</si>
  <si>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</si>
  <si>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</si>
  <si>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</si>
  <si>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</si>
  <si>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</si>
  <si>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</si>
  <si>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</si>
  <si>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</si>
  <si>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</si>
  <si>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</si>
  <si>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</si>
  <si>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</si>
  <si>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</si>
  <si>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</si>
  <si>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</si>
  <si>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</si>
  <si>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</si>
  <si>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</si>
  <si>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</si>
  <si>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</si>
  <si>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</si>
  <si>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</si>
  <si>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</si>
  <si>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</si>
  <si>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</si>
  <si>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</si>
  <si>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</si>
  <si>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</si>
  <si>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</si>
  <si>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</si>
  <si>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</si>
  <si>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日朝関連</t>
    <rPh sb="0" eb="2">
      <t>ニッチョウ</t>
    </rPh>
    <rPh sb="2" eb="4">
      <t>カンレン</t>
    </rPh>
    <phoneticPr fontId="5"/>
  </si>
  <si>
    <t>アジア大洋州局</t>
    <rPh sb="3" eb="6">
      <t>タイヨウシュウ</t>
    </rPh>
    <rPh sb="6" eb="7">
      <t>キョク</t>
    </rPh>
    <phoneticPr fontId="5"/>
  </si>
  <si>
    <t>北東アジア課</t>
    <rPh sb="0" eb="2">
      <t>ホクトウ</t>
    </rPh>
    <rPh sb="5" eb="6">
      <t>カ</t>
    </rPh>
    <phoneticPr fontId="5"/>
  </si>
  <si>
    <t>課長　　金井 正彰</t>
    <rPh sb="0" eb="2">
      <t>カチョウ</t>
    </rPh>
    <rPh sb="4" eb="6">
      <t>カナイ</t>
    </rPh>
    <rPh sb="7" eb="9">
      <t>マサアキ</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</si>
  <si>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</si>
  <si>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t>
  </si>
  <si>
    <t>北朝鮮政策に関する米国，韓国，中国等関係国との緊密な連携や拉致問題解決に向けた啓発等の実施を目的とする。</t>
    <rPh sb="0" eb="3">
      <t>キタチョウセン</t>
    </rPh>
    <rPh sb="3" eb="5">
      <t>セイサク</t>
    </rPh>
    <rPh sb="6" eb="7">
      <t>カン</t>
    </rPh>
    <rPh sb="9" eb="11">
      <t>ベイコク</t>
    </rPh>
    <rPh sb="12" eb="14">
      <t>カンコク</t>
    </rPh>
    <rPh sb="15" eb="17">
      <t>チュウゴク</t>
    </rPh>
    <rPh sb="17" eb="18">
      <t>ナド</t>
    </rPh>
    <rPh sb="18" eb="21">
      <t>カンケイコク</t>
    </rPh>
    <rPh sb="23" eb="25">
      <t>キンミツ</t>
    </rPh>
    <rPh sb="26" eb="28">
      <t>レンケイ</t>
    </rPh>
    <rPh sb="29" eb="31">
      <t>ラチ</t>
    </rPh>
    <rPh sb="31" eb="33">
      <t>モンダイ</t>
    </rPh>
    <rPh sb="33" eb="35">
      <t>カイケツ</t>
    </rPh>
    <rPh sb="36" eb="37">
      <t>ム</t>
    </rPh>
    <rPh sb="39" eb="41">
      <t>ケイハツ</t>
    </rPh>
    <rPh sb="41" eb="42">
      <t>ナド</t>
    </rPh>
    <rPh sb="43" eb="45">
      <t>ジッシ</t>
    </rPh>
    <rPh sb="46" eb="48">
      <t>モクテキ</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</si>
  <si>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rPh sb="0" eb="3">
      <t>ニッチョウカン</t>
    </rPh>
    <rPh sb="4" eb="5">
      <t>ショ</t>
    </rPh>
    <rPh sb="5" eb="7">
      <t>ケンアン</t>
    </rPh>
    <rPh sb="8" eb="11">
      <t>ホウカツテキ</t>
    </rPh>
    <rPh sb="12" eb="14">
      <t>カイケツ</t>
    </rPh>
    <rPh sb="19" eb="21">
      <t>ケイヒ</t>
    </rPh>
    <rPh sb="25" eb="27">
      <t>ニッチョウ</t>
    </rPh>
    <rPh sb="27" eb="29">
      <t>コッコウ</t>
    </rPh>
    <rPh sb="29" eb="32">
      <t>セイジョウカ</t>
    </rPh>
    <rPh sb="32" eb="34">
      <t>コウショウ</t>
    </rPh>
    <rPh sb="34" eb="35">
      <t>オヨ</t>
    </rPh>
    <rPh sb="38" eb="40">
      <t>ジュンビ</t>
    </rPh>
    <rPh sb="41" eb="42">
      <t>ヨウ</t>
    </rPh>
    <rPh sb="44" eb="46">
      <t>ヒヨウ</t>
    </rPh>
    <rPh sb="47" eb="49">
      <t>ベイコク</t>
    </rPh>
    <rPh sb="50" eb="52">
      <t>カンコク</t>
    </rPh>
    <rPh sb="53" eb="55">
      <t>チュウゴク</t>
    </rPh>
    <rPh sb="59" eb="62">
      <t>カンケイコク</t>
    </rPh>
    <rPh sb="64" eb="66">
      <t>イケン</t>
    </rPh>
    <rPh sb="66" eb="68">
      <t>コウカン</t>
    </rPh>
    <rPh sb="69" eb="71">
      <t>ジッシ</t>
    </rPh>
    <rPh sb="76" eb="77">
      <t>ヨウ</t>
    </rPh>
    <rPh sb="79" eb="81">
      <t>ヒヨウ</t>
    </rPh>
    <rPh sb="82" eb="85">
      <t>ケンキュウジョ</t>
    </rPh>
    <rPh sb="88" eb="91">
      <t>ケンキュウシャ</t>
    </rPh>
    <rPh sb="92" eb="95">
      <t>センモンカ</t>
    </rPh>
    <rPh sb="96" eb="98">
      <t>ケンキュウ</t>
    </rPh>
    <rPh sb="98" eb="100">
      <t>チョウサ</t>
    </rPh>
    <rPh sb="101" eb="103">
      <t>イショク</t>
    </rPh>
    <rPh sb="105" eb="107">
      <t>ヒヨウ</t>
    </rPh>
    <rPh sb="108" eb="110">
      <t>チョウセン</t>
    </rPh>
    <rPh sb="110" eb="112">
      <t>チュウオウ</t>
    </rPh>
    <rPh sb="112" eb="114">
      <t>ツウシン</t>
    </rPh>
    <rPh sb="115" eb="117">
      <t>ホウドウ</t>
    </rPh>
    <rPh sb="118" eb="120">
      <t>チョウセン</t>
    </rPh>
    <rPh sb="120" eb="123">
      <t>ツウシンシャ</t>
    </rPh>
    <rPh sb="125" eb="127">
      <t>ニュウシュ</t>
    </rPh>
    <rPh sb="132" eb="134">
      <t>ヒヨウ</t>
    </rPh>
    <rPh sb="135" eb="137">
      <t>ラチ</t>
    </rPh>
    <rPh sb="137" eb="139">
      <t>モンダイ</t>
    </rPh>
    <rPh sb="139" eb="141">
      <t>カイケツ</t>
    </rPh>
    <rPh sb="142" eb="143">
      <t>ム</t>
    </rPh>
    <rPh sb="145" eb="147">
      <t>ケイハツ</t>
    </rPh>
    <rPh sb="147" eb="148">
      <t>ナド</t>
    </rPh>
    <rPh sb="149" eb="150">
      <t>カン</t>
    </rPh>
    <rPh sb="152" eb="154">
      <t>シリョウ</t>
    </rPh>
    <rPh sb="155" eb="157">
      <t>サクセイ</t>
    </rPh>
    <rPh sb="157" eb="159">
      <t>ケイヒ</t>
    </rPh>
    <rPh sb="159" eb="160">
      <t>ナド</t>
    </rPh>
    <phoneticPr fontId="5"/>
  </si>
  <si>
    <t>-</t>
    <phoneticPr fontId="5"/>
  </si>
  <si>
    <t>旅費</t>
    <rPh sb="0" eb="2">
      <t>リョヒ</t>
    </rPh>
    <phoneticPr fontId="5"/>
  </si>
  <si>
    <t>情報費</t>
    <rPh sb="0" eb="2">
      <t>ジョウホウ</t>
    </rPh>
    <rPh sb="2" eb="3">
      <t>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</si>
  <si>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</si>
  <si>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</si>
  <si>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2">
      <t>チョウサ</t>
    </rPh>
    <rPh sb="2" eb="3">
      <t>ヒ</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</si>
  <si>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rPh sb="0" eb="2">
      <t>ニッチョウ</t>
    </rPh>
    <rPh sb="2" eb="4">
      <t>カンレン</t>
    </rPh>
    <rPh sb="4" eb="6">
      <t>ケイヒ</t>
    </rPh>
    <rPh sb="8" eb="10">
      <t>ニッチョウ</t>
    </rPh>
    <rPh sb="10" eb="11">
      <t>アイダ</t>
    </rPh>
    <phoneticPr fontId="5"/>
  </si>
  <si>
    <t>日朝間の諸懸案（拉致，核，ミサイル等）を解決するために，諸外国と緊密な意思疎通を図ることを目的としており，そのため，関係国と協議等を行っている。</t>
    <rPh sb="0" eb="2">
      <t>ニッチョウ</t>
    </rPh>
    <rPh sb="2" eb="3">
      <t>アイダ</t>
    </rPh>
    <rPh sb="4" eb="5">
      <t>ショ</t>
    </rPh>
    <rPh sb="5" eb="7">
      <t>ケンアン</t>
    </rPh>
    <rPh sb="8" eb="10">
      <t>ラチ</t>
    </rPh>
    <rPh sb="11" eb="12">
      <t>カク</t>
    </rPh>
    <rPh sb="17" eb="18">
      <t>ナド</t>
    </rPh>
    <rPh sb="20" eb="22">
      <t>カイケツ</t>
    </rPh>
    <rPh sb="28" eb="31">
      <t>ショガイコク</t>
    </rPh>
    <rPh sb="32" eb="34">
      <t>キンミツ</t>
    </rPh>
    <rPh sb="35" eb="37">
      <t>イシ</t>
    </rPh>
    <rPh sb="37" eb="39">
      <t>ソツウ</t>
    </rPh>
    <rPh sb="40" eb="41">
      <t>ハカ</t>
    </rPh>
    <rPh sb="45" eb="47">
      <t>モクテキ</t>
    </rPh>
    <rPh sb="58" eb="61">
      <t>カンケイコク</t>
    </rPh>
    <rPh sb="62" eb="64">
      <t>キョウギ</t>
    </rPh>
    <rPh sb="64" eb="65">
      <t>トウ</t>
    </rPh>
    <rPh sb="66" eb="67">
      <t>オコナ</t>
    </rPh>
    <phoneticPr fontId="5"/>
  </si>
  <si>
    <t>北朝鮮を巡る諸懸案に関する会議の開催を通じた関係国との協力強化等</t>
    <rPh sb="0" eb="3">
      <t>キタチョウセン</t>
    </rPh>
    <rPh sb="4" eb="5">
      <t>メグ</t>
    </rPh>
    <rPh sb="6" eb="7">
      <t>ショ</t>
    </rPh>
    <rPh sb="7" eb="9">
      <t>ケンアン</t>
    </rPh>
    <rPh sb="10" eb="11">
      <t>カン</t>
    </rPh>
    <rPh sb="13" eb="15">
      <t>カイギ</t>
    </rPh>
    <rPh sb="16" eb="18">
      <t>カイサイ</t>
    </rPh>
    <rPh sb="19" eb="20">
      <t>ツウ</t>
    </rPh>
    <rPh sb="22" eb="25">
      <t>カンケイコク</t>
    </rPh>
    <rPh sb="27" eb="29">
      <t>キョウリョク</t>
    </rPh>
    <rPh sb="29" eb="31">
      <t>キョウカ</t>
    </rPh>
    <rPh sb="31" eb="32">
      <t>ナド</t>
    </rPh>
    <phoneticPr fontId="5"/>
  </si>
  <si>
    <t>外務省所管の会議・協議の開催回数</t>
    <rPh sb="0" eb="3">
      <t>ガイムショウ</t>
    </rPh>
    <rPh sb="3" eb="5">
      <t>ショカン</t>
    </rPh>
    <rPh sb="6" eb="8">
      <t>カイギ</t>
    </rPh>
    <rPh sb="9" eb="11">
      <t>キョウギ</t>
    </rPh>
    <rPh sb="12" eb="14">
      <t>カイサイ</t>
    </rPh>
    <rPh sb="14" eb="16">
      <t>カイスウ</t>
    </rPh>
    <phoneticPr fontId="5"/>
  </si>
  <si>
    <t>回</t>
    <rPh sb="0" eb="1">
      <t>カイ</t>
    </rPh>
    <phoneticPr fontId="5"/>
  </si>
  <si>
    <t>-</t>
    <phoneticPr fontId="5"/>
  </si>
  <si>
    <t>部</t>
    <rPh sb="0" eb="1">
      <t>ブ</t>
    </rPh>
    <phoneticPr fontId="5"/>
  </si>
  <si>
    <t>-</t>
    <phoneticPr fontId="5"/>
  </si>
  <si>
    <t>印刷経費／発行部数　　　　　　　　　　　　　　</t>
    <rPh sb="0" eb="2">
      <t>インサツ</t>
    </rPh>
    <rPh sb="2" eb="4">
      <t>ケイヒ</t>
    </rPh>
    <rPh sb="5" eb="7">
      <t>ハッコウ</t>
    </rPh>
    <rPh sb="7" eb="9">
      <t>ブスウ</t>
    </rPh>
    <phoneticPr fontId="5"/>
  </si>
  <si>
    <t>　　円</t>
    <rPh sb="2" eb="3">
      <t>エン</t>
    </rPh>
    <phoneticPr fontId="5"/>
  </si>
  <si>
    <t>-</t>
    <phoneticPr fontId="5"/>
  </si>
  <si>
    <t>1,966,177
／10,900</t>
    <phoneticPr fontId="5"/>
  </si>
  <si>
    <t>　円　/　部</t>
    <rPh sb="1" eb="2">
      <t>エン</t>
    </rPh>
    <rPh sb="5" eb="6">
      <t>ブ</t>
    </rPh>
    <phoneticPr fontId="5"/>
  </si>
  <si>
    <t>-</t>
    <phoneticPr fontId="5"/>
  </si>
  <si>
    <t>2,245,860
／8,500</t>
    <phoneticPr fontId="5"/>
  </si>
  <si>
    <t>3,902,000
／31,500</t>
    <phoneticPr fontId="5"/>
  </si>
  <si>
    <t>基本目標Ⅰ　地域別外交：核地域の安定と平和の確保を目指し，域内諸国・地域における未来に向けた友好関係を構築し，日本にとって望ましい国際環境を確保すること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</si>
  <si>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</si>
  <si>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日朝間の懸案は，拉致問題及び安全保障等，国民全体に関わる重要懸案事項である。</t>
    <rPh sb="0" eb="2">
      <t>ニッチョウ</t>
    </rPh>
    <rPh sb="2" eb="3">
      <t>アイダ</t>
    </rPh>
    <rPh sb="4" eb="6">
      <t>ケンアン</t>
    </rPh>
    <rPh sb="8" eb="10">
      <t>ラチ</t>
    </rPh>
    <rPh sb="10" eb="12">
      <t>モンダイ</t>
    </rPh>
    <rPh sb="12" eb="13">
      <t>オヨ</t>
    </rPh>
    <rPh sb="14" eb="16">
      <t>アンゼン</t>
    </rPh>
    <rPh sb="16" eb="18">
      <t>ホショウ</t>
    </rPh>
    <rPh sb="18" eb="19">
      <t>ナド</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</si>
  <si>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2">
      <t>ニッチョウ</t>
    </rPh>
    <rPh sb="2" eb="3">
      <t>アイダ</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</si>
  <si>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歴代政権及び現政権において最優先事項として扱われている問題であり，優先度は極めて高い。</t>
    <rPh sb="0" eb="2">
      <t>レキダイ</t>
    </rPh>
    <rPh sb="2" eb="4">
      <t>セイケン</t>
    </rPh>
    <rPh sb="4" eb="5">
      <t>オヨ</t>
    </rPh>
    <rPh sb="6" eb="7">
      <t>ゲン</t>
    </rPh>
    <rPh sb="7" eb="9">
      <t>セイケン</t>
    </rPh>
    <rPh sb="13" eb="16">
      <t>サイユウセン</t>
    </rPh>
    <rPh sb="16" eb="18">
      <t>ジコウ</t>
    </rPh>
    <rPh sb="21" eb="22">
      <t>アツカ</t>
    </rPh>
    <rPh sb="27" eb="29">
      <t>モンダイ</t>
    </rPh>
    <rPh sb="33" eb="36">
      <t>ユウセンド</t>
    </rPh>
    <rPh sb="37" eb="38">
      <t>キワ</t>
    </rPh>
    <rPh sb="40" eb="41">
      <t>タカ</t>
    </rPh>
    <phoneticPr fontId="5"/>
  </si>
  <si>
    <t>有</t>
  </si>
  <si>
    <t>・事業内容として，請け負う業者側にとっても実積として広報しにくい面があるが，公示等の延長，説明書の書きぶりの再考など改善を行っていく。
・特定の案件であり，取り扱い業者が他になく，競争性を許さないため。</t>
    <phoneticPr fontId="5"/>
  </si>
  <si>
    <t>‐</t>
  </si>
  <si>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</si>
  <si>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</si>
  <si>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</si>
  <si>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ナド</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</si>
  <si>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</si>
  <si>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</si>
  <si>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３３２</t>
    <phoneticPr fontId="5"/>
  </si>
  <si>
    <t>３０</t>
    <phoneticPr fontId="5"/>
  </si>
  <si>
    <t>２２４</t>
    <phoneticPr fontId="5"/>
  </si>
  <si>
    <t>４</t>
    <phoneticPr fontId="5"/>
  </si>
  <si>
    <t>５</t>
    <phoneticPr fontId="5"/>
  </si>
  <si>
    <t>旅費</t>
    <rPh sb="0" eb="2">
      <t>リョヒ</t>
    </rPh>
    <phoneticPr fontId="5"/>
  </si>
  <si>
    <t>２０１７年も，北朝鮮情勢をめぐる日米韓でのハイレベル会合等を複数回開催。また，２０１８年に入ってからは，南北首脳会談，米朝首脳会談が実施されるなど，北朝鮮の核・ミサイル問題の解決に向けた動きがあり，我が国政府にとって最重要課題である拉致問題の完全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43" eb="44">
      <t>ネン</t>
    </rPh>
    <rPh sb="45" eb="46">
      <t>ハイ</t>
    </rPh>
    <rPh sb="52" eb="54">
      <t>ナンボク</t>
    </rPh>
    <rPh sb="54" eb="56">
      <t>シュノウ</t>
    </rPh>
    <rPh sb="56" eb="58">
      <t>カイダン</t>
    </rPh>
    <rPh sb="59" eb="61">
      <t>ベイチョウ</t>
    </rPh>
    <rPh sb="61" eb="63">
      <t>シュノウ</t>
    </rPh>
    <rPh sb="63" eb="65">
      <t>カイダン</t>
    </rPh>
    <rPh sb="66" eb="68">
      <t>ジッシ</t>
    </rPh>
    <rPh sb="84" eb="86">
      <t>モンダイ</t>
    </rPh>
    <rPh sb="87" eb="89">
      <t>カイケツ</t>
    </rPh>
    <rPh sb="90" eb="91">
      <t>ム</t>
    </rPh>
    <rPh sb="93" eb="94">
      <t>ウゴ</t>
    </rPh>
    <rPh sb="99" eb="100">
      <t>ワ</t>
    </rPh>
    <rPh sb="101" eb="102">
      <t>クニ</t>
    </rPh>
    <rPh sb="102" eb="104">
      <t>セイフ</t>
    </rPh>
    <rPh sb="108" eb="111">
      <t>サイジュウヨウ</t>
    </rPh>
    <rPh sb="111" eb="113">
      <t>カダイ</t>
    </rPh>
    <rPh sb="116" eb="118">
      <t>ラチ</t>
    </rPh>
    <rPh sb="118" eb="120">
      <t>モンダイ</t>
    </rPh>
    <rPh sb="121" eb="123">
      <t>カンゼン</t>
    </rPh>
    <rPh sb="123" eb="125">
      <t>カイケツ</t>
    </rPh>
    <rPh sb="126" eb="127">
      <t>フク</t>
    </rPh>
    <rPh sb="129" eb="131">
      <t>ニッチョウ</t>
    </rPh>
    <rPh sb="131" eb="132">
      <t>アイダ</t>
    </rPh>
    <rPh sb="133" eb="134">
      <t>ショ</t>
    </rPh>
    <rPh sb="134" eb="136">
      <t>ケンアン</t>
    </rPh>
    <rPh sb="137" eb="140">
      <t>ホウカツテキ</t>
    </rPh>
    <rPh sb="140" eb="142">
      <t>カイケツ</t>
    </rPh>
    <rPh sb="143" eb="144">
      <t>ム</t>
    </rPh>
    <rPh sb="147" eb="148">
      <t>ヒ</t>
    </rPh>
    <rPh sb="149" eb="150">
      <t>ツヅ</t>
    </rPh>
    <rPh sb="151" eb="154">
      <t>キタチョウセン</t>
    </rPh>
    <rPh sb="154" eb="156">
      <t>カンレン</t>
    </rPh>
    <rPh sb="156" eb="158">
      <t>ジョウホウ</t>
    </rPh>
    <rPh sb="159" eb="161">
      <t>シュウシュウ</t>
    </rPh>
    <rPh sb="162" eb="164">
      <t>ブンセキ</t>
    </rPh>
    <rPh sb="166" eb="169">
      <t>コクナイガイ</t>
    </rPh>
    <rPh sb="170" eb="171">
      <t>ム</t>
    </rPh>
    <rPh sb="173" eb="175">
      <t>ラチ</t>
    </rPh>
    <rPh sb="175" eb="177">
      <t>モンダイ</t>
    </rPh>
    <rPh sb="177" eb="179">
      <t>カイケツ</t>
    </rPh>
    <rPh sb="179" eb="180">
      <t>ナド</t>
    </rPh>
    <rPh sb="181" eb="184">
      <t>キタチョウセン</t>
    </rPh>
    <rPh sb="188" eb="190">
      <t>ジンケン</t>
    </rPh>
    <rPh sb="190" eb="192">
      <t>モンダイ</t>
    </rPh>
    <rPh sb="197" eb="199">
      <t>コウホウ</t>
    </rPh>
    <rPh sb="199" eb="201">
      <t>カツドウ</t>
    </rPh>
    <rPh sb="202" eb="203">
      <t>オコナ</t>
    </rPh>
    <rPh sb="215" eb="217">
      <t>ジュウヨウ</t>
    </rPh>
    <phoneticPr fontId="5"/>
  </si>
  <si>
    <t>「北朝鮮による日本人拉致問題」広報パンフレット
29年度は，６言語・計８，５００部を作成したところ，引き続き，各種機会を捉えて広く配布を行う。</t>
    <rPh sb="1" eb="4">
      <t>キタチョウセン</t>
    </rPh>
    <rPh sb="7" eb="10">
      <t>ニホンジン</t>
    </rPh>
    <rPh sb="10" eb="12">
      <t>ラチ</t>
    </rPh>
    <rPh sb="12" eb="14">
      <t>モンダイ</t>
    </rPh>
    <rPh sb="15" eb="17">
      <t>コウホウ</t>
    </rPh>
    <rPh sb="26" eb="28">
      <t>ネンド</t>
    </rPh>
    <rPh sb="31" eb="33">
      <t>ゲンゴ</t>
    </rPh>
    <rPh sb="34" eb="35">
      <t>ケイ</t>
    </rPh>
    <rPh sb="40" eb="41">
      <t>ブ</t>
    </rPh>
    <rPh sb="42" eb="44">
      <t>サクセイ</t>
    </rPh>
    <rPh sb="50" eb="51">
      <t>ヒ</t>
    </rPh>
    <rPh sb="52" eb="53">
      <t>ツヅ</t>
    </rPh>
    <rPh sb="55" eb="57">
      <t>カクシュ</t>
    </rPh>
    <rPh sb="57" eb="59">
      <t>キカイ</t>
    </rPh>
    <rPh sb="60" eb="61">
      <t>トラ</t>
    </rPh>
    <rPh sb="63" eb="64">
      <t>ヒロ</t>
    </rPh>
    <rPh sb="65" eb="67">
      <t>ハイフ</t>
    </rPh>
    <rPh sb="68" eb="69">
      <t>オコナ</t>
    </rPh>
    <phoneticPr fontId="5"/>
  </si>
  <si>
    <t>職員等出張（のべ５６名）</t>
    <rPh sb="0" eb="2">
      <t>ショクイン</t>
    </rPh>
    <rPh sb="2" eb="3">
      <t>ナド</t>
    </rPh>
    <rPh sb="3" eb="5">
      <t>シュッチョウ</t>
    </rPh>
    <rPh sb="10" eb="11">
      <t>メイ</t>
    </rPh>
    <phoneticPr fontId="5"/>
  </si>
  <si>
    <t>情報費</t>
    <rPh sb="0" eb="2">
      <t>ジョウホウ</t>
    </rPh>
    <rPh sb="2" eb="3">
      <t>ヒ</t>
    </rPh>
    <phoneticPr fontId="5"/>
  </si>
  <si>
    <t>公開情報等の収集</t>
    <rPh sb="0" eb="2">
      <t>コウカイ</t>
    </rPh>
    <rPh sb="2" eb="4">
      <t>ジョウホウ</t>
    </rPh>
    <rPh sb="4" eb="5">
      <t>ナド</t>
    </rPh>
    <rPh sb="6" eb="8">
      <t>シュウシュウ</t>
    </rPh>
    <phoneticPr fontId="5"/>
  </si>
  <si>
    <t>啓発宣伝費</t>
    <rPh sb="0" eb="2">
      <t>ケイハツ</t>
    </rPh>
    <rPh sb="2" eb="4">
      <t>センデン</t>
    </rPh>
    <rPh sb="4" eb="5">
      <t>ヒ</t>
    </rPh>
    <phoneticPr fontId="5"/>
  </si>
  <si>
    <t>パンフレット改訂・翻訳・印刷</t>
    <rPh sb="6" eb="8">
      <t>カイテイ</t>
    </rPh>
    <rPh sb="9" eb="11">
      <t>ホンヤク</t>
    </rPh>
    <rPh sb="12" eb="14">
      <t>インサツ</t>
    </rPh>
    <phoneticPr fontId="5"/>
  </si>
  <si>
    <t>諸謝金，庁費</t>
    <rPh sb="0" eb="1">
      <t>ショ</t>
    </rPh>
    <rPh sb="1" eb="3">
      <t>シャキン</t>
    </rPh>
    <rPh sb="4" eb="5">
      <t>チョウ</t>
    </rPh>
    <rPh sb="5" eb="6">
      <t>ヒ</t>
    </rPh>
    <phoneticPr fontId="5"/>
  </si>
  <si>
    <t>報告書作成・印刷</t>
    <rPh sb="0" eb="3">
      <t>ホウコクショ</t>
    </rPh>
    <rPh sb="3" eb="5">
      <t>サクセイ</t>
    </rPh>
    <rPh sb="6" eb="8">
      <t>インサツ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</si>
  <si>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</si>
  <si>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</si>
  <si>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</si>
  <si>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</si>
  <si>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</si>
  <si>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</si>
  <si>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</si>
  <si>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</si>
  <si>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</si>
  <si>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</si>
  <si>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</si>
  <si>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（株）朝鮮通信社</t>
    <rPh sb="0" eb="3">
      <t>カブ</t>
    </rPh>
    <rPh sb="3" eb="5">
      <t>チョウセン</t>
    </rPh>
    <rPh sb="5" eb="8">
      <t>ツウシンシャ</t>
    </rPh>
    <phoneticPr fontId="5"/>
  </si>
  <si>
    <t>ニュース受信</t>
    <rPh sb="4" eb="6">
      <t>ジュシン</t>
    </rPh>
    <phoneticPr fontId="5"/>
  </si>
  <si>
    <t>（株）アイコス</t>
    <rPh sb="0" eb="3">
      <t>カブ</t>
    </rPh>
    <phoneticPr fontId="5"/>
  </si>
  <si>
    <t>パンフレット作成・印刷</t>
    <rPh sb="6" eb="8">
      <t>サクセイ</t>
    </rPh>
    <rPh sb="9" eb="11">
      <t>インサツ</t>
    </rPh>
    <phoneticPr fontId="5"/>
  </si>
  <si>
    <t>株式会社　日新社</t>
    <rPh sb="0" eb="2">
      <t>カブシキ</t>
    </rPh>
    <rPh sb="2" eb="4">
      <t>カイシャ</t>
    </rPh>
    <rPh sb="5" eb="7">
      <t>ニッシン</t>
    </rPh>
    <rPh sb="7" eb="8">
      <t>シャ</t>
    </rPh>
    <phoneticPr fontId="5"/>
  </si>
  <si>
    <t>拉致問題の解決，人権問題への取組に関する報告書作成</t>
    <rPh sb="0" eb="2">
      <t>ラチ</t>
    </rPh>
    <rPh sb="2" eb="4">
      <t>モンダイ</t>
    </rPh>
    <rPh sb="5" eb="7">
      <t>カイケツ</t>
    </rPh>
    <rPh sb="8" eb="10">
      <t>ジンケン</t>
    </rPh>
    <rPh sb="10" eb="12">
      <t>モンダイ</t>
    </rPh>
    <rPh sb="14" eb="16">
      <t>トリクミ</t>
    </rPh>
    <rPh sb="17" eb="18">
      <t>カン</t>
    </rPh>
    <rPh sb="20" eb="23">
      <t>ホウコクショ</t>
    </rPh>
    <rPh sb="23" eb="25">
      <t>サクセイ</t>
    </rPh>
    <phoneticPr fontId="5"/>
  </si>
  <si>
    <t>ホテル・ニューオータニ</t>
    <phoneticPr fontId="5"/>
  </si>
  <si>
    <t>日米韓六者会合首席代表者会合（ケータリング）</t>
    <phoneticPr fontId="5"/>
  </si>
  <si>
    <t>日米韓六者会合首席代表者会合（装花）</t>
    <rPh sb="15" eb="16">
      <t>ソウ</t>
    </rPh>
    <rPh sb="16" eb="17">
      <t>バナ</t>
    </rPh>
    <phoneticPr fontId="5"/>
  </si>
  <si>
    <t>（有）ピジョンブリッジ</t>
    <rPh sb="0" eb="3">
      <t>ユウゲンガイシャ</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</si>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</sst>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162512</xdr:colOff>
      <xdr:row>742</xdr:row>
      <xdr:rowOff>142869</xdr:rowOff>
    </xdr:from>
    <xdr:to>
      <xdr:col>17</xdr:col>
      <xdr:colOff>158987</xdr:colOff>
      <xdr:row>744</xdr:row>
      <xdr:rowOff>352341</xdr:rowOff>
    </xdr:to>
    <xdr:sp macro="" textlink="">
      <xdr:nvSpPr>
        <xdr:cNvPr id="27" name="テキスト ボックス 26"/>
        <xdr:cNvSpPr txBox="1"/>
      </xdr:nvSpPr>
      <xdr:spPr>
        <a:xfrm>
          <a:off x="2962862" y="3898581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２７百万円</a:t>
          </a:r>
        </a:p>
      </xdr:txBody>
    </xdr:sp>
    <xdr:clientData/>
  </xdr:twoCellAnchor>
  <xdr:twoCellAnchor>
    <xdr:from>
      <xdr:col>13</xdr:col>
      <xdr:colOff>172126</xdr:colOff>
      <xdr:row>746</xdr:row>
      <xdr:rowOff>294967</xdr:rowOff>
    </xdr:from>
    <xdr:to>
      <xdr:col>17</xdr:col>
      <xdr:colOff>28285</xdr:colOff>
      <xdr:row>746</xdr:row>
      <xdr:rowOff>294967</xdr:rowOff>
    </xdr:to>
    <xdr:cxnSp macro="">
      <xdr:nvCxnSpPr>
        <xdr:cNvPr id="28" name="直線矢印コネクタ 27"/>
        <xdr:cNvCxnSpPr/>
      </xdr:nvCxnSpPr>
      <xdr:spPr>
        <a:xfrm flipV="1">
          <a:off x="3772576" y="40547617"/>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40652</xdr:colOff>
      <xdr:row>745</xdr:row>
      <xdr:rowOff>271168</xdr:rowOff>
    </xdr:from>
    <xdr:to>
      <xdr:col>27</xdr:col>
      <xdr:colOff>29314</xdr:colOff>
      <xdr:row>747</xdr:row>
      <xdr:rowOff>286008</xdr:rowOff>
    </xdr:to>
    <xdr:sp macro="" textlink="">
      <xdr:nvSpPr>
        <xdr:cNvPr id="29" name="テキスト ボックス 28"/>
        <xdr:cNvSpPr txBox="1"/>
      </xdr:nvSpPr>
      <xdr:spPr>
        <a:xfrm>
          <a:off x="4441202" y="40171393"/>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Ａ．出張者５６名</a:t>
          </a:r>
          <a:endParaRPr kumimoji="1" lang="en-US" altLang="ja-JP" sz="1100"/>
        </a:p>
        <a:p>
          <a:pPr algn="ctr"/>
          <a:r>
            <a:rPr kumimoji="1" lang="ja-JP" altLang="en-US" sz="1100"/>
            <a:t>２２百万円</a:t>
          </a:r>
          <a:endParaRPr kumimoji="1" lang="en-US" altLang="ja-JP" sz="1100"/>
        </a:p>
      </xdr:txBody>
    </xdr:sp>
    <xdr:clientData/>
  </xdr:twoCellAnchor>
  <xdr:twoCellAnchor>
    <xdr:from>
      <xdr:col>13</xdr:col>
      <xdr:colOff>161012</xdr:colOff>
      <xdr:row>751</xdr:row>
      <xdr:rowOff>61035</xdr:rowOff>
    </xdr:from>
    <xdr:to>
      <xdr:col>17</xdr:col>
      <xdr:colOff>17171</xdr:colOff>
      <xdr:row>751</xdr:row>
      <xdr:rowOff>61035</xdr:rowOff>
    </xdr:to>
    <xdr:cxnSp macro="">
      <xdr:nvCxnSpPr>
        <xdr:cNvPr id="30" name="直線矢印コネクタ 29"/>
        <xdr:cNvCxnSpPr/>
      </xdr:nvCxnSpPr>
      <xdr:spPr>
        <a:xfrm flipV="1">
          <a:off x="3761462" y="4207581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188188</xdr:colOff>
      <xdr:row>759</xdr:row>
      <xdr:rowOff>46264</xdr:rowOff>
    </xdr:from>
    <xdr:to>
      <xdr:col>17</xdr:col>
      <xdr:colOff>44347</xdr:colOff>
      <xdr:row>759</xdr:row>
      <xdr:rowOff>46264</xdr:rowOff>
    </xdr:to>
    <xdr:cxnSp macro="">
      <xdr:nvCxnSpPr>
        <xdr:cNvPr id="31" name="直線矢印コネクタ 30"/>
        <xdr:cNvCxnSpPr/>
      </xdr:nvCxnSpPr>
      <xdr:spPr>
        <a:xfrm flipV="1">
          <a:off x="2841581" y="242389478"/>
          <a:ext cx="672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167368</xdr:colOff>
      <xdr:row>762</xdr:row>
      <xdr:rowOff>318407</xdr:rowOff>
    </xdr:from>
    <xdr:to>
      <xdr:col>17</xdr:col>
      <xdr:colOff>50784</xdr:colOff>
      <xdr:row>762</xdr:row>
      <xdr:rowOff>320411</xdr:rowOff>
    </xdr:to>
    <xdr:cxnSp macro="">
      <xdr:nvCxnSpPr>
        <xdr:cNvPr id="32" name="直線矢印コネクタ 31"/>
        <xdr:cNvCxnSpPr>
          <a:endCxn id="35" idx="1"/>
        </xdr:cNvCxnSpPr>
      </xdr:nvCxnSpPr>
      <xdr:spPr>
        <a:xfrm>
          <a:off x="2820761" y="243709371"/>
          <a:ext cx="699844" cy="2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29540</xdr:colOff>
      <xdr:row>749</xdr:row>
      <xdr:rowOff>306452</xdr:rowOff>
    </xdr:from>
    <xdr:to>
      <xdr:col>27</xdr:col>
      <xdr:colOff>73482</xdr:colOff>
      <xdr:row>752</xdr:row>
      <xdr:rowOff>153263</xdr:rowOff>
    </xdr:to>
    <xdr:sp macro="" textlink="">
      <xdr:nvSpPr>
        <xdr:cNvPr id="33" name="テキスト ボックス 32"/>
        <xdr:cNvSpPr txBox="1"/>
      </xdr:nvSpPr>
      <xdr:spPr>
        <a:xfrm>
          <a:off x="4430090" y="41616377"/>
          <a:ext cx="2044192" cy="904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２．２百万円</a:t>
          </a:r>
        </a:p>
      </xdr:txBody>
    </xdr:sp>
    <xdr:clientData/>
  </xdr:twoCellAnchor>
  <xdr:twoCellAnchor>
    <xdr:from>
      <xdr:col>17</xdr:col>
      <xdr:colOff>31635</xdr:colOff>
      <xdr:row>758</xdr:row>
      <xdr:rowOff>398345</xdr:rowOff>
    </xdr:from>
    <xdr:to>
      <xdr:col>27</xdr:col>
      <xdr:colOff>134030</xdr:colOff>
      <xdr:row>760</xdr:row>
      <xdr:rowOff>1877</xdr:rowOff>
    </xdr:to>
    <xdr:sp macro="" textlink="">
      <xdr:nvSpPr>
        <xdr:cNvPr id="34" name="テキスト ボックス 33"/>
        <xdr:cNvSpPr txBox="1"/>
      </xdr:nvSpPr>
      <xdr:spPr>
        <a:xfrm>
          <a:off x="3501456" y="242074809"/>
          <a:ext cx="2143467" cy="63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Ｄ．業者１社</a:t>
          </a:r>
          <a:endParaRPr kumimoji="1" lang="en-US" altLang="ja-JP" sz="1100"/>
        </a:p>
        <a:p>
          <a:pPr algn="ctr"/>
          <a:r>
            <a:rPr kumimoji="1" lang="ja-JP" altLang="en-US" sz="1100"/>
            <a:t>０．９百万円</a:t>
          </a:r>
        </a:p>
      </xdr:txBody>
    </xdr:sp>
    <xdr:clientData/>
  </xdr:twoCellAnchor>
  <xdr:twoCellAnchor>
    <xdr:from>
      <xdr:col>17</xdr:col>
      <xdr:colOff>50784</xdr:colOff>
      <xdr:row>762</xdr:row>
      <xdr:rowOff>16279</xdr:rowOff>
    </xdr:from>
    <xdr:to>
      <xdr:col>27</xdr:col>
      <xdr:colOff>100245</xdr:colOff>
      <xdr:row>763</xdr:row>
      <xdr:rowOff>280281</xdr:rowOff>
    </xdr:to>
    <xdr:sp macro="" textlink="">
      <xdr:nvSpPr>
        <xdr:cNvPr id="35" name="テキスト ボックス 34"/>
        <xdr:cNvSpPr txBox="1"/>
      </xdr:nvSpPr>
      <xdr:spPr>
        <a:xfrm>
          <a:off x="3520605" y="243407243"/>
          <a:ext cx="2090533" cy="645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13</xdr:col>
      <xdr:colOff>160754</xdr:colOff>
      <xdr:row>745</xdr:row>
      <xdr:rowOff>29520</xdr:rowOff>
    </xdr:from>
    <xdr:to>
      <xdr:col>13</xdr:col>
      <xdr:colOff>190500</xdr:colOff>
      <xdr:row>762</xdr:row>
      <xdr:rowOff>340179</xdr:rowOff>
    </xdr:to>
    <xdr:cxnSp macro="">
      <xdr:nvCxnSpPr>
        <xdr:cNvPr id="36" name="直線コネクタ 35"/>
        <xdr:cNvCxnSpPr/>
      </xdr:nvCxnSpPr>
      <xdr:spPr>
        <a:xfrm>
          <a:off x="2814147" y="236480841"/>
          <a:ext cx="29746" cy="7250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37" name="テキスト ボックス 36"/>
        <xdr:cNvSpPr txBox="1"/>
      </xdr:nvSpPr>
      <xdr:spPr>
        <a:xfrm>
          <a:off x="4489637" y="4093111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38" name="テキスト ボックス 37"/>
        <xdr:cNvSpPr txBox="1"/>
      </xdr:nvSpPr>
      <xdr:spPr>
        <a:xfrm>
          <a:off x="4478524" y="41273522"/>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17</xdr:col>
      <xdr:colOff>77975</xdr:colOff>
      <xdr:row>752</xdr:row>
      <xdr:rowOff>192680</xdr:rowOff>
    </xdr:from>
    <xdr:to>
      <xdr:col>27</xdr:col>
      <xdr:colOff>29509</xdr:colOff>
      <xdr:row>753</xdr:row>
      <xdr:rowOff>173276</xdr:rowOff>
    </xdr:to>
    <xdr:sp macro="" textlink="">
      <xdr:nvSpPr>
        <xdr:cNvPr id="39" name="テキスト ボックス 38"/>
        <xdr:cNvSpPr txBox="1"/>
      </xdr:nvSpPr>
      <xdr:spPr>
        <a:xfrm>
          <a:off x="4478525" y="42559880"/>
          <a:ext cx="1951784" cy="333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18</xdr:col>
      <xdr:colOff>40571</xdr:colOff>
      <xdr:row>758</xdr:row>
      <xdr:rowOff>77360</xdr:rowOff>
    </xdr:from>
    <xdr:to>
      <xdr:col>26</xdr:col>
      <xdr:colOff>97063</xdr:colOff>
      <xdr:row>758</xdr:row>
      <xdr:rowOff>331965</xdr:rowOff>
    </xdr:to>
    <xdr:sp macro="" textlink="">
      <xdr:nvSpPr>
        <xdr:cNvPr id="40" name="テキスト ボックス 39"/>
        <xdr:cNvSpPr txBox="1"/>
      </xdr:nvSpPr>
      <xdr:spPr>
        <a:xfrm>
          <a:off x="3714500" y="241753824"/>
          <a:ext cx="1689349"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16</xdr:col>
      <xdr:colOff>151218</xdr:colOff>
      <xdr:row>760</xdr:row>
      <xdr:rowOff>41617</xdr:rowOff>
    </xdr:from>
    <xdr:to>
      <xdr:col>27</xdr:col>
      <xdr:colOff>190064</xdr:colOff>
      <xdr:row>761</xdr:row>
      <xdr:rowOff>68035</xdr:rowOff>
    </xdr:to>
    <xdr:sp macro="" textlink="">
      <xdr:nvSpPr>
        <xdr:cNvPr id="41" name="テキスト ボックス 40"/>
        <xdr:cNvSpPr txBox="1"/>
      </xdr:nvSpPr>
      <xdr:spPr>
        <a:xfrm>
          <a:off x="3416932" y="242752224"/>
          <a:ext cx="2284025" cy="25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48266</xdr:colOff>
      <xdr:row>761</xdr:row>
      <xdr:rowOff>169044</xdr:rowOff>
    </xdr:from>
    <xdr:to>
      <xdr:col>27</xdr:col>
      <xdr:colOff>61805</xdr:colOff>
      <xdr:row>761</xdr:row>
      <xdr:rowOff>393193</xdr:rowOff>
    </xdr:to>
    <xdr:sp macro="" textlink="">
      <xdr:nvSpPr>
        <xdr:cNvPr id="42" name="テキスト ボックス 41"/>
        <xdr:cNvSpPr txBox="1"/>
      </xdr:nvSpPr>
      <xdr:spPr>
        <a:xfrm>
          <a:off x="3518087" y="243110973"/>
          <a:ext cx="2054611" cy="22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16</xdr:col>
      <xdr:colOff>107499</xdr:colOff>
      <xdr:row>764</xdr:row>
      <xdr:rowOff>152399</xdr:rowOff>
    </xdr:from>
    <xdr:to>
      <xdr:col>27</xdr:col>
      <xdr:colOff>136072</xdr:colOff>
      <xdr:row>765</xdr:row>
      <xdr:rowOff>106485</xdr:rowOff>
    </xdr:to>
    <xdr:sp macro="" textlink="">
      <xdr:nvSpPr>
        <xdr:cNvPr id="47" name="テキスト ボックス 46"/>
        <xdr:cNvSpPr txBox="1"/>
      </xdr:nvSpPr>
      <xdr:spPr>
        <a:xfrm>
          <a:off x="3373213" y="244237328"/>
          <a:ext cx="2273752" cy="26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000">
              <a:solidFill>
                <a:schemeClr val="dk1"/>
              </a:solidFill>
              <a:effectLst/>
              <a:latin typeface="+mn-lt"/>
              <a:ea typeface="+mn-ea"/>
              <a:cs typeface="+mn-cs"/>
            </a:rPr>
            <a:t>執務用図書等購入</a:t>
          </a:r>
          <a:r>
            <a:rPr kumimoji="1" lang="ja-JP" altLang="en-US" sz="1000"/>
            <a:t>）</a:t>
          </a:r>
        </a:p>
      </xdr:txBody>
    </xdr:sp>
    <xdr:clientData/>
  </xdr:twoCellAnchor>
  <xdr:twoCellAnchor>
    <xdr:from>
      <xdr:col>18</xdr:col>
      <xdr:colOff>28575</xdr:colOff>
      <xdr:row>754</xdr:row>
      <xdr:rowOff>76200</xdr:rowOff>
    </xdr:from>
    <xdr:to>
      <xdr:col>26</xdr:col>
      <xdr:colOff>85067</xdr:colOff>
      <xdr:row>754</xdr:row>
      <xdr:rowOff>330805</xdr:rowOff>
    </xdr:to>
    <xdr:sp macro="" textlink="">
      <xdr:nvSpPr>
        <xdr:cNvPr id="48" name="テキスト ボックス 47"/>
        <xdr:cNvSpPr txBox="1"/>
      </xdr:nvSpPr>
      <xdr:spPr>
        <a:xfrm>
          <a:off x="4629150" y="43148250"/>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17</xdr:col>
      <xdr:colOff>28575</xdr:colOff>
      <xdr:row>755</xdr:row>
      <xdr:rowOff>68035</xdr:rowOff>
    </xdr:from>
    <xdr:to>
      <xdr:col>27</xdr:col>
      <xdr:colOff>130970</xdr:colOff>
      <xdr:row>756</xdr:row>
      <xdr:rowOff>394607</xdr:rowOff>
    </xdr:to>
    <xdr:sp macro="" textlink="">
      <xdr:nvSpPr>
        <xdr:cNvPr id="49" name="テキスト ボックス 48"/>
        <xdr:cNvSpPr txBox="1"/>
      </xdr:nvSpPr>
      <xdr:spPr>
        <a:xfrm>
          <a:off x="3498396" y="240057214"/>
          <a:ext cx="2143467"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ea"/>
              <a:ea typeface="+mn-ea"/>
              <a:cs typeface="+mn-cs"/>
            </a:rPr>
            <a:t>C</a:t>
          </a:r>
          <a:r>
            <a:rPr kumimoji="1" lang="ja-JP" altLang="en-US" sz="1100"/>
            <a:t>．業者１社</a:t>
          </a:r>
          <a:endParaRPr kumimoji="1" lang="en-US" altLang="ja-JP" sz="1100"/>
        </a:p>
        <a:p>
          <a:pPr algn="ctr"/>
          <a:r>
            <a:rPr kumimoji="1" lang="ja-JP" altLang="en-US" sz="1100"/>
            <a:t>２．２百万円</a:t>
          </a:r>
        </a:p>
      </xdr:txBody>
    </xdr:sp>
    <xdr:clientData/>
  </xdr:twoCellAnchor>
  <xdr:twoCellAnchor>
    <xdr:from>
      <xdr:col>16</xdr:col>
      <xdr:colOff>161925</xdr:colOff>
      <xdr:row>756</xdr:row>
      <xdr:rowOff>484414</xdr:rowOff>
    </xdr:from>
    <xdr:to>
      <xdr:col>28</xdr:col>
      <xdr:colOff>746</xdr:colOff>
      <xdr:row>757</xdr:row>
      <xdr:rowOff>163286</xdr:rowOff>
    </xdr:to>
    <xdr:sp macro="" textlink="">
      <xdr:nvSpPr>
        <xdr:cNvPr id="50" name="テキスト ボックス 49"/>
        <xdr:cNvSpPr txBox="1"/>
      </xdr:nvSpPr>
      <xdr:spPr>
        <a:xfrm>
          <a:off x="3427639" y="240827378"/>
          <a:ext cx="2288107" cy="34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（啓発広報パンフレットの増刷）</a:t>
          </a:r>
        </a:p>
      </xdr:txBody>
    </xdr:sp>
    <xdr:clientData/>
  </xdr:twoCellAnchor>
  <xdr:twoCellAnchor>
    <xdr:from>
      <xdr:col>13</xdr:col>
      <xdr:colOff>175532</xdr:colOff>
      <xdr:row>756</xdr:row>
      <xdr:rowOff>12246</xdr:rowOff>
    </xdr:from>
    <xdr:to>
      <xdr:col>17</xdr:col>
      <xdr:colOff>31691</xdr:colOff>
      <xdr:row>756</xdr:row>
      <xdr:rowOff>12246</xdr:rowOff>
    </xdr:to>
    <xdr:cxnSp macro="">
      <xdr:nvCxnSpPr>
        <xdr:cNvPr id="51" name="直線矢印コネクタ 50"/>
        <xdr:cNvCxnSpPr/>
      </xdr:nvCxnSpPr>
      <xdr:spPr>
        <a:xfrm flipV="1">
          <a:off x="2828925" y="240355210"/>
          <a:ext cx="672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633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31</v>
      </c>
      <c r="X13" s="658"/>
      <c r="Y13" s="658"/>
      <c r="Z13" s="658"/>
      <c r="AA13" s="658"/>
      <c r="AB13" s="658"/>
      <c r="AC13" s="659"/>
      <c r="AD13" s="657">
        <v>30</v>
      </c>
      <c r="AE13" s="658"/>
      <c r="AF13" s="658"/>
      <c r="AG13" s="658"/>
      <c r="AH13" s="658"/>
      <c r="AI13" s="658"/>
      <c r="AJ13" s="659"/>
      <c r="AK13" s="657">
        <v>30</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30</v>
      </c>
      <c r="Q18" s="879"/>
      <c r="R18" s="879"/>
      <c r="S18" s="879"/>
      <c r="T18" s="879"/>
      <c r="U18" s="879"/>
      <c r="V18" s="880"/>
      <c r="W18" s="878">
        <f>SUM(W13:AC17)</f>
        <v>31</v>
      </c>
      <c r="X18" s="879"/>
      <c r="Y18" s="879"/>
      <c r="Z18" s="879"/>
      <c r="AA18" s="879"/>
      <c r="AB18" s="879"/>
      <c r="AC18" s="880"/>
      <c r="AD18" s="878">
        <f>SUM(AD13:AJ17)</f>
        <v>30</v>
      </c>
      <c r="AE18" s="879"/>
      <c r="AF18" s="879"/>
      <c r="AG18" s="879"/>
      <c r="AH18" s="879"/>
      <c r="AI18" s="879"/>
      <c r="AJ18" s="880"/>
      <c r="AK18" s="878">
        <f>SUM(AK13:AQ17)</f>
        <v>30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v>
      </c>
      <c r="Q19" s="658"/>
      <c r="R19" s="658"/>
      <c r="S19" s="658"/>
      <c r="T19" s="658"/>
      <c r="U19" s="658"/>
      <c r="V19" s="659"/>
      <c r="W19" s="657">
        <v>22</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0.76666666666666672</v>
      </c>
      <c r="Q20" s="311"/>
      <c r="R20" s="311"/>
      <c r="S20" s="311"/>
      <c r="T20" s="311"/>
      <c r="U20" s="311"/>
      <c r="V20" s="311"/>
      <c r="W20" s="311">
        <f t="shared" ref="W20" si="0">IF(W18=0, "-", SUM(W19)/W18)</f>
        <v>0.70967741935483875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0.76666666666666672</v>
      </c>
      <c r="Q21" s="311"/>
      <c r="R21" s="311"/>
      <c r="S21" s="311"/>
      <c r="T21" s="311"/>
      <c r="U21" s="311"/>
      <c r="V21" s="311"/>
      <c r="W21" s="311">
        <f t="shared" ref="W21" si="2">IF(W19=0, "-", SUM(W19)/SUM(W13,W14))</f>
        <v>0.70967741935483875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918">
        <v>17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657">
        <v>5</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4</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657">
        <v>2</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564</v>
      </c>
      <c r="H27" s="955"/>
      <c r="I27" s="955"/>
      <c r="J27" s="955"/>
      <c r="K27" s="955"/>
      <c r="L27" s="955"/>
      <c r="M27" s="955"/>
      <c r="N27" s="955"/>
      <c r="O27" s="956"/>
      <c r="P27" s="657">
        <v>2</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565</v>
      </c>
      <c r="H82" s="676"/>
      <c r="I82" s="676"/>
      <c r="J82" s="676"/>
      <c r="K82" s="676"/>
      <c r="L82" s="676"/>
      <c r="M82" s="676"/>
      <c r="N82" s="676"/>
      <c r="O82" s="676"/>
      <c r="P82" s="676"/>
      <c r="Q82" s="676"/>
      <c r="R82" s="676"/>
      <c r="S82" s="676"/>
      <c r="T82" s="676"/>
      <c r="U82" s="676"/>
      <c r="V82" s="676"/>
      <c r="W82" s="676"/>
      <c r="X82" s="676"/>
      <c r="Y82" s="676"/>
      <c r="Z82" s="676"/>
      <c r="AA82" s="677"/>
      <c r="AB82" s="884" t="s">
        <v>566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15</v>
      </c>
      <c r="AF87" s="212"/>
      <c r="AG87" s="212"/>
      <c r="AH87" s="212"/>
      <c r="AI87" s="211">
        <v>28</v>
      </c>
      <c r="AJ87" s="212"/>
      <c r="AK87" s="212"/>
      <c r="AL87" s="212"/>
      <c r="AM87" s="211">
        <v>26</v>
      </c>
      <c r="AN87" s="212"/>
      <c r="AO87" s="212"/>
      <c r="AP87" s="212"/>
      <c r="AQ87" s="333" t="s">
        <v>559</v>
      </c>
      <c r="AR87" s="200"/>
      <c r="AS87" s="200"/>
      <c r="AT87" s="334"/>
      <c r="AU87" s="212"/>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t="s">
        <v>559</v>
      </c>
      <c r="AF88" s="212"/>
      <c r="AG88" s="212"/>
      <c r="AH88" s="212"/>
      <c r="AI88" s="211" t="s">
        <v>570</v>
      </c>
      <c r="AJ88" s="212"/>
      <c r="AK88" s="212"/>
      <c r="AL88" s="212"/>
      <c r="AM88" s="211" t="s">
        <v>559</v>
      </c>
      <c r="AN88" s="212"/>
      <c r="AO88" s="212"/>
      <c r="AP88" s="212"/>
      <c r="AQ88" s="333">
        <v>26</v>
      </c>
      <c r="AR88" s="200"/>
      <c r="AS88" s="200"/>
      <c r="AT88" s="334"/>
      <c r="AU88" s="212"/>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559</v>
      </c>
      <c r="AF89" s="212"/>
      <c r="AG89" s="212"/>
      <c r="AH89" s="212"/>
      <c r="AI89" s="211" t="s">
        <v>559</v>
      </c>
      <c r="AJ89" s="212"/>
      <c r="AK89" s="212"/>
      <c r="AL89" s="212"/>
      <c r="AM89" s="211" t="s">
        <v>570</v>
      </c>
      <c r="AN89" s="212"/>
      <c r="AO89" s="212"/>
      <c r="AP89" s="212"/>
      <c r="AQ89" s="333" t="s">
        <v>570</v>
      </c>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602</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10900</v>
      </c>
      <c r="AF101" s="212"/>
      <c r="AG101" s="212"/>
      <c r="AH101" s="213"/>
      <c r="AI101" s="211">
        <v>0</v>
      </c>
      <c r="AJ101" s="212"/>
      <c r="AK101" s="212"/>
      <c r="AL101" s="213"/>
      <c r="AM101" s="211">
        <v>8500</v>
      </c>
      <c r="AN101" s="212"/>
      <c r="AO101" s="212"/>
      <c r="AP101" s="213"/>
      <c r="AQ101" s="211" t="s">
        <v>572</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38500</v>
      </c>
      <c r="AF102" s="414"/>
      <c r="AG102" s="414"/>
      <c r="AH102" s="414"/>
      <c r="AI102" s="414">
        <v>0</v>
      </c>
      <c r="AJ102" s="414"/>
      <c r="AK102" s="414"/>
      <c r="AL102" s="414"/>
      <c r="AM102" s="414">
        <v>25000</v>
      </c>
      <c r="AN102" s="414"/>
      <c r="AO102" s="414"/>
      <c r="AP102" s="414"/>
      <c r="AQ102" s="266">
        <v>31500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180</v>
      </c>
      <c r="AF116" s="414"/>
      <c r="AG116" s="414"/>
      <c r="AH116" s="414"/>
      <c r="AI116" s="414" t="s">
        <v>575</v>
      </c>
      <c r="AJ116" s="414"/>
      <c r="AK116" s="414"/>
      <c r="AL116" s="414"/>
      <c r="AM116" s="414">
        <v>264</v>
      </c>
      <c r="AN116" s="414"/>
      <c r="AO116" s="414"/>
      <c r="AP116" s="414"/>
      <c r="AQ116" s="211">
        <v>124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94" t="s">
        <v>576</v>
      </c>
      <c r="AF117" s="547"/>
      <c r="AG117" s="547"/>
      <c r="AH117" s="547"/>
      <c r="AI117" s="547" t="s">
        <v>578</v>
      </c>
      <c r="AJ117" s="547"/>
      <c r="AK117" s="547"/>
      <c r="AL117" s="547"/>
      <c r="AM117" s="594" t="s">
        <v>579</v>
      </c>
      <c r="AN117" s="547"/>
      <c r="AO117" s="547"/>
      <c r="AP117" s="547"/>
      <c r="AQ117" s="594"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631</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556</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556</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556</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75" customHeight="1" thickBot="1" x14ac:dyDescent="0.2">
      <c r="A727" s="803"/>
      <c r="B727" s="804"/>
      <c r="C727" s="748" t="s">
        <v>57</v>
      </c>
      <c r="D727" s="749"/>
      <c r="E727" s="749"/>
      <c r="F727" s="750"/>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595</v>
      </c>
      <c r="F737" s="987"/>
      <c r="G737" s="987"/>
      <c r="H737" s="987"/>
      <c r="I737" s="987"/>
      <c r="J737" s="987"/>
      <c r="K737" s="987"/>
      <c r="L737" s="987"/>
      <c r="M737" s="987"/>
      <c r="N737" s="358" t="s">
        <v>358</v>
      </c>
      <c r="O737" s="358"/>
      <c r="P737" s="358"/>
      <c r="Q737" s="358"/>
      <c r="R737" s="987" t="s">
        <v>596</v>
      </c>
      <c r="S737" s="987"/>
      <c r="T737" s="987"/>
      <c r="U737" s="987"/>
      <c r="V737" s="987"/>
      <c r="W737" s="987"/>
      <c r="X737" s="987"/>
      <c r="Y737" s="987"/>
      <c r="Z737" s="987"/>
      <c r="AA737" s="358" t="s">
        <v>359</v>
      </c>
      <c r="AB737" s="358"/>
      <c r="AC737" s="358"/>
      <c r="AD737" s="358"/>
      <c r="AE737" s="987" t="s">
        <v>597</v>
      </c>
      <c r="AF737" s="987"/>
      <c r="AG737" s="987"/>
      <c r="AH737" s="987"/>
      <c r="AI737" s="987"/>
      <c r="AJ737" s="987"/>
      <c r="AK737" s="987"/>
      <c r="AL737" s="987"/>
      <c r="AM737" s="987"/>
      <c r="AN737" s="358" t="s">
        <v>360</v>
      </c>
      <c r="AO737" s="358"/>
      <c r="AP737" s="358"/>
      <c r="AQ737" s="358"/>
      <c r="AR737" s="988" t="s">
        <v>598</v>
      </c>
      <c r="AS737" s="989"/>
      <c r="AT737" s="989"/>
      <c r="AU737" s="989"/>
      <c r="AV737" s="989"/>
      <c r="AW737" s="989"/>
      <c r="AX737" s="990"/>
      <c r="AY737" s="89"/>
      <c r="AZ737" s="89"/>
    </row>
    <row r="738" spans="1:52" ht="24.75" customHeight="1" x14ac:dyDescent="0.15">
      <c r="A738" s="991" t="s">
        <v>361</v>
      </c>
      <c r="B738" s="203"/>
      <c r="C738" s="203"/>
      <c r="D738" s="204"/>
      <c r="E738" s="987" t="s">
        <v>598</v>
      </c>
      <c r="F738" s="987"/>
      <c r="G738" s="987"/>
      <c r="H738" s="987"/>
      <c r="I738" s="987"/>
      <c r="J738" s="987"/>
      <c r="K738" s="987"/>
      <c r="L738" s="987"/>
      <c r="M738" s="987"/>
      <c r="N738" s="358" t="s">
        <v>362</v>
      </c>
      <c r="O738" s="358"/>
      <c r="P738" s="358"/>
      <c r="Q738" s="358"/>
      <c r="R738" s="987" t="s">
        <v>598</v>
      </c>
      <c r="S738" s="987"/>
      <c r="T738" s="987"/>
      <c r="U738" s="987"/>
      <c r="V738" s="987"/>
      <c r="W738" s="987"/>
      <c r="X738" s="987"/>
      <c r="Y738" s="987"/>
      <c r="Z738" s="987"/>
      <c r="AA738" s="358" t="s">
        <v>482</v>
      </c>
      <c r="AB738" s="358"/>
      <c r="AC738" s="358"/>
      <c r="AD738" s="358"/>
      <c r="AE738" s="987" t="s">
        <v>599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600</v>
      </c>
      <c r="H781" s="671"/>
      <c r="I781" s="671"/>
      <c r="J781" s="671"/>
      <c r="K781" s="672"/>
      <c r="L781" s="664" t="s">
        <v>603</v>
      </c>
      <c r="M781" s="665"/>
      <c r="N781" s="665"/>
      <c r="O781" s="665"/>
      <c r="P781" s="665"/>
      <c r="Q781" s="665"/>
      <c r="R781" s="665"/>
      <c r="S781" s="665"/>
      <c r="T781" s="665"/>
      <c r="U781" s="665"/>
      <c r="V781" s="665"/>
      <c r="W781" s="665"/>
      <c r="X781" s="666"/>
      <c r="Y781" s="384">
        <v>23</v>
      </c>
      <c r="Z781" s="385"/>
      <c r="AA781" s="385"/>
      <c r="AB781" s="805"/>
      <c r="AC781" s="670" t="s">
        <v>604</v>
      </c>
      <c r="AD781" s="671"/>
      <c r="AE781" s="671"/>
      <c r="AF781" s="671"/>
      <c r="AG781" s="672"/>
      <c r="AH781" s="664" t="s">
        <v>605</v>
      </c>
      <c r="AI781" s="665"/>
      <c r="AJ781" s="665"/>
      <c r="AK781" s="665"/>
      <c r="AL781" s="665"/>
      <c r="AM781" s="665"/>
      <c r="AN781" s="665"/>
      <c r="AO781" s="665"/>
      <c r="AP781" s="665"/>
      <c r="AQ781" s="665"/>
      <c r="AR781" s="665"/>
      <c r="AS781" s="665"/>
      <c r="AT781" s="666"/>
      <c r="AU781" s="384">
        <v>2.2000000000000002</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2.2000000000000002</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606</v>
      </c>
      <c r="H794" s="671"/>
      <c r="I794" s="671"/>
      <c r="J794" s="671"/>
      <c r="K794" s="672"/>
      <c r="L794" s="664" t="s">
        <v>607</v>
      </c>
      <c r="M794" s="665"/>
      <c r="N794" s="665"/>
      <c r="O794" s="665"/>
      <c r="P794" s="665"/>
      <c r="Q794" s="665"/>
      <c r="R794" s="665"/>
      <c r="S794" s="665"/>
      <c r="T794" s="665"/>
      <c r="U794" s="665"/>
      <c r="V794" s="665"/>
      <c r="W794" s="665"/>
      <c r="X794" s="666"/>
      <c r="Y794" s="384">
        <v>2.2000000000000002</v>
      </c>
      <c r="Z794" s="385"/>
      <c r="AA794" s="385"/>
      <c r="AB794" s="805"/>
      <c r="AC794" s="670" t="s">
        <v>608</v>
      </c>
      <c r="AD794" s="671"/>
      <c r="AE794" s="671"/>
      <c r="AF794" s="671"/>
      <c r="AG794" s="672"/>
      <c r="AH794" s="664" t="s">
        <v>609</v>
      </c>
      <c r="AI794" s="665"/>
      <c r="AJ794" s="665"/>
      <c r="AK794" s="665"/>
      <c r="AL794" s="665"/>
      <c r="AM794" s="665"/>
      <c r="AN794" s="665"/>
      <c r="AO794" s="665"/>
      <c r="AP794" s="665"/>
      <c r="AQ794" s="665"/>
      <c r="AR794" s="665"/>
      <c r="AS794" s="665"/>
      <c r="AT794" s="666"/>
      <c r="AU794" s="384">
        <v>0.9</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2.2000000000000002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c r="K837" s="342"/>
      <c r="L837" s="342"/>
      <c r="M837" s="342"/>
      <c r="N837" s="342"/>
      <c r="O837" s="342"/>
      <c r="P837" s="355" t="s">
        <v>620</v>
      </c>
      <c r="Q837" s="343"/>
      <c r="R837" s="343"/>
      <c r="S837" s="343"/>
      <c r="T837" s="343"/>
      <c r="U837" s="343"/>
      <c r="V837" s="343"/>
      <c r="W837" s="343"/>
      <c r="X837" s="343"/>
      <c r="Y837" s="344">
        <v>6.6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611</v>
      </c>
      <c r="D838" s="340"/>
      <c r="E838" s="340"/>
      <c r="F838" s="340"/>
      <c r="G838" s="340"/>
      <c r="H838" s="340"/>
      <c r="I838" s="340"/>
      <c r="J838" s="341"/>
      <c r="K838" s="342"/>
      <c r="L838" s="342"/>
      <c r="M838" s="342"/>
      <c r="N838" s="342"/>
      <c r="O838" s="342"/>
      <c r="P838" s="355" t="s">
        <v>620</v>
      </c>
      <c r="Q838" s="343"/>
      <c r="R838" s="343"/>
      <c r="S838" s="343"/>
      <c r="T838" s="343"/>
      <c r="U838" s="343"/>
      <c r="V838" s="343"/>
      <c r="W838" s="343"/>
      <c r="X838" s="343"/>
      <c r="Y838" s="344">
        <v>4.4000000000000004</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c r="K839" s="342"/>
      <c r="L839" s="342"/>
      <c r="M839" s="342"/>
      <c r="N839" s="342"/>
      <c r="O839" s="342"/>
      <c r="P839" s="355" t="s">
        <v>620</v>
      </c>
      <c r="Q839" s="343"/>
      <c r="R839" s="343"/>
      <c r="S839" s="343"/>
      <c r="T839" s="343"/>
      <c r="U839" s="343"/>
      <c r="V839" s="343"/>
      <c r="W839" s="343"/>
      <c r="X839" s="343"/>
      <c r="Y839" s="344">
        <v>4</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613</v>
      </c>
      <c r="D840" s="340"/>
      <c r="E840" s="340"/>
      <c r="F840" s="340"/>
      <c r="G840" s="340"/>
      <c r="H840" s="340"/>
      <c r="I840" s="340"/>
      <c r="J840" s="341"/>
      <c r="K840" s="342"/>
      <c r="L840" s="342"/>
      <c r="M840" s="342"/>
      <c r="N840" s="342"/>
      <c r="O840" s="342"/>
      <c r="P840" s="355" t="s">
        <v>620</v>
      </c>
      <c r="Q840" s="343"/>
      <c r="R840" s="343"/>
      <c r="S840" s="343"/>
      <c r="T840" s="343"/>
      <c r="U840" s="343"/>
      <c r="V840" s="343"/>
      <c r="W840" s="343"/>
      <c r="X840" s="343"/>
      <c r="Y840" s="344">
        <v>3.2</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614</v>
      </c>
      <c r="D841" s="340"/>
      <c r="E841" s="340"/>
      <c r="F841" s="340"/>
      <c r="G841" s="340"/>
      <c r="H841" s="340"/>
      <c r="I841" s="340"/>
      <c r="J841" s="341"/>
      <c r="K841" s="342"/>
      <c r="L841" s="342"/>
      <c r="M841" s="342"/>
      <c r="N841" s="342"/>
      <c r="O841" s="342"/>
      <c r="P841" s="355" t="s">
        <v>620</v>
      </c>
      <c r="Q841" s="343"/>
      <c r="R841" s="343"/>
      <c r="S841" s="343"/>
      <c r="T841" s="343"/>
      <c r="U841" s="343"/>
      <c r="V841" s="343"/>
      <c r="W841" s="343"/>
      <c r="X841" s="343"/>
      <c r="Y841" s="344">
        <v>2.1</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615</v>
      </c>
      <c r="D842" s="340"/>
      <c r="E842" s="340"/>
      <c r="F842" s="340"/>
      <c r="G842" s="340"/>
      <c r="H842" s="340"/>
      <c r="I842" s="340"/>
      <c r="J842" s="341"/>
      <c r="K842" s="342"/>
      <c r="L842" s="342"/>
      <c r="M842" s="342"/>
      <c r="N842" s="342"/>
      <c r="O842" s="342"/>
      <c r="P842" s="355" t="s">
        <v>620</v>
      </c>
      <c r="Q842" s="343"/>
      <c r="R842" s="343"/>
      <c r="S842" s="343"/>
      <c r="T842" s="343"/>
      <c r="U842" s="343"/>
      <c r="V842" s="343"/>
      <c r="W842" s="343"/>
      <c r="X842" s="343"/>
      <c r="Y842" s="344">
        <v>2.1</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616</v>
      </c>
      <c r="D843" s="340"/>
      <c r="E843" s="340"/>
      <c r="F843" s="340"/>
      <c r="G843" s="340"/>
      <c r="H843" s="340"/>
      <c r="I843" s="340"/>
      <c r="J843" s="341"/>
      <c r="K843" s="342"/>
      <c r="L843" s="342"/>
      <c r="M843" s="342"/>
      <c r="N843" s="342"/>
      <c r="O843" s="342"/>
      <c r="P843" s="355" t="s">
        <v>620</v>
      </c>
      <c r="Q843" s="343"/>
      <c r="R843" s="343"/>
      <c r="S843" s="343"/>
      <c r="T843" s="343"/>
      <c r="U843" s="343"/>
      <c r="V843" s="343"/>
      <c r="W843" s="343"/>
      <c r="X843" s="343"/>
      <c r="Y843" s="344">
        <v>1.6</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617</v>
      </c>
      <c r="D844" s="340"/>
      <c r="E844" s="340"/>
      <c r="F844" s="340"/>
      <c r="G844" s="340"/>
      <c r="H844" s="340"/>
      <c r="I844" s="340"/>
      <c r="J844" s="341"/>
      <c r="K844" s="342"/>
      <c r="L844" s="342"/>
      <c r="M844" s="342"/>
      <c r="N844" s="342"/>
      <c r="O844" s="342"/>
      <c r="P844" s="355" t="s">
        <v>620</v>
      </c>
      <c r="Q844" s="343"/>
      <c r="R844" s="343"/>
      <c r="S844" s="343"/>
      <c r="T844" s="343"/>
      <c r="U844" s="343"/>
      <c r="V844" s="343"/>
      <c r="W844" s="343"/>
      <c r="X844" s="343"/>
      <c r="Y844" s="344">
        <v>1.5</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618</v>
      </c>
      <c r="D845" s="340"/>
      <c r="E845" s="340"/>
      <c r="F845" s="340"/>
      <c r="G845" s="340"/>
      <c r="H845" s="340"/>
      <c r="I845" s="340"/>
      <c r="J845" s="341"/>
      <c r="K845" s="342"/>
      <c r="L845" s="342"/>
      <c r="M845" s="342"/>
      <c r="N845" s="342"/>
      <c r="O845" s="342"/>
      <c r="P845" s="355" t="s">
        <v>620</v>
      </c>
      <c r="Q845" s="343"/>
      <c r="R845" s="343"/>
      <c r="S845" s="343"/>
      <c r="T845" s="343"/>
      <c r="U845" s="343"/>
      <c r="V845" s="343"/>
      <c r="W845" s="343"/>
      <c r="X845" s="343"/>
      <c r="Y845" s="344">
        <v>1.3</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619</v>
      </c>
      <c r="D846" s="340"/>
      <c r="E846" s="340"/>
      <c r="F846" s="340"/>
      <c r="G846" s="340"/>
      <c r="H846" s="340"/>
      <c r="I846" s="340"/>
      <c r="J846" s="341"/>
      <c r="K846" s="342"/>
      <c r="L846" s="342"/>
      <c r="M846" s="342"/>
      <c r="N846" s="342"/>
      <c r="O846" s="342"/>
      <c r="P846" s="355" t="s">
        <v>620</v>
      </c>
      <c r="Q846" s="343"/>
      <c r="R846" s="343"/>
      <c r="S846" s="343"/>
      <c r="T846" s="343"/>
      <c r="U846" s="343"/>
      <c r="V846" s="343"/>
      <c r="W846" s="343"/>
      <c r="X846" s="343"/>
      <c r="Y846" s="344">
        <v>1.2</v>
      </c>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621</v>
      </c>
      <c r="D870" s="340"/>
      <c r="E870" s="340"/>
      <c r="F870" s="340"/>
      <c r="G870" s="340"/>
      <c r="H870" s="340"/>
      <c r="I870" s="340"/>
      <c r="J870" s="341">
        <v>1010001095946</v>
      </c>
      <c r="K870" s="342"/>
      <c r="L870" s="342"/>
      <c r="M870" s="342"/>
      <c r="N870" s="342"/>
      <c r="O870" s="342"/>
      <c r="P870" s="355" t="s">
        <v>622</v>
      </c>
      <c r="Q870" s="343"/>
      <c r="R870" s="343"/>
      <c r="S870" s="343"/>
      <c r="T870" s="343"/>
      <c r="U870" s="343"/>
      <c r="V870" s="343"/>
      <c r="W870" s="343"/>
      <c r="X870" s="343"/>
      <c r="Y870" s="344">
        <v>2.2000000000000002</v>
      </c>
      <c r="Z870" s="345"/>
      <c r="AA870" s="345"/>
      <c r="AB870" s="346"/>
      <c r="AC870" s="356" t="s">
        <v>527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623</v>
      </c>
      <c r="D903" s="340"/>
      <c r="E903" s="340"/>
      <c r="F903" s="340"/>
      <c r="G903" s="340"/>
      <c r="H903" s="340"/>
      <c r="I903" s="340"/>
      <c r="J903" s="341">
        <v>9010001119937</v>
      </c>
      <c r="K903" s="342"/>
      <c r="L903" s="342"/>
      <c r="M903" s="342"/>
      <c r="N903" s="342"/>
      <c r="O903" s="342"/>
      <c r="P903" s="355" t="s">
        <v>624</v>
      </c>
      <c r="Q903" s="343"/>
      <c r="R903" s="343"/>
      <c r="S903" s="343"/>
      <c r="T903" s="343"/>
      <c r="U903" s="343"/>
      <c r="V903" s="343"/>
      <c r="W903" s="343"/>
      <c r="X903" s="343"/>
      <c r="Y903" s="344">
        <v>2.2000000000000002</v>
      </c>
      <c r="Z903" s="345"/>
      <c r="AA903" s="345"/>
      <c r="AB903" s="346"/>
      <c r="AC903" s="356" t="s">
        <v>520</v>
      </c>
      <c r="AD903" s="364"/>
      <c r="AE903" s="364"/>
      <c r="AF903" s="364"/>
      <c r="AG903" s="364"/>
      <c r="AH903" s="365">
        <v>5</v>
      </c>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51.75" customHeight="1" x14ac:dyDescent="0.15">
      <c r="A936" s="372">
        <v>1</v>
      </c>
      <c r="B936" s="372">
        <v>1</v>
      </c>
      <c r="C936" s="354" t="s">
        <v>625</v>
      </c>
      <c r="D936" s="340"/>
      <c r="E936" s="340"/>
      <c r="F936" s="340"/>
      <c r="G936" s="340"/>
      <c r="H936" s="340"/>
      <c r="I936" s="340"/>
      <c r="J936" s="341">
        <v>4010001025669</v>
      </c>
      <c r="K936" s="342"/>
      <c r="L936" s="342"/>
      <c r="M936" s="342"/>
      <c r="N936" s="342"/>
      <c r="O936" s="342"/>
      <c r="P936" s="355" t="s">
        <v>626</v>
      </c>
      <c r="Q936" s="343"/>
      <c r="R936" s="343"/>
      <c r="S936" s="343"/>
      <c r="T936" s="343"/>
      <c r="U936" s="343"/>
      <c r="V936" s="343"/>
      <c r="W936" s="343"/>
      <c r="X936" s="343"/>
      <c r="Y936" s="344">
        <v>0.9</v>
      </c>
      <c r="Z936" s="345"/>
      <c r="AA936" s="345"/>
      <c r="AB936" s="346"/>
      <c r="AC936" s="356" t="s">
        <v>524</v>
      </c>
      <c r="AD936" s="364"/>
      <c r="AE936" s="364"/>
      <c r="AF936" s="364"/>
      <c r="AG936" s="364"/>
      <c r="AH936" s="365">
        <v>4</v>
      </c>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44.25" customHeight="1" x14ac:dyDescent="0.15">
      <c r="A969" s="372">
        <v>1</v>
      </c>
      <c r="B969" s="372">
        <v>1</v>
      </c>
      <c r="C969" s="354" t="s">
        <v>627</v>
      </c>
      <c r="D969" s="340"/>
      <c r="E969" s="340"/>
      <c r="F969" s="340"/>
      <c r="G969" s="340"/>
      <c r="H969" s="340"/>
      <c r="I969" s="340"/>
      <c r="J969" s="341"/>
      <c r="K969" s="342"/>
      <c r="L969" s="342"/>
      <c r="M969" s="342"/>
      <c r="N969" s="342"/>
      <c r="O969" s="342"/>
      <c r="P969" s="355" t="s">
        <v>628</v>
      </c>
      <c r="Q969" s="343"/>
      <c r="R969" s="343"/>
      <c r="S969" s="343"/>
      <c r="T969" s="343"/>
      <c r="U969" s="343"/>
      <c r="V969" s="343"/>
      <c r="W969" s="343"/>
      <c r="X969" s="343"/>
      <c r="Y969" s="344">
        <v>0.2</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630</v>
      </c>
      <c r="D970" s="340"/>
      <c r="E970" s="340"/>
      <c r="F970" s="340"/>
      <c r="G970" s="340"/>
      <c r="H970" s="340"/>
      <c r="I970" s="340"/>
      <c r="J970" s="341"/>
      <c r="K970" s="342"/>
      <c r="L970" s="342"/>
      <c r="M970" s="342"/>
      <c r="N970" s="342"/>
      <c r="O970" s="342"/>
      <c r="P970" s="355" t="s">
        <v>629</v>
      </c>
      <c r="Q970" s="343"/>
      <c r="R970" s="343"/>
      <c r="S970" s="343"/>
      <c r="T970" s="343"/>
      <c r="U970" s="343"/>
      <c r="V970" s="343"/>
      <c r="W970" s="343"/>
      <c r="X970" s="343"/>
      <c r="Y970" s="344">
        <v>0.1</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V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election activeCell="P19" sqref="P19:X1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2018-06-19T09:24:53Z</cp:lastPrinted>
  <dcterms:created xsi:type="dcterms:W3CDTF">2012-03-13T00:50:25Z</dcterms:created>
  <dcterms:modified xsi:type="dcterms:W3CDTF">2018-07-12T01:40:53Z</dcterms:modified>
</cp:coreProperties>
</file>