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<sst xmlns="http://schemas.openxmlformats.org/spreadsheetml/2006/main" count="2794" uniqueCount="595">
  <si>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</si>
  <si>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</si>
  <si>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</si>
  <si>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</si>
  <si>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</si>
  <si>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</si>
  <si>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</si>
  <si>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</si>
  <si>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</si>
  <si>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</si>
  <si>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</si>
  <si>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</si>
  <si>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</si>
  <si>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</si>
  <si>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</si>
  <si>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</si>
  <si>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</si>
  <si>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</si>
  <si>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</si>
  <si>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</si>
  <si>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</si>
  <si>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</si>
  <si>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</si>
  <si>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</si>
  <si>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</si>
  <si>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</si>
  <si>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</si>
  <si>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</si>
  <si>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</si>
  <si>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</si>
  <si>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</si>
  <si>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</si>
  <si>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</si>
  <si>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</si>
  <si>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</si>
  <si>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</si>
  <si>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</si>
  <si>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</si>
  <si>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</si>
  <si>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</si>
  <si>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</si>
  <si>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</si>
  <si>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</si>
  <si>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</si>
  <si>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</si>
  <si>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</si>
  <si>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</si>
  <si>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</si>
  <si>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</si>
  <si>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</si>
  <si>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</si>
  <si>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</si>
  <si>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</si>
  <si>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</si>
  <si>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</si>
  <si>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</si>
  <si>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</si>
  <si>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</si>
  <si>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</si>
  <si>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</si>
  <si>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</si>
  <si>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</si>
  <si>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</si>
  <si>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</si>
  <si>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</si>
  <si>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</si>
  <si>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</si>
  <si>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</si>
  <si>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</si>
  <si>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</si>
  <si>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</si>
  <si>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</si>
  <si>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</si>
  <si>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</si>
  <si>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</si>
  <si>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</si>
  <si>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</si>
  <si>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</si>
  <si>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</si>
  <si>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</si>
  <si>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</si>
  <si>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</si>
  <si>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</si>
  <si>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</si>
  <si>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</si>
  <si>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</si>
  <si>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</si>
  <si>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</si>
  <si>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</si>
  <si>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</si>
  <si>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</si>
  <si>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</si>
  <si>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</si>
  <si>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</si>
  <si>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</si>
  <si>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</si>
  <si>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</si>
  <si>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</si>
  <si>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</si>
  <si>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</si>
  <si>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</si>
  <si>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</si>
  <si>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</si>
  <si>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</si>
  <si>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</si>
  <si>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</si>
  <si>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</si>
  <si>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</si>
  <si>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</si>
  <si>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</si>
  <si>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</si>
  <si>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</si>
  <si>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</si>
  <si>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</si>
  <si>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</si>
  <si>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</si>
  <si>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</si>
  <si>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</si>
  <si>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</si>
  <si>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</si>
  <si>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</si>
  <si>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</si>
  <si>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</si>
  <si>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</si>
  <si>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</si>
  <si>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</si>
  <si>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</si>
  <si>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</si>
  <si>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</si>
  <si>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</si>
  <si>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</si>
  <si>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</si>
  <si>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</si>
  <si>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</si>
  <si>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</si>
  <si>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</si>
  <si>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</si>
  <si>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</si>
  <si>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</si>
  <si>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</si>
  <si>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</si>
  <si>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</si>
  <si>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</si>
  <si>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</si>
  <si>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</si>
  <si>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</si>
  <si>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</si>
  <si>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</si>
  <si>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</si>
  <si>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</si>
  <si>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</si>
  <si>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</si>
  <si>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</si>
  <si>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</si>
  <si>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</si>
  <si>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</si>
  <si>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</si>
  <si>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</si>
  <si>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</si>
  <si>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</si>
  <si>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</si>
  <si>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</si>
  <si>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</si>
  <si>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</si>
  <si>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</si>
  <si>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</si>
  <si>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</si>
  <si>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</si>
  <si>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</si>
  <si>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</si>
  <si>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</si>
  <si>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</si>
  <si>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</si>
  <si>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</si>
  <si>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</si>
  <si>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</si>
  <si>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</si>
  <si>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</si>
  <si>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</si>
  <si>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</si>
  <si>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</si>
  <si>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</si>
  <si>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</si>
  <si>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</si>
  <si>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</si>
  <si>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</si>
  <si>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</si>
  <si>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</si>
  <si>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</si>
  <si>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</si>
  <si>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</si>
  <si>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</si>
  <si>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</si>
  <si>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</si>
  <si>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</si>
  <si>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</si>
  <si>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</si>
  <si>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</si>
  <si>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</si>
  <si>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</si>
  <si>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</si>
  <si>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</si>
  <si>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</si>
  <si>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</si>
  <si>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</si>
  <si>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</si>
  <si>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</si>
  <si>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</si>
  <si>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</si>
  <si>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</si>
  <si>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</si>
  <si>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</si>
  <si>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</si>
  <si>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</si>
  <si>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</si>
  <si>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</si>
  <si>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</si>
  <si>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</si>
  <si>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</si>
  <si>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</si>
  <si>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</si>
  <si>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</si>
  <si>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</si>
  <si>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</si>
  <si>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</si>
  <si>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</si>
  <si>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</si>
  <si>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</si>
  <si>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</si>
  <si>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</si>
  <si>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</si>
  <si>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</si>
  <si>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</si>
  <si>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</si>
  <si>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</si>
  <si>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</si>
  <si>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</si>
  <si>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</si>
  <si>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</si>
  <si>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</si>
  <si>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</si>
  <si>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</si>
  <si>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</si>
  <si>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</si>
  <si>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</si>
  <si>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</si>
  <si>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</si>
  <si>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</si>
  <si>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</si>
  <si>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</si>
  <si>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</si>
  <si>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</si>
  <si>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</si>
  <si>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</si>
  <si>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</si>
  <si>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</si>
  <si>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</si>
  <si>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</si>
  <si>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</si>
  <si>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</si>
  <si>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</si>
  <si>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</si>
  <si>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</si>
  <si>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</si>
  <si>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</si>
  <si>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</si>
  <si>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</si>
  <si>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</si>
  <si>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</si>
  <si>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</si>
  <si>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</si>
  <si>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</si>
  <si>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</si>
  <si>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</si>
  <si>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</si>
  <si>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</si>
  <si>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</si>
  <si>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</si>
  <si>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</si>
  <si>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</si>
  <si>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</si>
  <si>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</si>
  <si>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</si>
  <si>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</si>
  <si>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</si>
  <si>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</si>
  <si>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</si>
  <si>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</si>
  <si>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</si>
  <si>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</si>
  <si>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</si>
  <si>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</si>
  <si>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</si>
  <si>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</si>
  <si>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</si>
  <si>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</si>
  <si>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</si>
  <si>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</si>
  <si>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</si>
  <si>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</si>
  <si>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</si>
  <si>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</si>
  <si>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</si>
  <si>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</si>
  <si>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</si>
  <si>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</si>
  <si>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</si>
  <si>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</si>
  <si>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</si>
  <si>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</si>
  <si>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</si>
  <si>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</si>
  <si>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</si>
  <si>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</si>
  <si>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</si>
  <si>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</si>
  <si>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</si>
  <si>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</si>
  <si>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</si>
  <si>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</si>
  <si>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</si>
  <si>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</si>
  <si>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</si>
  <si>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</si>
  <si>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</si>
  <si>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</si>
  <si>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</si>
  <si>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</si>
  <si>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</si>
  <si>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</si>
  <si>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</si>
  <si>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</si>
  <si>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</si>
  <si>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</si>
  <si>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</si>
  <si>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</si>
  <si>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</si>
  <si>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</si>
  <si>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</si>
  <si>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</si>
  <si>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</si>
  <si>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</si>
  <si>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</si>
  <si>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</si>
  <si>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</si>
  <si>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</si>
  <si>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</si>
  <si>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</si>
  <si>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</si>
  <si>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</si>
  <si>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</si>
  <si>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</si>
  <si>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</si>
  <si>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</si>
  <si>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</si>
  <si>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</si>
  <si>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</si>
  <si>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</si>
  <si>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</si>
  <si>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</si>
  <si>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</si>
  <si>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</si>
  <si>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</si>
  <si>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</si>
  <si>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</si>
  <si>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</si>
  <si>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</si>
  <si>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</si>
  <si>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</si>
  <si>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</si>
  <si>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</si>
  <si>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</si>
  <si>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</si>
  <si>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</si>
  <si>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</si>
  <si>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</si>
  <si>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</si>
  <si>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</si>
  <si>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</si>
  <si>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</si>
  <si>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</si>
  <si>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</si>
  <si>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</si>
  <si>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</si>
  <si>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</si>
  <si>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</si>
  <si>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</si>
  <si>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</si>
  <si>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</si>
  <si>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</si>
  <si>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</si>
  <si>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</si>
  <si>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</si>
  <si>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</si>
  <si>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</si>
  <si>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</si>
  <si>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</si>
  <si>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</si>
  <si>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</si>
  <si>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</si>
  <si>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</si>
  <si>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</si>
  <si>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</si>
  <si>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</si>
  <si>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</si>
  <si>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</si>
  <si>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</si>
  <si>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</si>
  <si>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</si>
  <si>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</si>
  <si>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</si>
  <si>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</si>
  <si>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</si>
  <si>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</si>
  <si>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</si>
  <si>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</si>
  <si>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</si>
  <si>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</si>
  <si>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</si>
  <si>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</si>
  <si>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</si>
  <si>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</si>
  <si>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</si>
  <si>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</si>
  <si>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</si>
  <si>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</si>
  <si>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</si>
  <si>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</si>
  <si>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</si>
  <si>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</si>
  <si>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</si>
  <si>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</si>
  <si>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</si>
  <si>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</si>
  <si>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</si>
  <si>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</si>
  <si>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</si>
  <si>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</si>
  <si>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</si>
  <si>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</si>
  <si>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</si>
  <si>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</si>
  <si>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</si>
  <si>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</si>
  <si>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</si>
  <si>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</si>
  <si>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</si>
  <si>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</si>
  <si>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</si>
  <si>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</si>
  <si>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</si>
  <si>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</si>
  <si>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</si>
  <si>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</si>
  <si>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</si>
  <si>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</si>
  <si>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</si>
  <si>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</si>
  <si>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</si>
  <si>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</si>
  <si>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</si>
  <si>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</si>
  <si>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</si>
  <si>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</si>
  <si>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</si>
  <si>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</si>
  <si>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</si>
  <si>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</si>
  <si>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</si>
  <si>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</si>
  <si>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</si>
  <si>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</si>
  <si>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</si>
  <si>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</si>
  <si>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</si>
  <si>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</si>
  <si>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</si>
  <si>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</si>
  <si>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</si>
  <si>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</si>
  <si>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</si>
  <si>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</si>
  <si>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</si>
  <si>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</si>
  <si>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</si>
  <si>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</si>
  <si>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</si>
  <si>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</si>
  <si>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</si>
  <si>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</si>
  <si>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</si>
  <si>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</si>
  <si>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</si>
  <si>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</si>
  <si>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</si>
  <si>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</si>
  <si>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</si>
  <si>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</si>
  <si>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</si>
  <si>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</si>
  <si>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</si>
  <si>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</si>
  <si>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</si>
  <si>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</si>
  <si>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</si>
  <si>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</si>
  <si>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</si>
  <si>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</si>
  <si>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</si>
  <si>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</si>
  <si>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</si>
  <si>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</si>
  <si>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</si>
  <si>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</si>
  <si>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</si>
  <si>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</si>
  <si>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</si>
  <si>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</si>
  <si>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</si>
  <si>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</si>
  <si>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</si>
  <si>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</si>
  <si>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</si>
  <si>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</si>
  <si>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</si>
  <si>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</si>
  <si>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</si>
  <si>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</si>
  <si>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</si>
  <si>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</si>
  <si>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</si>
  <si>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</si>
  <si>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</si>
  <si>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</si>
  <si>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</si>
  <si>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</si>
  <si>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</si>
  <si>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</si>
  <si>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</si>
  <si>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</si>
  <si>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</si>
  <si>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</si>
  <si>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</si>
  <si>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</si>
  <si>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</si>
  <si>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</si>
  <si>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</si>
  <si>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</si>
  <si>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</si>
  <si>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</si>
  <si>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</si>
  <si>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旧外地関係整理</t>
    <phoneticPr fontId="5"/>
  </si>
  <si>
    <t>アジア大洋州局・南部アジア部</t>
    <phoneticPr fontId="5"/>
  </si>
  <si>
    <t>地域政策課</t>
    <phoneticPr fontId="5"/>
  </si>
  <si>
    <t>○</t>
  </si>
  <si>
    <t>外務省設置法第４条，外務省組織令第３８条</t>
    <phoneticPr fontId="5"/>
  </si>
  <si>
    <t>「一般職の職員の給与に関する法律」附則第３項
平成28年外務省告示第62号</t>
    <phoneticPr fontId="5"/>
  </si>
  <si>
    <t xml:space="preserve">旧外地官署（朝鮮総督府，台湾総督府，樺太庁，関東局及び南洋庁）に関連する各種整理事務を行うこと。
</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</si>
  <si>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</si>
  <si>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t>
    <phoneticPr fontId="5"/>
  </si>
  <si>
    <t>-</t>
    <phoneticPr fontId="5"/>
  </si>
  <si>
    <t>旧外地特別会計に属する債務の処理</t>
    <phoneticPr fontId="5"/>
  </si>
  <si>
    <t>人件費</t>
    <phoneticPr fontId="5"/>
  </si>
  <si>
    <t>旅費</t>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</si>
  <si>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</si>
  <si>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</si>
  <si>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</si>
  <si>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未帰還職員の帰還し，支給申請を行った場合の給与及び退職金の支払い。
旧外地特別会計に属する債権に関する正当な請求に対する支払。</t>
    <phoneticPr fontId="5"/>
  </si>
  <si>
    <t>（未帰還職員の帰還）
俸給：@40円×439月=18千円
退職手当：6,000円×5,910.0/100日＝355千円
執行額／件　　　　　　　　　　　　　　　　　　　　　　　　　　　　</t>
    <phoneticPr fontId="5"/>
  </si>
  <si>
    <t>執行額/件数</t>
    <phoneticPr fontId="5"/>
  </si>
  <si>
    <t>　　人</t>
    <rPh sb="2" eb="3">
      <t>ニン</t>
    </rPh>
    <phoneticPr fontId="5"/>
  </si>
  <si>
    <t>０</t>
    <phoneticPr fontId="5"/>
  </si>
  <si>
    <t>０</t>
    <phoneticPr fontId="5"/>
  </si>
  <si>
    <t>０</t>
    <phoneticPr fontId="5"/>
  </si>
  <si>
    <t>基本目標Ⅰ　地域別外交</t>
    <phoneticPr fontId="5"/>
  </si>
  <si>
    <t>Ⅰ－１　アジア大洋州地域外交
個別分野１　東アジアにおける地域協力の強化</t>
    <phoneticPr fontId="5"/>
  </si>
  <si>
    <t>-</t>
    <phoneticPr fontId="5"/>
  </si>
  <si>
    <t>-</t>
    <phoneticPr fontId="5"/>
  </si>
  <si>
    <t>-</t>
    <phoneticPr fontId="5"/>
  </si>
  <si>
    <t>-</t>
    <phoneticPr fontId="5"/>
  </si>
  <si>
    <t>-</t>
    <phoneticPr fontId="5"/>
  </si>
  <si>
    <t>-</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</si>
  <si>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</si>
  <si>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</si>
  <si>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</si>
  <si>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</si>
  <si>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</si>
  <si>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378</t>
    <phoneticPr fontId="5"/>
  </si>
  <si>
    <t>325</t>
    <phoneticPr fontId="5"/>
  </si>
  <si>
    <t>231</t>
    <phoneticPr fontId="5"/>
  </si>
  <si>
    <t>3</t>
    <phoneticPr fontId="5"/>
  </si>
  <si>
    <t>3</t>
    <phoneticPr fontId="5"/>
  </si>
  <si>
    <t>旧外地関係整理事務を行う上で，必要最小限の水準と考えている。</t>
    <phoneticPr fontId="5"/>
  </si>
  <si>
    <t>該当案件が生じた場合に備え，必要最小限の予算を計上していく。</t>
    <phoneticPr fontId="5"/>
  </si>
  <si>
    <t>課長　髙橋　直樹</t>
    <rPh sb="0" eb="2">
      <t>カチョウ</t>
    </rPh>
    <rPh sb="3" eb="5">
      <t>タカハシ</t>
    </rPh>
    <rPh sb="6" eb="8">
      <t>ナオキ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</si>
</sst>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742</xdr:row>
      <xdr:rowOff>190500</xdr:rowOff>
    </xdr:from>
    <xdr:to>
      <xdr:col>31</xdr:col>
      <xdr:colOff>115978</xdr:colOff>
      <xdr:row>745</xdr:row>
      <xdr:rowOff>79743</xdr:rowOff>
    </xdr:to>
    <xdr:sp macro="" textlink="">
      <xdr:nvSpPr>
        <xdr:cNvPr id="2" name="テキスト ボックス 1"/>
        <xdr:cNvSpPr txBox="1"/>
      </xdr:nvSpPr>
      <xdr:spPr>
        <a:xfrm>
          <a:off x="4476750" y="38766750"/>
          <a:ext cx="1966549" cy="950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xdr:txBody>
    </xdr:sp>
    <xdr:clientData/>
  </xdr:twoCellAnchor>
  <xdr:twoCellAnchor>
    <xdr:from>
      <xdr:col>17</xdr:col>
      <xdr:colOff>122464</xdr:colOff>
      <xdr:row>746</xdr:row>
      <xdr:rowOff>176893</xdr:rowOff>
    </xdr:from>
    <xdr:to>
      <xdr:col>37</xdr:col>
      <xdr:colOff>107602</xdr:colOff>
      <xdr:row>748</xdr:row>
      <xdr:rowOff>88497</xdr:rowOff>
    </xdr:to>
    <xdr:sp macro="" textlink="">
      <xdr:nvSpPr>
        <xdr:cNvPr id="3" name="大かっこ 2"/>
        <xdr:cNvSpPr/>
      </xdr:nvSpPr>
      <xdr:spPr>
        <a:xfrm>
          <a:off x="3592285" y="40168286"/>
          <a:ext cx="4067281" cy="6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748</xdr:row>
      <xdr:rowOff>40821</xdr:rowOff>
    </xdr:from>
    <xdr:to>
      <xdr:col>26</xdr:col>
      <xdr:colOff>95250</xdr:colOff>
      <xdr:row>749</xdr:row>
      <xdr:rowOff>95250</xdr:rowOff>
    </xdr:to>
    <xdr:cxnSp macro="">
      <xdr:nvCxnSpPr>
        <xdr:cNvPr id="6" name="直線矢印コネクタ 5"/>
        <xdr:cNvCxnSpPr/>
      </xdr:nvCxnSpPr>
      <xdr:spPr>
        <a:xfrm>
          <a:off x="5402036" y="40739785"/>
          <a:ext cx="0" cy="40821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13607</xdr:colOff>
      <xdr:row>750</xdr:row>
      <xdr:rowOff>122464</xdr:rowOff>
    </xdr:from>
    <xdr:to>
      <xdr:col>31</xdr:col>
      <xdr:colOff>143192</xdr:colOff>
      <xdr:row>753</xdr:row>
      <xdr:rowOff>11707</xdr:rowOff>
    </xdr:to>
    <xdr:sp macro="" textlink="">
      <xdr:nvSpPr>
        <xdr:cNvPr id="7" name="テキスト ボックス 6"/>
        <xdr:cNvSpPr txBox="1"/>
      </xdr:nvSpPr>
      <xdr:spPr>
        <a:xfrm>
          <a:off x="4503964" y="41529000"/>
          <a:ext cx="1966549" cy="950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個人１名</a:t>
          </a:r>
          <a:endParaRPr kumimoji="1" lang="en-US" altLang="ja-JP" sz="1100"/>
        </a:p>
      </xdr:txBody>
    </xdr:sp>
    <xdr:clientData/>
  </xdr:twoCellAnchor>
  <xdr:twoCellAnchor>
    <xdr:from>
      <xdr:col>18</xdr:col>
      <xdr:colOff>95249</xdr:colOff>
      <xdr:row>746</xdr:row>
      <xdr:rowOff>204107</xdr:rowOff>
    </xdr:from>
    <xdr:to>
      <xdr:col>36</xdr:col>
      <xdr:colOff>134927</xdr:colOff>
      <xdr:row>748</xdr:row>
      <xdr:rowOff>28526</xdr:rowOff>
    </xdr:to>
    <xdr:sp macro="" textlink="">
      <xdr:nvSpPr>
        <xdr:cNvPr id="11" name="テキスト ボックス 10"/>
        <xdr:cNvSpPr txBox="1"/>
      </xdr:nvSpPr>
      <xdr:spPr>
        <a:xfrm>
          <a:off x="3769178" y="40195500"/>
          <a:ext cx="3713606" cy="5319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594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0.4</v>
      </c>
      <c r="Q13" s="657"/>
      <c r="R13" s="657"/>
      <c r="S13" s="657"/>
      <c r="T13" s="657"/>
      <c r="U13" s="657"/>
      <c r="V13" s="658"/>
      <c r="W13" s="656">
        <v>70</v>
      </c>
      <c r="X13" s="657"/>
      <c r="Y13" s="657"/>
      <c r="Z13" s="657"/>
      <c r="AA13" s="657"/>
      <c r="AB13" s="657"/>
      <c r="AC13" s="658"/>
      <c r="AD13" s="656">
        <v>70</v>
      </c>
      <c r="AE13" s="657"/>
      <c r="AF13" s="657"/>
      <c r="AG13" s="657"/>
      <c r="AH13" s="657"/>
      <c r="AI13" s="657"/>
      <c r="AJ13" s="658"/>
      <c r="AK13" s="656">
        <v>49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207</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560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207.4</v>
      </c>
      <c r="Q18" s="878"/>
      <c r="R18" s="878"/>
      <c r="S18" s="878"/>
      <c r="T18" s="878"/>
      <c r="U18" s="878"/>
      <c r="V18" s="879"/>
      <c r="W18" s="877">
        <f>SUM(W13:AC17)</f>
        <v>70</v>
      </c>
      <c r="X18" s="878"/>
      <c r="Y18" s="878"/>
      <c r="Z18" s="878"/>
      <c r="AA18" s="878"/>
      <c r="AB18" s="878"/>
      <c r="AC18" s="879"/>
      <c r="AD18" s="877">
        <f>SUM(AD13:AJ17)</f>
        <v>70</v>
      </c>
      <c r="AE18" s="878"/>
      <c r="AF18" s="878"/>
      <c r="AG18" s="878"/>
      <c r="AH18" s="878"/>
      <c r="AI18" s="878"/>
      <c r="AJ18" s="879"/>
      <c r="AK18" s="877">
        <f>SUM(AK13:AQ17)</f>
        <v>49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0.1</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v>
      </c>
      <c r="Q20" s="311"/>
      <c r="R20" s="311"/>
      <c r="S20" s="311"/>
      <c r="T20" s="311"/>
      <c r="U20" s="311"/>
      <c r="V20" s="311"/>
      <c r="W20" s="311">
        <f t="shared" ref="W20" si="0">IF(W18=0, "-", SUM(W19)/W18)</f>
        <v>1.4285714285714286E-3</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1.4285714285714286E-3</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 customHeight="1" x14ac:dyDescent="0.15">
      <c r="A23" s="965"/>
      <c r="B23" s="966"/>
      <c r="C23" s="966"/>
      <c r="D23" s="966"/>
      <c r="E23" s="966"/>
      <c r="F23" s="967"/>
      <c r="G23" s="950" t="s">
        <v>561</v>
      </c>
      <c r="H23" s="951"/>
      <c r="I23" s="951"/>
      <c r="J23" s="951"/>
      <c r="K23" s="951"/>
      <c r="L23" s="951"/>
      <c r="M23" s="951"/>
      <c r="N23" s="951"/>
      <c r="O23" s="952"/>
      <c r="P23" s="917">
        <v>48.5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0.4</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563</v>
      </c>
      <c r="H25" s="954"/>
      <c r="I25" s="954"/>
      <c r="J25" s="954"/>
      <c r="K25" s="954"/>
      <c r="L25" s="954"/>
      <c r="M25" s="954"/>
      <c r="N25" s="954"/>
      <c r="O25" s="955"/>
      <c r="P25" s="656">
        <v>0.1</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0</v>
      </c>
      <c r="AF32" s="212"/>
      <c r="AG32" s="212"/>
      <c r="AH32" s="212"/>
      <c r="AI32" s="211">
        <v>1</v>
      </c>
      <c r="AJ32" s="212"/>
      <c r="AK32" s="212"/>
      <c r="AL32" s="212"/>
      <c r="AM32" s="211">
        <v>1</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1</v>
      </c>
      <c r="AF33" s="212"/>
      <c r="AG33" s="212"/>
      <c r="AH33" s="212"/>
      <c r="AI33" s="211">
        <v>1</v>
      </c>
      <c r="AJ33" s="212"/>
      <c r="AK33" s="212"/>
      <c r="AL33" s="212"/>
      <c r="AM33" s="211">
        <v>0</v>
      </c>
      <c r="AN33" s="212"/>
      <c r="AO33" s="212"/>
      <c r="AP33" s="212"/>
      <c r="AQ33" s="333">
        <v>1</v>
      </c>
      <c r="AR33" s="200"/>
      <c r="AS33" s="200"/>
      <c r="AT33" s="334"/>
      <c r="AU33" s="212"/>
      <c r="AV33" s="212"/>
      <c r="AW33" s="212"/>
      <c r="AX33" s="214"/>
    </row>
    <row r="34" spans="1:50" ht="23.25" customHeight="1" thickBo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v>
      </c>
      <c r="AF34" s="212"/>
      <c r="AG34" s="212"/>
      <c r="AH34" s="212"/>
      <c r="AI34" s="211">
        <v>100</v>
      </c>
      <c r="AJ34" s="212"/>
      <c r="AK34" s="212"/>
      <c r="AL34" s="212"/>
      <c r="AM34" s="211">
        <v>0</v>
      </c>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7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0</v>
      </c>
      <c r="AF101" s="212"/>
      <c r="AG101" s="212"/>
      <c r="AH101" s="213"/>
      <c r="AI101" s="211">
        <v>1</v>
      </c>
      <c r="AJ101" s="212"/>
      <c r="AK101" s="212"/>
      <c r="AL101" s="213"/>
      <c r="AM101" s="211">
        <v>0</v>
      </c>
      <c r="AN101" s="212"/>
      <c r="AO101" s="212"/>
      <c r="AP101" s="213"/>
      <c r="AQ101" s="211"/>
      <c r="AR101" s="212"/>
      <c r="AS101" s="212"/>
      <c r="AT101" s="213"/>
      <c r="AU101" s="211"/>
      <c r="AV101" s="212"/>
      <c r="AW101" s="212"/>
      <c r="AX101" s="213"/>
    </row>
    <row r="102" spans="1:60" ht="32.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0</v>
      </c>
      <c r="AF116" s="414"/>
      <c r="AG116" s="414"/>
      <c r="AH116" s="414"/>
      <c r="AI116" s="414">
        <v>0</v>
      </c>
      <c r="AJ116" s="414"/>
      <c r="AK116" s="414"/>
      <c r="AL116" s="414"/>
      <c r="AM116" s="414">
        <v>0</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571</v>
      </c>
      <c r="AF117" s="547"/>
      <c r="AG117" s="547"/>
      <c r="AH117" s="547"/>
      <c r="AI117" s="547" t="s">
        <v>572</v>
      </c>
      <c r="AJ117" s="547"/>
      <c r="AK117" s="547"/>
      <c r="AL117" s="547"/>
      <c r="AM117" s="547" t="s">
        <v>573</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578</v>
      </c>
      <c r="AF134" s="200"/>
      <c r="AG134" s="200"/>
      <c r="AH134" s="200"/>
      <c r="AI134" s="199" t="s">
        <v>577</v>
      </c>
      <c r="AJ134" s="200"/>
      <c r="AK134" s="200"/>
      <c r="AL134" s="200"/>
      <c r="AM134" s="199" t="s">
        <v>578</v>
      </c>
      <c r="AN134" s="200"/>
      <c r="AO134" s="200"/>
      <c r="AP134" s="200"/>
      <c r="AQ134" s="199" t="s">
        <v>578</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559</v>
      </c>
      <c r="AF135" s="200"/>
      <c r="AG135" s="200"/>
      <c r="AH135" s="200"/>
      <c r="AI135" s="199" t="s">
        <v>578</v>
      </c>
      <c r="AJ135" s="200"/>
      <c r="AK135" s="200"/>
      <c r="AL135" s="200"/>
      <c r="AM135" s="199" t="s">
        <v>579</v>
      </c>
      <c r="AN135" s="200"/>
      <c r="AO135" s="200"/>
      <c r="AP135" s="200"/>
      <c r="AQ135" s="199" t="s">
        <v>578</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580</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thickBo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585</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585</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5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585</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5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t="s">
        <v>586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585</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585</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585</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8" t="s">
        <v>358</v>
      </c>
      <c r="O737" s="358"/>
      <c r="P737" s="358"/>
      <c r="Q737" s="358"/>
      <c r="R737" s="986" t="s">
        <v>588</v>
      </c>
      <c r="S737" s="986"/>
      <c r="T737" s="986"/>
      <c r="U737" s="986"/>
      <c r="V737" s="986"/>
      <c r="W737" s="986"/>
      <c r="X737" s="986"/>
      <c r="Y737" s="986"/>
      <c r="Z737" s="986"/>
      <c r="AA737" s="358" t="s">
        <v>359</v>
      </c>
      <c r="AB737" s="358"/>
      <c r="AC737" s="358"/>
      <c r="AD737" s="358"/>
      <c r="AE737" s="986" t="s">
        <v>589</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x14ac:dyDescent="0.15">
      <c r="A738" s="990" t="s">
        <v>361</v>
      </c>
      <c r="B738" s="203"/>
      <c r="C738" s="203"/>
      <c r="D738" s="204"/>
      <c r="E738" s="986" t="s">
        <v>590</v>
      </c>
      <c r="F738" s="986"/>
      <c r="G738" s="986"/>
      <c r="H738" s="986"/>
      <c r="I738" s="986"/>
      <c r="J738" s="986"/>
      <c r="K738" s="986"/>
      <c r="L738" s="986"/>
      <c r="M738" s="986"/>
      <c r="N738" s="358" t="s">
        <v>362</v>
      </c>
      <c r="O738" s="358"/>
      <c r="P738" s="358"/>
      <c r="Q738" s="358"/>
      <c r="R738" s="986" t="s">
        <v>591</v>
      </c>
      <c r="S738" s="986"/>
      <c r="T738" s="986"/>
      <c r="U738" s="986"/>
      <c r="V738" s="986"/>
      <c r="W738" s="986"/>
      <c r="X738" s="986"/>
      <c r="Y738" s="986"/>
      <c r="Z738" s="986"/>
      <c r="AA738" s="358" t="s">
        <v>482</v>
      </c>
      <c r="AB738" s="358"/>
      <c r="AC738" s="358"/>
      <c r="AD738" s="358"/>
      <c r="AE738" s="986" t="s">
        <v>590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2018-06-27T03:17:59Z</cp:lastPrinted>
  <dcterms:created xsi:type="dcterms:W3CDTF">2012-03-13T00:50:25Z</dcterms:created>
  <dcterms:modified xsi:type="dcterms:W3CDTF">2018-07-03T03:27:22Z</dcterms:modified>
</cp:coreProperties>
</file>