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<sst xmlns="http://schemas.openxmlformats.org/spreadsheetml/2006/main" count="2797" uniqueCount="602">
  <si>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</si>
  <si>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</si>
  <si>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</si>
  <si>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</si>
  <si>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</si>
  <si>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</si>
  <si>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</si>
  <si>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</si>
  <si>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</si>
  <si>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</si>
  <si>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</si>
  <si>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</si>
  <si>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</si>
  <si>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</si>
  <si>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</si>
  <si>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</si>
  <si>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</si>
  <si>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</si>
  <si>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</si>
  <si>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</si>
  <si>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</si>
  <si>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</si>
  <si>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</si>
  <si>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</si>
  <si>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</si>
  <si>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</si>
  <si>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</si>
  <si>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</si>
  <si>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</si>
  <si>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</si>
  <si>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</si>
  <si>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</si>
  <si>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</si>
  <si>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</si>
  <si>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</si>
  <si>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</si>
  <si>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</si>
  <si>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</si>
  <si>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</si>
  <si>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</si>
  <si>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</si>
  <si>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</si>
  <si>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</si>
  <si>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</si>
  <si>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</si>
  <si>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</si>
  <si>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</si>
  <si>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</si>
  <si>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</si>
  <si>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</si>
  <si>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</si>
  <si>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</si>
  <si>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</si>
  <si>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</si>
  <si>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</si>
  <si>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</si>
  <si>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</si>
  <si>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</si>
  <si>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</si>
  <si>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</si>
  <si>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</si>
  <si>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</si>
  <si>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</si>
  <si>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</si>
  <si>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</si>
  <si>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</si>
  <si>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</si>
  <si>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</si>
  <si>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</si>
  <si>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</si>
  <si>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</si>
  <si>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</si>
  <si>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</si>
  <si>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</si>
  <si>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</si>
  <si>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</si>
  <si>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</si>
  <si>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</si>
  <si>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</si>
  <si>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</si>
  <si>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</si>
  <si>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</si>
  <si>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</si>
  <si>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</si>
  <si>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</si>
  <si>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</si>
  <si>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</si>
  <si>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</si>
  <si>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</si>
  <si>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</si>
  <si>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</si>
  <si>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</si>
  <si>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</si>
  <si>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</si>
  <si>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</si>
  <si>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</si>
  <si>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</si>
  <si>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</si>
  <si>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</si>
  <si>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</si>
  <si>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</si>
  <si>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</si>
  <si>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</si>
  <si>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</si>
  <si>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</si>
  <si>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</si>
  <si>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</si>
  <si>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</si>
  <si>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</si>
  <si>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</si>
  <si>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</si>
  <si>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</si>
  <si>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</si>
  <si>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</si>
  <si>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</si>
  <si>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</si>
  <si>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</si>
  <si>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</si>
  <si>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</si>
  <si>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</si>
  <si>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</si>
  <si>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</si>
  <si>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</si>
  <si>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</si>
  <si>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</si>
  <si>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</si>
  <si>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</si>
  <si>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</si>
  <si>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</si>
  <si>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</si>
  <si>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</si>
  <si>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</si>
  <si>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</si>
  <si>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</si>
  <si>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</si>
  <si>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</si>
  <si>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</si>
  <si>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</si>
  <si>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</si>
  <si>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</si>
  <si>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</si>
  <si>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</si>
  <si>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</si>
  <si>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</si>
  <si>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</si>
  <si>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</si>
  <si>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</si>
  <si>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</si>
  <si>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</si>
  <si>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</si>
  <si>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</si>
  <si>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</si>
  <si>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</si>
  <si>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</si>
  <si>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</si>
  <si>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</si>
  <si>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</si>
  <si>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</si>
  <si>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</si>
  <si>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</si>
  <si>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</si>
  <si>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</si>
  <si>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</si>
  <si>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</si>
  <si>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</si>
  <si>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</si>
  <si>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</si>
  <si>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</si>
  <si>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</si>
  <si>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</si>
  <si>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</si>
  <si>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</si>
  <si>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</si>
  <si>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</si>
  <si>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</si>
  <si>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</si>
  <si>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</si>
  <si>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</si>
  <si>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</si>
  <si>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</si>
  <si>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</si>
  <si>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</si>
  <si>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</si>
  <si>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</si>
  <si>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</si>
  <si>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</si>
  <si>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</si>
  <si>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</si>
  <si>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</si>
  <si>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</si>
  <si>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</si>
  <si>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</si>
  <si>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</si>
  <si>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</si>
  <si>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</si>
  <si>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</si>
  <si>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</si>
  <si>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</si>
  <si>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</si>
  <si>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</si>
  <si>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</si>
  <si>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</si>
  <si>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</si>
  <si>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</si>
  <si>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</si>
  <si>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</si>
  <si>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</si>
  <si>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</si>
  <si>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</si>
  <si>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</si>
  <si>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</si>
  <si>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</si>
  <si>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</si>
  <si>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</si>
  <si>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</si>
  <si>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</si>
  <si>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</si>
  <si>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</si>
  <si>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</si>
  <si>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</si>
  <si>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</si>
  <si>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</si>
  <si>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</si>
  <si>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</si>
  <si>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</si>
  <si>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</si>
  <si>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</si>
  <si>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</si>
  <si>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</si>
  <si>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</si>
  <si>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</si>
  <si>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</si>
  <si>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</si>
  <si>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</si>
  <si>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</si>
  <si>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</si>
  <si>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</si>
  <si>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</si>
  <si>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</si>
  <si>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</si>
  <si>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</si>
  <si>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</si>
  <si>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</si>
  <si>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</si>
  <si>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</si>
  <si>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</si>
  <si>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</si>
  <si>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</si>
  <si>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</si>
  <si>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</si>
  <si>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</si>
  <si>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</si>
  <si>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</si>
  <si>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</si>
  <si>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</si>
  <si>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</si>
  <si>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</si>
  <si>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</si>
  <si>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</si>
  <si>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</si>
  <si>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</si>
  <si>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</si>
  <si>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</si>
  <si>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</si>
  <si>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</si>
  <si>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</si>
  <si>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</si>
  <si>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</si>
  <si>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</si>
  <si>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</si>
  <si>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</si>
  <si>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</si>
  <si>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</si>
  <si>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</si>
  <si>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</si>
  <si>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</si>
  <si>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</si>
  <si>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</si>
  <si>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</si>
  <si>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</si>
  <si>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</si>
  <si>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</si>
  <si>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</si>
  <si>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</si>
  <si>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</si>
  <si>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</si>
  <si>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</si>
  <si>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</si>
  <si>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</si>
  <si>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</si>
  <si>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</si>
  <si>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</si>
  <si>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</si>
  <si>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</si>
  <si>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</si>
  <si>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</si>
  <si>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</si>
  <si>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</si>
  <si>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</si>
  <si>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</si>
  <si>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</si>
  <si>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</si>
  <si>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</si>
  <si>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</si>
  <si>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</si>
  <si>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</si>
  <si>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</si>
  <si>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</si>
  <si>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</si>
  <si>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</si>
  <si>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</si>
  <si>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</si>
  <si>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</si>
  <si>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</si>
  <si>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</si>
  <si>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</si>
  <si>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</si>
  <si>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</si>
  <si>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</si>
  <si>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</si>
  <si>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</si>
  <si>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</si>
  <si>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</si>
  <si>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</si>
  <si>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</si>
  <si>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</si>
  <si>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</si>
  <si>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</si>
  <si>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</si>
  <si>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</si>
  <si>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</si>
  <si>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</si>
  <si>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</si>
  <si>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</si>
  <si>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</si>
  <si>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</si>
  <si>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</si>
  <si>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</si>
  <si>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</si>
  <si>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</si>
  <si>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</si>
  <si>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</si>
  <si>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</si>
  <si>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</si>
  <si>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</si>
  <si>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</si>
  <si>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</si>
  <si>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</si>
  <si>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</si>
  <si>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</si>
  <si>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</si>
  <si>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</si>
  <si>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</si>
  <si>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</si>
  <si>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</si>
  <si>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</si>
  <si>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</si>
  <si>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</si>
  <si>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</si>
  <si>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</si>
  <si>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</si>
  <si>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</si>
  <si>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</si>
  <si>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</si>
  <si>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</si>
  <si>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</si>
  <si>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</si>
  <si>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</si>
  <si>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</si>
  <si>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</si>
  <si>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</si>
  <si>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</si>
  <si>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</si>
  <si>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</si>
  <si>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</si>
  <si>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</si>
  <si>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</si>
  <si>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</si>
  <si>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</si>
  <si>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</si>
  <si>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</si>
  <si>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</si>
  <si>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</si>
  <si>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</si>
  <si>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</si>
  <si>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</si>
  <si>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</si>
  <si>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</si>
  <si>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</si>
  <si>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</si>
  <si>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</si>
  <si>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</si>
  <si>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</si>
  <si>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</si>
  <si>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</si>
  <si>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</si>
  <si>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</si>
  <si>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</si>
  <si>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</si>
  <si>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</si>
  <si>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</si>
  <si>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</si>
  <si>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</si>
  <si>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</si>
  <si>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</si>
  <si>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</si>
  <si>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</si>
  <si>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</si>
  <si>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</si>
  <si>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</si>
  <si>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</si>
  <si>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</si>
  <si>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</si>
  <si>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</si>
  <si>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</si>
  <si>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</si>
  <si>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</si>
  <si>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</si>
  <si>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</si>
  <si>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</si>
  <si>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</si>
  <si>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</si>
  <si>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</si>
  <si>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</si>
  <si>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</si>
  <si>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</si>
  <si>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</si>
  <si>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</si>
  <si>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</si>
  <si>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</si>
  <si>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</si>
  <si>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</si>
  <si>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</si>
  <si>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</si>
  <si>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</si>
  <si>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</si>
  <si>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</si>
  <si>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</si>
  <si>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</si>
  <si>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</si>
  <si>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</si>
  <si>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</si>
  <si>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</si>
  <si>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</si>
  <si>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</si>
  <si>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</si>
  <si>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</si>
  <si>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</si>
  <si>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</si>
  <si>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</si>
  <si>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</si>
  <si>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</si>
  <si>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</si>
  <si>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</si>
  <si>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</si>
  <si>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</si>
  <si>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</si>
  <si>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</si>
  <si>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</si>
  <si>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</si>
  <si>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</si>
  <si>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</si>
  <si>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</si>
  <si>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</si>
  <si>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</si>
  <si>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</si>
  <si>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</si>
  <si>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</si>
  <si>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</si>
  <si>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</si>
  <si>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</si>
  <si>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</si>
  <si>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</si>
  <si>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</si>
  <si>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</si>
  <si>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</si>
  <si>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</si>
  <si>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</si>
  <si>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</si>
  <si>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</si>
  <si>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</si>
  <si>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</si>
  <si>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</si>
  <si>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</si>
  <si>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</si>
  <si>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</si>
  <si>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</si>
  <si>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</si>
  <si>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</si>
  <si>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</si>
  <si>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</si>
  <si>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</si>
  <si>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</si>
  <si>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</si>
  <si>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</si>
  <si>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</si>
  <si>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</si>
  <si>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</si>
  <si>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</si>
  <si>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</si>
  <si>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</si>
  <si>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</si>
  <si>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</si>
  <si>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</si>
  <si>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</si>
  <si>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</si>
  <si>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</si>
  <si>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</si>
  <si>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</si>
  <si>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</si>
  <si>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</si>
  <si>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</si>
  <si>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</si>
  <si>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</si>
  <si>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</si>
  <si>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</si>
  <si>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</si>
  <si>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</si>
  <si>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</si>
  <si>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</si>
  <si>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</si>
  <si>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</si>
  <si>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</si>
  <si>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</si>
  <si>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</si>
  <si>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</si>
  <si>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</si>
  <si>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</si>
  <si>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</si>
  <si>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</si>
  <si>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</si>
  <si>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</si>
  <si>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</si>
  <si>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</si>
  <si>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</si>
  <si>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</si>
  <si>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</si>
  <si>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</si>
  <si>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</si>
  <si>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</si>
  <si>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</si>
  <si>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</si>
  <si>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</si>
  <si>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</si>
  <si>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</si>
  <si>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</si>
  <si>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</si>
  <si>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</si>
  <si>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</si>
  <si>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</si>
  <si>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</si>
  <si>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アジア紛争下での女性尊厳事業</t>
    <rPh sb="3" eb="5">
      <t>フンソウ</t>
    </rPh>
    <rPh sb="5" eb="6">
      <t>シタ</t>
    </rPh>
    <rPh sb="8" eb="10">
      <t>ジョセイ</t>
    </rPh>
    <rPh sb="10" eb="12">
      <t>ソンゲン</t>
    </rPh>
    <rPh sb="12" eb="14">
      <t>ジギョウ</t>
    </rPh>
    <phoneticPr fontId="5"/>
  </si>
  <si>
    <t>アジア大洋州局</t>
    <rPh sb="3" eb="6">
      <t>タイヨウシュウ</t>
    </rPh>
    <rPh sb="6" eb="7">
      <t>キョク</t>
    </rPh>
    <phoneticPr fontId="5"/>
  </si>
  <si>
    <t>地域政策課</t>
    <rPh sb="0" eb="2">
      <t>チイキ</t>
    </rPh>
    <rPh sb="2" eb="5">
      <t>セイサクカ</t>
    </rPh>
    <phoneticPr fontId="5"/>
  </si>
  <si>
    <t>○</t>
  </si>
  <si>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</si>
  <si>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</si>
  <si>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</si>
  <si>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t>
    <phoneticPr fontId="5"/>
  </si>
  <si>
    <t>-</t>
    <phoneticPr fontId="5"/>
  </si>
  <si>
    <t>-</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</si>
  <si>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</si>
  <si>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</si>
  <si>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</si>
  <si>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phoneticPr fontId="5"/>
  </si>
  <si>
    <t>元慰安婦の現況を把握</t>
    <phoneticPr fontId="5"/>
  </si>
  <si>
    <t>面会できた元慰安婦の数（のべ人数）</t>
    <phoneticPr fontId="5"/>
  </si>
  <si>
    <t>人</t>
    <rPh sb="0" eb="1">
      <t>ジン</t>
    </rPh>
    <phoneticPr fontId="5"/>
  </si>
  <si>
    <t>韓国，台湾，フィリピン，インドネシアへの出張。</t>
    <phoneticPr fontId="5"/>
  </si>
  <si>
    <t>回</t>
    <rPh sb="0" eb="1">
      <t>カイ</t>
    </rPh>
    <phoneticPr fontId="5"/>
  </si>
  <si>
    <t>執行額／訪問回数　　　　　　　　　　　　　　</t>
    <phoneticPr fontId="5"/>
  </si>
  <si>
    <t>百万円</t>
    <rPh sb="0" eb="1">
      <t>ヒャク</t>
    </rPh>
    <rPh sb="1" eb="3">
      <t>マンエン</t>
    </rPh>
    <phoneticPr fontId="5"/>
  </si>
  <si>
    <t>執行額/訪問回数</t>
    <phoneticPr fontId="5"/>
  </si>
  <si>
    <t>13/7回</t>
    <phoneticPr fontId="5"/>
  </si>
  <si>
    <t>11/6回</t>
    <phoneticPr fontId="5"/>
  </si>
  <si>
    <t>基本目標Ⅰ　地域別外交</t>
    <phoneticPr fontId="5"/>
  </si>
  <si>
    <t>Ⅰ－１　アジア大洋州地域外交
個別分野１　東アジアにおける地域協力の強化</t>
    <phoneticPr fontId="5"/>
  </si>
  <si>
    <t>-</t>
    <phoneticPr fontId="5"/>
  </si>
  <si>
    <t>-</t>
    <phoneticPr fontId="5"/>
  </si>
  <si>
    <t>-</t>
    <phoneticPr fontId="5"/>
  </si>
  <si>
    <t>-</t>
    <phoneticPr fontId="5"/>
  </si>
  <si>
    <t>-</t>
    <phoneticPr fontId="5"/>
  </si>
  <si>
    <t>-</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</si>
  <si>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</si>
  <si>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</si>
  <si>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</si>
  <si>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</si>
  <si>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</si>
  <si>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t>
  </si>
  <si>
    <t>351</t>
    <phoneticPr fontId="5"/>
  </si>
  <si>
    <t>325</t>
    <phoneticPr fontId="5"/>
  </si>
  <si>
    <t>228</t>
    <phoneticPr fontId="5"/>
  </si>
  <si>
    <t>2</t>
    <phoneticPr fontId="5"/>
  </si>
  <si>
    <t>2</t>
    <phoneticPr fontId="5"/>
  </si>
  <si>
    <t>2</t>
    <phoneticPr fontId="5"/>
  </si>
  <si>
    <t>0/0回</t>
    <rPh sb="3" eb="4">
      <t>カイ</t>
    </rPh>
    <phoneticPr fontId="5"/>
  </si>
  <si>
    <t>事業実績及び報告を踏まえ，随時事業内容の精査を行っている。</t>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</si>
  <si>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</si>
  <si>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引き続き予算を有効活用し，着実に成果をあげる。</t>
    <phoneticPr fontId="5"/>
  </si>
  <si>
    <t>受け入れ団体ないし個人との調整で事業の実施規模に変化が生じるためであり妥当</t>
    <rPh sb="0" eb="1">
      <t>ウ</t>
    </rPh>
    <rPh sb="2" eb="3">
      <t>イ</t>
    </rPh>
    <rPh sb="4" eb="6">
      <t>ダンタイ</t>
    </rPh>
    <rPh sb="9" eb="11">
      <t>コジン</t>
    </rPh>
    <rPh sb="13" eb="15">
      <t>チョウセイ</t>
    </rPh>
    <rPh sb="16" eb="18">
      <t>ジギョウ</t>
    </rPh>
    <rPh sb="19" eb="21">
      <t>ジッシ</t>
    </rPh>
    <rPh sb="21" eb="23">
      <t>キボ</t>
    </rPh>
    <rPh sb="24" eb="26">
      <t>ヘンカ</t>
    </rPh>
    <rPh sb="27" eb="28">
      <t>ショウ</t>
    </rPh>
    <rPh sb="35" eb="37">
      <t>ダトウ</t>
    </rPh>
    <phoneticPr fontId="5"/>
  </si>
  <si>
    <t>課長　髙橋　直樹</t>
    <rPh sb="0" eb="2">
      <t>カチョウ</t>
    </rPh>
    <rPh sb="3" eb="5">
      <t>タカハシ</t>
    </rPh>
    <rPh sb="6" eb="8">
      <t>ナオキ</t>
    </rPh>
    <phoneticPr fontId="5"/>
  </si>
  <si>
    <t>台湾，フィリピン各地に存在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</si>
</sst>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0</xdr:rowOff>
    </xdr:from>
    <xdr:to>
      <xdr:col>15</xdr:col>
      <xdr:colOff>181777</xdr:colOff>
      <xdr:row>756</xdr:row>
      <xdr:rowOff>145089</xdr:rowOff>
    </xdr:to>
    <xdr:grpSp>
      <xdr:nvGrpSpPr>
        <xdr:cNvPr id="2" name="グループ化 1"/>
        <xdr:cNvGrpSpPr/>
      </xdr:nvGrpSpPr>
      <xdr:grpSpPr>
        <a:xfrm>
          <a:off x="2000250" y="43624500"/>
          <a:ext cx="1181902" cy="1907214"/>
          <a:chOff x="701022" y="3603731"/>
          <a:chExt cx="1190306" cy="1882001"/>
        </a:xfrm>
        <a:scene3d>
          <a:camera prst="orthographicFront"/>
          <a:lightRig rig="flat" dir="t"/>
        </a:scene3d>
      </xdr:grpSpPr>
      <xdr:sp macro="" textlink="">
        <xdr:nvSpPr>
          <xdr:cNvPr id="3" name="角丸四角形 2"/>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xdr:from>
      <xdr:col>16</xdr:col>
      <xdr:colOff>0</xdr:colOff>
      <xdr:row>745</xdr:row>
      <xdr:rowOff>219075</xdr:rowOff>
    </xdr:from>
    <xdr:to>
      <xdr:col>28</xdr:col>
      <xdr:colOff>57150</xdr:colOff>
      <xdr:row>753</xdr:row>
      <xdr:rowOff>251460</xdr:rowOff>
    </xdr:to>
    <xdr:cxnSp macro="">
      <xdr:nvCxnSpPr>
        <xdr:cNvPr id="5" name="直線コネクタ 4"/>
        <xdr:cNvCxnSpPr/>
      </xdr:nvCxnSpPr>
      <xdr:spPr>
        <a:xfrm flipV="1">
          <a:off x="3200400" y="41643300"/>
          <a:ext cx="2457450" cy="285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180975</xdr:colOff>
      <xdr:row>753</xdr:row>
      <xdr:rowOff>257175</xdr:rowOff>
    </xdr:from>
    <xdr:to>
      <xdr:col>27</xdr:col>
      <xdr:colOff>185466</xdr:colOff>
      <xdr:row>753</xdr:row>
      <xdr:rowOff>302894</xdr:rowOff>
    </xdr:to>
    <xdr:pic>
      <xdr:nvPicPr>
        <xdr:cNvPr id="6" name="図 5"/>
        <xdr:cNvPicPr>
          <a:picLocks noChangeAspect="1"/>
        </xdr:cNvPicPr>
      </xdr:nvPicPr>
      <xdr:blipFill>
        <a:blip xmlns:r="http://schemas.openxmlformats.org/officeDocument/2006/relationships" r:embed="rId1"/>
        <a:stretch>
          <a:fillRect/>
        </a:stretch>
      </xdr:blipFill>
      <xdr:spPr>
        <a:xfrm>
          <a:off x="3181350" y="44500800"/>
          <a:ext cx="2404791" cy="45719"/>
        </a:xfrm>
        <a:prstGeom prst="rect">
          <a:avLst/>
        </a:prstGeom>
      </xdr:spPr>
    </xdr:pic>
    <xdr:clientData/>
  </xdr:twoCellAnchor>
  <xdr:twoCellAnchor>
    <xdr:from>
      <xdr:col>15</xdr:col>
      <xdr:colOff>190500</xdr:colOff>
      <xdr:row>753</xdr:row>
      <xdr:rowOff>276225</xdr:rowOff>
    </xdr:from>
    <xdr:to>
      <xdr:col>28</xdr:col>
      <xdr:colOff>57150</xdr:colOff>
      <xdr:row>758</xdr:row>
      <xdr:rowOff>249542</xdr:rowOff>
    </xdr:to>
    <xdr:cxnSp macro="">
      <xdr:nvCxnSpPr>
        <xdr:cNvPr id="7" name="直線コネクタ 6"/>
        <xdr:cNvCxnSpPr/>
      </xdr:nvCxnSpPr>
      <xdr:spPr>
        <a:xfrm>
          <a:off x="3190875" y="44519850"/>
          <a:ext cx="2466975" cy="2364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123825</xdr:rowOff>
    </xdr:from>
    <xdr:to>
      <xdr:col>47</xdr:col>
      <xdr:colOff>157277</xdr:colOff>
      <xdr:row>749</xdr:row>
      <xdr:rowOff>39978</xdr:rowOff>
    </xdr:to>
    <xdr:grpSp>
      <xdr:nvGrpSpPr>
        <xdr:cNvPr id="8" name="グループ化 7"/>
        <xdr:cNvGrpSpPr/>
      </xdr:nvGrpSpPr>
      <xdr:grpSpPr>
        <a:xfrm>
          <a:off x="5591175" y="40928925"/>
          <a:ext cx="3967277" cy="2030703"/>
          <a:chOff x="3491687" y="1243994"/>
          <a:chExt cx="4000895" cy="2000447"/>
        </a:xfrm>
        <a:scene3d>
          <a:camera prst="orthographicFront"/>
          <a:lightRig rig="flat" dir="t"/>
        </a:scene3d>
      </xdr:grpSpPr>
      <xdr:sp macro="" textlink="">
        <xdr:nvSpPr>
          <xdr:cNvPr id="9" name="角丸四角形 8"/>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0"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台湾実施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2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27</xdr:col>
      <xdr:colOff>133350</xdr:colOff>
      <xdr:row>751</xdr:row>
      <xdr:rowOff>66675</xdr:rowOff>
    </xdr:from>
    <xdr:to>
      <xdr:col>47</xdr:col>
      <xdr:colOff>100127</xdr:colOff>
      <xdr:row>756</xdr:row>
      <xdr:rowOff>335253</xdr:rowOff>
    </xdr:to>
    <xdr:grpSp>
      <xdr:nvGrpSpPr>
        <xdr:cNvPr id="12" name="グループ化 11"/>
        <xdr:cNvGrpSpPr/>
      </xdr:nvGrpSpPr>
      <xdr:grpSpPr>
        <a:xfrm>
          <a:off x="5534025" y="43691175"/>
          <a:ext cx="3967277" cy="2030703"/>
          <a:chOff x="3491687" y="3544508"/>
          <a:chExt cx="4000895" cy="2000447"/>
        </a:xfrm>
        <a:scene3d>
          <a:camera prst="orthographicFront"/>
          <a:lightRig rig="flat" dir="t"/>
        </a:scene3d>
      </xdr:grpSpPr>
      <xdr:sp macro="" textlink="">
        <xdr:nvSpPr>
          <xdr:cNvPr id="13" name="角丸四角形 12"/>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4"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27</xdr:col>
      <xdr:colOff>161925</xdr:colOff>
      <xdr:row>757</xdr:row>
      <xdr:rowOff>228600</xdr:rowOff>
    </xdr:from>
    <xdr:to>
      <xdr:col>47</xdr:col>
      <xdr:colOff>130383</xdr:colOff>
      <xdr:row>761</xdr:row>
      <xdr:rowOff>325728</xdr:rowOff>
    </xdr:to>
    <xdr:grpSp>
      <xdr:nvGrpSpPr>
        <xdr:cNvPr id="15" name="グループ化 14"/>
        <xdr:cNvGrpSpPr/>
      </xdr:nvGrpSpPr>
      <xdr:grpSpPr>
        <a:xfrm>
          <a:off x="5562600" y="46281975"/>
          <a:ext cx="3968958" cy="2030703"/>
          <a:chOff x="3491687" y="5845023"/>
          <a:chExt cx="4000895" cy="2000447"/>
        </a:xfrm>
        <a:scene3d>
          <a:camera prst="orthographicFront"/>
          <a:lightRig rig="flat" dir="t"/>
        </a:scene3d>
      </xdr:grpSpPr>
      <xdr:sp macro="" textlink="">
        <xdr:nvSpPr>
          <xdr:cNvPr id="16" name="角丸四角形 15"/>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7"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2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600</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15</v>
      </c>
      <c r="Q13" s="657"/>
      <c r="R13" s="657"/>
      <c r="S13" s="657"/>
      <c r="T13" s="657"/>
      <c r="U13" s="657"/>
      <c r="V13" s="658"/>
      <c r="W13" s="656">
        <v>13</v>
      </c>
      <c r="X13" s="657"/>
      <c r="Y13" s="657"/>
      <c r="Z13" s="657"/>
      <c r="AA13" s="657"/>
      <c r="AB13" s="657"/>
      <c r="AC13" s="658"/>
      <c r="AD13" s="656">
        <v>4</v>
      </c>
      <c r="AE13" s="657"/>
      <c r="AF13" s="657"/>
      <c r="AG13" s="657"/>
      <c r="AH13" s="657"/>
      <c r="AI13" s="657"/>
      <c r="AJ13" s="658"/>
      <c r="AK13" s="656">
        <v>4</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15</v>
      </c>
      <c r="Q18" s="878"/>
      <c r="R18" s="878"/>
      <c r="S18" s="878"/>
      <c r="T18" s="878"/>
      <c r="U18" s="878"/>
      <c r="V18" s="879"/>
      <c r="W18" s="877">
        <f>SUM(W13:AC17)</f>
        <v>13</v>
      </c>
      <c r="X18" s="878"/>
      <c r="Y18" s="878"/>
      <c r="Z18" s="878"/>
      <c r="AA18" s="878"/>
      <c r="AB18" s="878"/>
      <c r="AC18" s="879"/>
      <c r="AD18" s="877">
        <f>SUM(AD13:AJ17)</f>
        <v>4</v>
      </c>
      <c r="AE18" s="878"/>
      <c r="AF18" s="878"/>
      <c r="AG18" s="878"/>
      <c r="AH18" s="878"/>
      <c r="AI18" s="878"/>
      <c r="AJ18" s="879"/>
      <c r="AK18" s="877">
        <f>SUM(AK13:AQ17)</f>
        <v>4</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13</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0.73333333333333328</v>
      </c>
      <c r="Q20" s="311"/>
      <c r="R20" s="311"/>
      <c r="S20" s="311"/>
      <c r="T20" s="311"/>
      <c r="U20" s="311"/>
      <c r="V20" s="311"/>
      <c r="W20" s="311">
        <f t="shared" ref="W20" si="0">IF(W18=0, "-", SUM(W19)/W18)</f>
        <v>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0.73333333333333328</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561</v>
      </c>
      <c r="H23" s="951"/>
      <c r="I23" s="951"/>
      <c r="J23" s="951"/>
      <c r="K23" s="951"/>
      <c r="L23" s="951"/>
      <c r="M23" s="951"/>
      <c r="N23" s="951"/>
      <c r="O23" s="952"/>
      <c r="P23" s="917">
        <v>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562</v>
      </c>
      <c r="H24" s="954"/>
      <c r="I24" s="954"/>
      <c r="J24" s="954"/>
      <c r="K24" s="954"/>
      <c r="L24" s="954"/>
      <c r="M24" s="954"/>
      <c r="N24" s="954"/>
      <c r="O24" s="955"/>
      <c r="P24" s="656">
        <v>3</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564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48</v>
      </c>
      <c r="AF87" s="212"/>
      <c r="AG87" s="212"/>
      <c r="AH87" s="212"/>
      <c r="AI87" s="211">
        <v>55</v>
      </c>
      <c r="AJ87" s="212"/>
      <c r="AK87" s="212"/>
      <c r="AL87" s="212"/>
      <c r="AM87" s="211">
        <v>0</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54</v>
      </c>
      <c r="AF88" s="212"/>
      <c r="AG88" s="212"/>
      <c r="AH88" s="212"/>
      <c r="AI88" s="211">
        <v>78</v>
      </c>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88.9</v>
      </c>
      <c r="AF89" s="212"/>
      <c r="AG89" s="212"/>
      <c r="AH89" s="212"/>
      <c r="AI89" s="211">
        <v>70.5</v>
      </c>
      <c r="AJ89" s="212"/>
      <c r="AK89" s="212"/>
      <c r="AL89" s="212"/>
      <c r="AM89" s="211">
        <v>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6</v>
      </c>
      <c r="AF101" s="212"/>
      <c r="AG101" s="212"/>
      <c r="AH101" s="213"/>
      <c r="AI101" s="211">
        <v>7</v>
      </c>
      <c r="AJ101" s="212"/>
      <c r="AK101" s="212"/>
      <c r="AL101" s="213"/>
      <c r="AM101" s="211">
        <v>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9</v>
      </c>
      <c r="AF102" s="414"/>
      <c r="AG102" s="414"/>
      <c r="AH102" s="414"/>
      <c r="AI102" s="414">
        <v>9</v>
      </c>
      <c r="AJ102" s="414"/>
      <c r="AK102" s="414"/>
      <c r="AL102" s="414"/>
      <c r="AM102" s="414">
        <v>4</v>
      </c>
      <c r="AN102" s="414"/>
      <c r="AO102" s="414"/>
      <c r="AP102" s="414"/>
      <c r="AQ102" s="266">
        <v>3</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1.8</v>
      </c>
      <c r="AF116" s="414"/>
      <c r="AG116" s="414"/>
      <c r="AH116" s="414"/>
      <c r="AI116" s="414">
        <v>1.9</v>
      </c>
      <c r="AJ116" s="414"/>
      <c r="AK116" s="414"/>
      <c r="AL116" s="414"/>
      <c r="AM116" s="414">
        <v>0</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573</v>
      </c>
      <c r="AJ117" s="547"/>
      <c r="AK117" s="547"/>
      <c r="AL117" s="547"/>
      <c r="AM117" s="547" t="s">
        <v>595</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578</v>
      </c>
      <c r="AF134" s="200"/>
      <c r="AG134" s="200"/>
      <c r="AH134" s="200"/>
      <c r="AI134" s="199" t="s">
        <v>578</v>
      </c>
      <c r="AJ134" s="200"/>
      <c r="AK134" s="200"/>
      <c r="AL134" s="200"/>
      <c r="AM134" s="199" t="s">
        <v>558</v>
      </c>
      <c r="AN134" s="200"/>
      <c r="AO134" s="200"/>
      <c r="AP134" s="200"/>
      <c r="AQ134" s="199" t="s">
        <v>560</v>
      </c>
      <c r="AR134" s="200"/>
      <c r="AS134" s="200"/>
      <c r="AT134" s="200"/>
      <c r="AU134" s="199" t="s">
        <v>556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581</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customHeight="1" thickBo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1.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9.25"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7.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8.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78.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c r="A738" s="990" t="s">
        <v>361</v>
      </c>
      <c r="B738" s="203"/>
      <c r="C738" s="203"/>
      <c r="D738" s="204"/>
      <c r="E738" s="986" t="s">
        <v>593</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0.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4" max="49" man="1"/>
    <brk id="718" max="49" man="1"/>
    <brk id="73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2018-06-27T03:05:51Z</cp:lastPrinted>
  <dcterms:created xsi:type="dcterms:W3CDTF">2012-03-13T00:50:25Z</dcterms:created>
  <dcterms:modified xsi:type="dcterms:W3CDTF">2018-07-03T03:25:24Z</dcterms:modified>
</cp:coreProperties>
</file>