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<sst xmlns="http://schemas.openxmlformats.org/spreadsheetml/2006/main" count="2822" uniqueCount="599">
  <si>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</si>
  <si>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</si>
  <si>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</si>
  <si>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</si>
  <si>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</si>
  <si>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</si>
  <si>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</si>
  <si>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</si>
  <si>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</si>
  <si>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</si>
  <si>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</si>
  <si>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</si>
  <si>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</si>
  <si>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</si>
  <si>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</si>
  <si>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</si>
  <si>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</si>
  <si>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</si>
  <si>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</si>
  <si>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</si>
  <si>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</si>
  <si>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</si>
  <si>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</si>
  <si>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</si>
  <si>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</si>
  <si>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</si>
  <si>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</si>
  <si>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</si>
  <si>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</si>
  <si>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</si>
  <si>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</si>
  <si>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</si>
  <si>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</si>
  <si>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</si>
  <si>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</si>
  <si>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</si>
  <si>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</si>
  <si>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</si>
  <si>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</si>
  <si>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</si>
  <si>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</si>
  <si>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</si>
  <si>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</si>
  <si>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</si>
  <si>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</si>
  <si>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</si>
  <si>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</si>
  <si>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</si>
  <si>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</si>
  <si>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</si>
  <si>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</si>
  <si>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</si>
  <si>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</si>
  <si>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</si>
  <si>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</si>
  <si>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</si>
  <si>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</si>
  <si>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</si>
  <si>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</si>
  <si>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</si>
  <si>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</si>
  <si>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</si>
  <si>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</si>
  <si>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</si>
  <si>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</si>
  <si>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</si>
  <si>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</si>
  <si>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</si>
  <si>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</si>
  <si>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</si>
  <si>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</si>
  <si>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</si>
  <si>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</si>
  <si>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</si>
  <si>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</si>
  <si>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</si>
  <si>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</si>
  <si>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</si>
  <si>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</si>
  <si>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</si>
  <si>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</si>
  <si>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</si>
  <si>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</si>
  <si>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</si>
  <si>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</si>
  <si>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</si>
  <si>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</si>
  <si>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</si>
  <si>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</si>
  <si>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</si>
  <si>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</si>
  <si>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</si>
  <si>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</si>
  <si>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</si>
  <si>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</si>
  <si>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</si>
  <si>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</si>
  <si>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</si>
  <si>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</si>
  <si>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</si>
  <si>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</si>
  <si>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</si>
  <si>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</si>
  <si>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</si>
  <si>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</si>
  <si>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</si>
  <si>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</si>
  <si>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</si>
  <si>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</si>
  <si>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</si>
  <si>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</si>
  <si>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</si>
  <si>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</si>
  <si>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</si>
  <si>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</si>
  <si>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</si>
  <si>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</si>
  <si>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</si>
  <si>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</si>
  <si>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</si>
  <si>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</si>
  <si>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</si>
  <si>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</si>
  <si>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</si>
  <si>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</si>
  <si>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</si>
  <si>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</si>
  <si>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</si>
  <si>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</si>
  <si>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</si>
  <si>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</si>
  <si>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</si>
  <si>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</si>
  <si>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</si>
  <si>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</si>
  <si>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</si>
  <si>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</si>
  <si>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</si>
  <si>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</si>
  <si>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</si>
  <si>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</si>
  <si>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</si>
  <si>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</si>
  <si>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</si>
  <si>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</si>
  <si>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</si>
  <si>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</si>
  <si>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</si>
  <si>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</si>
  <si>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</si>
  <si>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</si>
  <si>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</si>
  <si>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</si>
  <si>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</si>
  <si>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</si>
  <si>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</si>
  <si>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</si>
  <si>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</si>
  <si>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</si>
  <si>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</si>
  <si>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</si>
  <si>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</si>
  <si>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</si>
  <si>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</si>
  <si>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</si>
  <si>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</si>
  <si>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</si>
  <si>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</si>
  <si>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</si>
  <si>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</si>
  <si>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</si>
  <si>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</si>
  <si>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</si>
  <si>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</si>
  <si>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</si>
  <si>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</si>
  <si>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</si>
  <si>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</si>
  <si>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</si>
  <si>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</si>
  <si>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</si>
  <si>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</si>
  <si>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</si>
  <si>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</si>
  <si>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</si>
  <si>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</si>
  <si>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</si>
  <si>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</si>
  <si>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</si>
  <si>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</si>
  <si>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</si>
  <si>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</si>
  <si>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</si>
  <si>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</si>
  <si>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</si>
  <si>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</si>
  <si>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</si>
  <si>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</si>
  <si>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</si>
  <si>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</si>
  <si>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</si>
  <si>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</si>
  <si>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</si>
  <si>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</si>
  <si>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</si>
  <si>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</si>
  <si>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</si>
  <si>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</si>
  <si>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</si>
  <si>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</si>
  <si>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</si>
  <si>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</si>
  <si>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</si>
  <si>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</si>
  <si>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</si>
  <si>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</si>
  <si>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</si>
  <si>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</si>
  <si>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</si>
  <si>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</si>
  <si>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</si>
  <si>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</si>
  <si>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</si>
  <si>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</si>
  <si>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</si>
  <si>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</si>
  <si>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</si>
  <si>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</si>
  <si>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</si>
  <si>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</si>
  <si>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</si>
  <si>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</si>
  <si>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</si>
  <si>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</si>
  <si>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</si>
  <si>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</si>
  <si>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</si>
  <si>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</si>
  <si>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</si>
  <si>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</si>
  <si>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</si>
  <si>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</si>
  <si>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</si>
  <si>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</si>
  <si>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</si>
  <si>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</si>
  <si>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</si>
  <si>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</si>
  <si>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</si>
  <si>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</si>
  <si>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</si>
  <si>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</si>
  <si>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</si>
  <si>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</si>
  <si>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</si>
  <si>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</si>
  <si>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</si>
  <si>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</si>
  <si>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</si>
  <si>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</si>
  <si>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</si>
  <si>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</si>
  <si>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</si>
  <si>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</si>
  <si>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</si>
  <si>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</si>
  <si>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</si>
  <si>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</si>
  <si>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</si>
  <si>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</si>
  <si>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</si>
  <si>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</si>
  <si>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</si>
  <si>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</si>
  <si>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</si>
  <si>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</si>
  <si>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</si>
  <si>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</si>
  <si>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</si>
  <si>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</si>
  <si>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</si>
  <si>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</si>
  <si>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</si>
  <si>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</si>
  <si>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</si>
  <si>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</si>
  <si>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</si>
  <si>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</si>
  <si>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</si>
  <si>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</si>
  <si>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</si>
  <si>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</si>
  <si>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</si>
  <si>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</si>
  <si>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</si>
  <si>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</si>
  <si>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</si>
  <si>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</si>
  <si>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</si>
  <si>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</si>
  <si>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</si>
  <si>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</si>
  <si>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</si>
  <si>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</si>
  <si>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</si>
  <si>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</si>
  <si>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</si>
  <si>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</si>
  <si>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</si>
  <si>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</si>
  <si>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</si>
  <si>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</si>
  <si>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</si>
  <si>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</si>
  <si>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</si>
  <si>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</si>
  <si>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</si>
  <si>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</si>
  <si>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</si>
  <si>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</si>
  <si>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</si>
  <si>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</si>
  <si>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</si>
  <si>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</si>
  <si>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</si>
  <si>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</si>
  <si>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</si>
  <si>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</si>
  <si>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</si>
  <si>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</si>
  <si>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</si>
  <si>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</si>
  <si>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</si>
  <si>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</si>
  <si>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</si>
  <si>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</si>
  <si>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</si>
  <si>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</si>
  <si>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</si>
  <si>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</si>
  <si>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</si>
  <si>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</si>
  <si>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</si>
  <si>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</si>
  <si>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</si>
  <si>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</si>
  <si>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</si>
  <si>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</si>
  <si>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</si>
  <si>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</si>
  <si>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</si>
  <si>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</si>
  <si>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</si>
  <si>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</si>
  <si>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</si>
  <si>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</si>
  <si>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</si>
  <si>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</si>
  <si>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</si>
  <si>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</si>
  <si>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</si>
  <si>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</si>
  <si>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</si>
  <si>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</si>
  <si>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</si>
  <si>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</si>
  <si>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</si>
  <si>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</si>
  <si>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</si>
  <si>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</si>
  <si>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</si>
  <si>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</si>
  <si>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</si>
  <si>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</si>
  <si>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</si>
  <si>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</si>
  <si>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</si>
  <si>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</si>
  <si>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</si>
  <si>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</si>
  <si>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</si>
  <si>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</si>
  <si>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</si>
  <si>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</si>
  <si>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</si>
  <si>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</si>
  <si>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</si>
  <si>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</si>
  <si>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</si>
  <si>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</si>
  <si>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</si>
  <si>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</si>
  <si>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</si>
  <si>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</si>
  <si>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</si>
  <si>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</si>
  <si>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</si>
  <si>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</si>
  <si>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</si>
  <si>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</si>
  <si>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</si>
  <si>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</si>
  <si>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</si>
  <si>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</si>
  <si>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</si>
  <si>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</si>
  <si>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</si>
  <si>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</si>
  <si>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</si>
  <si>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</si>
  <si>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</si>
  <si>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</si>
  <si>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</si>
  <si>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</si>
  <si>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</si>
  <si>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</si>
  <si>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</si>
  <si>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</si>
  <si>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</si>
  <si>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</si>
  <si>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</si>
  <si>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</si>
  <si>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</si>
  <si>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</si>
  <si>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</si>
  <si>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</si>
  <si>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</si>
  <si>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</si>
  <si>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</si>
  <si>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</si>
  <si>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</si>
  <si>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</si>
  <si>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</si>
  <si>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</si>
  <si>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</si>
  <si>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</si>
  <si>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</si>
  <si>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</si>
  <si>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</si>
  <si>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</si>
  <si>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</si>
  <si>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</si>
  <si>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</si>
  <si>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</si>
  <si>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</si>
  <si>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</si>
  <si>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</si>
  <si>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</si>
  <si>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</si>
  <si>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</si>
  <si>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</si>
  <si>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</si>
  <si>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</si>
  <si>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</si>
  <si>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</si>
  <si>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</si>
  <si>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</si>
  <si>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</si>
  <si>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</si>
  <si>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</si>
  <si>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</si>
  <si>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</si>
  <si>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</si>
  <si>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</si>
  <si>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</si>
  <si>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</si>
  <si>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</si>
  <si>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</si>
  <si>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</si>
  <si>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</si>
  <si>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</si>
  <si>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</si>
  <si>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</si>
  <si>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</si>
  <si>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</si>
  <si>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</si>
  <si>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</si>
  <si>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</si>
  <si>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</si>
  <si>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</si>
  <si>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</si>
  <si>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</si>
  <si>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</si>
  <si>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</si>
  <si>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</si>
  <si>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</si>
  <si>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</si>
  <si>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</si>
  <si>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</si>
  <si>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</si>
  <si>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</si>
  <si>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</si>
  <si>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</si>
  <si>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</si>
  <si>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</si>
  <si>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</si>
  <si>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</si>
  <si>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</si>
  <si>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</si>
  <si>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</si>
  <si>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</si>
  <si>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</si>
  <si>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</si>
  <si>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</si>
  <si>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</si>
  <si>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</si>
  <si>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</si>
  <si>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</si>
  <si>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</si>
  <si>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</si>
  <si>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</si>
  <si>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</si>
  <si>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</si>
  <si>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</si>
  <si>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</si>
  <si>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</si>
  <si>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</si>
  <si>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</si>
  <si>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</si>
  <si>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</si>
  <si>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</si>
  <si>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</si>
  <si>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</si>
  <si>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</si>
  <si>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</si>
  <si>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</si>
  <si>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</si>
  <si>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</si>
  <si>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</si>
  <si>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</si>
  <si>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</si>
  <si>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</si>
  <si>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</si>
  <si>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</si>
  <si>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</si>
  <si>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</si>
  <si>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</si>
  <si>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</si>
  <si>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</si>
  <si>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</si>
  <si>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</si>
  <si>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</si>
  <si>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</si>
  <si>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</si>
  <si>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</si>
  <si>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</si>
  <si>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室長　髙橋政司</t>
    <rPh sb="0" eb="2">
      <t>シツチョウ</t>
    </rPh>
    <rPh sb="3" eb="5">
      <t>タカハシ</t>
    </rPh>
    <rPh sb="5" eb="7">
      <t>マサシ</t>
    </rPh>
    <phoneticPr fontId="5"/>
  </si>
  <si>
    <t>国際文化協力室</t>
    <rPh sb="0" eb="2">
      <t>コクサイ</t>
    </rPh>
    <rPh sb="2" eb="4">
      <t>ブンカ</t>
    </rPh>
    <rPh sb="4" eb="6">
      <t>キョウリョク</t>
    </rPh>
    <rPh sb="6" eb="7">
      <t>シツ</t>
    </rPh>
    <phoneticPr fontId="5"/>
  </si>
  <si>
    <t>大臣官房（外務報道官・広報文化組織）</t>
    <rPh sb="0" eb="4">
      <t>ダイジンカンボウ</t>
    </rPh>
    <phoneticPr fontId="5"/>
  </si>
  <si>
    <t>○</t>
  </si>
  <si>
    <t>外務省設置法第４条第３項</t>
    <phoneticPr fontId="5"/>
  </si>
  <si>
    <t>ユネスコ憲章第９条：予算</t>
    <phoneticPr fontId="5"/>
  </si>
  <si>
    <t>基本目標Ⅶ 分担金・拠出金</t>
    <phoneticPr fontId="5"/>
  </si>
  <si>
    <t>-</t>
  </si>
  <si>
    <t>施策Ⅶ-３ 国際機関を通じた地球規模の諸問題に係る国際貢献 .</t>
    <phoneticPr fontId="5"/>
  </si>
  <si>
    <t>我が国のイメージ向上に資する。</t>
    <rPh sb="0" eb="1">
      <t>ワ</t>
    </rPh>
    <rPh sb="2" eb="3">
      <t>クニ</t>
    </rPh>
    <rPh sb="8" eb="10">
      <t>コウジョウ</t>
    </rPh>
    <rPh sb="11" eb="12">
      <t>シ</t>
    </rPh>
    <phoneticPr fontId="5"/>
  </si>
  <si>
    <t>‐</t>
  </si>
  <si>
    <t>ユネスコの財務規則に従う。</t>
    <rPh sb="5" eb="7">
      <t>ザイム</t>
    </rPh>
    <rPh sb="7" eb="9">
      <t>キソク</t>
    </rPh>
    <rPh sb="10" eb="11">
      <t>シタガ</t>
    </rPh>
    <phoneticPr fontId="5"/>
  </si>
  <si>
    <t>外務省</t>
    <phoneticPr fontId="5"/>
  </si>
  <si>
    <t>-</t>
    <phoneticPr fontId="5"/>
  </si>
  <si>
    <t>-</t>
    <phoneticPr fontId="5"/>
  </si>
  <si>
    <t>-</t>
    <phoneticPr fontId="5"/>
  </si>
  <si>
    <t>-</t>
    <phoneticPr fontId="5"/>
  </si>
  <si>
    <t>責任ある加盟国として拠出する。</t>
    <rPh sb="0" eb="2">
      <t>セキニン</t>
    </rPh>
    <rPh sb="4" eb="6">
      <t>カメイ</t>
    </rPh>
    <rPh sb="6" eb="7">
      <t>コク</t>
    </rPh>
    <rPh sb="10" eb="12">
      <t>キョシュツ</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</si>
  <si>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</si>
  <si>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</si>
  <si>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３０年度</t>
    <rPh sb="2" eb="4">
      <t>ネンド</t>
    </rPh>
    <phoneticPr fontId="5"/>
  </si>
  <si>
    <t>-</t>
    <phoneticPr fontId="5"/>
  </si>
  <si>
    <t>-</t>
    <phoneticPr fontId="5"/>
  </si>
  <si>
    <t>-</t>
    <phoneticPr fontId="5"/>
  </si>
  <si>
    <t>-</t>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</si>
  <si>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</si>
  <si>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該当年度に我が国が承認し、開始された事業</t>
    <phoneticPr fontId="5"/>
  </si>
  <si>
    <t>拠出金</t>
    <rPh sb="0" eb="3">
      <t>キョシュツキン</t>
    </rPh>
    <phoneticPr fontId="5"/>
  </si>
  <si>
    <t>-</t>
    <phoneticPr fontId="5"/>
  </si>
  <si>
    <t>拠出金</t>
    <rPh sb="0" eb="3">
      <t>キョシュツキン</t>
    </rPh>
    <phoneticPr fontId="5"/>
  </si>
  <si>
    <t>事業費</t>
    <rPh sb="0" eb="3">
      <t>ジギョウヒ</t>
    </rPh>
    <phoneticPr fontId="5"/>
  </si>
  <si>
    <t>ユネスコにおける我が国の影響力を強化する。</t>
    <rPh sb="8" eb="9">
      <t>ワ</t>
    </rPh>
    <rPh sb="10" eb="11">
      <t>クニ</t>
    </rPh>
    <rPh sb="12" eb="15">
      <t>エイキョウリョク</t>
    </rPh>
    <rPh sb="16" eb="18">
      <t>キョウカ</t>
    </rPh>
    <phoneticPr fontId="5"/>
  </si>
  <si>
    <t>「平和の砦」基金拠出金</t>
    <rPh sb="1" eb="3">
      <t>ヘイワ</t>
    </rPh>
    <rPh sb="4" eb="5">
      <t>トリデ</t>
    </rPh>
    <rPh sb="6" eb="8">
      <t>キキン</t>
    </rPh>
    <rPh sb="8" eb="11">
      <t>キョシュツキン</t>
    </rPh>
    <phoneticPr fontId="5"/>
  </si>
  <si>
    <t>ユネスコが本来あるべき姿（加盟国間の友好と信頼関係を促進する国際機関）を取り戻すよう，責任あるユネスコ加盟国として，ユネスコ事業の健全な運営に資するプロジェクトを実施する。</t>
    <phoneticPr fontId="5"/>
  </si>
  <si>
    <t xml:space="preserve">ユネスコ所掌の５つの分野（教育，自然科学，人文・社会科学，文化，コミュニケーション・情報）における途上国への開発支援ニーズに対し，分野及び地域の垣根を越えて有機的かつ柔軟に対応するもの。
</t>
    <phoneticPr fontId="5"/>
  </si>
  <si>
    <t>ユネスコが本来あるべき姿を取り戻し，設立目的に沿った事業を推進すること</t>
    <rPh sb="18" eb="20">
      <t>セツリツ</t>
    </rPh>
    <rPh sb="20" eb="22">
      <t>モクテキ</t>
    </rPh>
    <rPh sb="23" eb="24">
      <t>ソ</t>
    </rPh>
    <rPh sb="26" eb="28">
      <t>ジギョウ</t>
    </rPh>
    <rPh sb="29" eb="31">
      <t>スイシン</t>
    </rPh>
    <phoneticPr fontId="5"/>
  </si>
  <si>
    <t>ユネスコの設立目的に沿った事業の推進を，我が国が責任ある加盟国として主導すること</t>
    <rPh sb="5" eb="7">
      <t>セツリツ</t>
    </rPh>
    <rPh sb="7" eb="9">
      <t>モクテキ</t>
    </rPh>
    <rPh sb="10" eb="11">
      <t>ソ</t>
    </rPh>
    <rPh sb="13" eb="15">
      <t>ジギョウ</t>
    </rPh>
    <rPh sb="16" eb="18">
      <t>スイシン</t>
    </rPh>
    <rPh sb="20" eb="21">
      <t>ワ</t>
    </rPh>
    <rPh sb="22" eb="23">
      <t>クニ</t>
    </rPh>
    <rPh sb="24" eb="26">
      <t>セキニン</t>
    </rPh>
    <rPh sb="28" eb="31">
      <t>カメイコク</t>
    </rPh>
    <rPh sb="34" eb="36">
      <t>シュドウ</t>
    </rPh>
    <phoneticPr fontId="5"/>
  </si>
  <si>
    <t>ユネスコが本来あるべき姿を取り戻すこと。</t>
    <phoneticPr fontId="5"/>
  </si>
  <si>
    <t>ユネスコ所掌の５つの分野（教育，自然科学，人文・社会科学，文化，コミュニケーション・情報）における途上国への開発支援ニーズに対し，分野及び地域の垣根を越えて有機的かつ柔軟に対応することで，国際協力や国際貢献に寄与し，日本の国益を増進する。</t>
    <rPh sb="94" eb="96">
      <t>コクサイ</t>
    </rPh>
    <rPh sb="96" eb="98">
      <t>キョウリョク</t>
    </rPh>
    <rPh sb="99" eb="101">
      <t>コクサイ</t>
    </rPh>
    <rPh sb="101" eb="103">
      <t>コウケン</t>
    </rPh>
    <rPh sb="104" eb="106">
      <t>キヨ</t>
    </rPh>
    <rPh sb="108" eb="110">
      <t>ニホン</t>
    </rPh>
    <rPh sb="111" eb="113">
      <t>コクエキ</t>
    </rPh>
    <rPh sb="114" eb="116">
      <t>ゾウシン</t>
    </rPh>
    <phoneticPr fontId="5"/>
  </si>
  <si>
    <t>教育，科学，文化活動を通してユネスコが本来あるべき姿を取り戻り，設立目的に沿った事業を推進するよう主導し，日本の国益増進をする。
「新しい日本のための優先課題推進枠」300</t>
    <phoneticPr fontId="5"/>
  </si>
  <si>
    <t>外務省</t>
  </si>
  <si>
    <t>文化遺産保存日本信託基金拠出金</t>
    <phoneticPr fontId="5"/>
  </si>
  <si>
    <t>人的資源開発日本信託基金拠出金</t>
    <phoneticPr fontId="5"/>
  </si>
  <si>
    <t>無形文化遺産保護日本信託基金拠出金</t>
    <phoneticPr fontId="5"/>
  </si>
  <si>
    <t>右記3つの拠出金を通じて実施してきた分野に限らず，ユネスコ所掌分野（教育，文化，科学，情報コミュニケーション，自然科学等）全体におけるニーズの中で，特に我が国の国益の増進につなげるために重要と考えるプロジェクトの支援について随時適切に対応する。</t>
    <phoneticPr fontId="5"/>
  </si>
  <si>
    <t>-</t>
    <phoneticPr fontId="5"/>
  </si>
  <si>
    <t>-</t>
    <phoneticPr fontId="5"/>
  </si>
  <si>
    <t>-</t>
    <phoneticPr fontId="5"/>
  </si>
  <si>
    <t>-</t>
    <phoneticPr fontId="5"/>
  </si>
  <si>
    <t>-</t>
    <phoneticPr fontId="5"/>
  </si>
  <si>
    <t>ユネスコの政治化及び加盟国間の対立があることに鑑み，設立目的に沿った事業を推進すること。</t>
    <rPh sb="5" eb="8">
      <t>セイジカ</t>
    </rPh>
    <rPh sb="8" eb="9">
      <t>オヨ</t>
    </rPh>
    <rPh sb="10" eb="13">
      <t>カメイコク</t>
    </rPh>
    <rPh sb="13" eb="14">
      <t>カン</t>
    </rPh>
    <rPh sb="15" eb="17">
      <t>タイリツ</t>
    </rPh>
    <rPh sb="23" eb="24">
      <t>カンガ</t>
    </rPh>
    <rPh sb="26" eb="28">
      <t>セツリツ</t>
    </rPh>
    <rPh sb="28" eb="30">
      <t>モクテキ</t>
    </rPh>
    <rPh sb="31" eb="32">
      <t>ソ</t>
    </rPh>
    <rPh sb="34" eb="36">
      <t>ジギョウ</t>
    </rPh>
    <rPh sb="37" eb="39">
      <t>スイシン</t>
    </rPh>
    <phoneticPr fontId="5"/>
  </si>
  <si>
    <t>我が国にとって進捗のあった事業数</t>
    <rPh sb="0" eb="1">
      <t>ワ</t>
    </rPh>
    <rPh sb="2" eb="3">
      <t>クニ</t>
    </rPh>
    <rPh sb="7" eb="9">
      <t>シンチョク</t>
    </rPh>
    <rPh sb="13" eb="15">
      <t>ジギョウ</t>
    </rPh>
    <rPh sb="15" eb="16">
      <t>カズ</t>
    </rPh>
    <phoneticPr fontId="5"/>
  </si>
  <si>
    <t>事業ごとに性質が異なり，実施件数等で計ることは適当ではなく，単位あたりコストを示すことは困難。</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</si>
</sst>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177539</xdr:colOff>
      <xdr:row>740</xdr:row>
      <xdr:rowOff>38100</xdr:rowOff>
    </xdr:from>
    <xdr:to>
      <xdr:col>33</xdr:col>
      <xdr:colOff>82588</xdr:colOff>
      <xdr:row>741</xdr:row>
      <xdr:rowOff>209176</xdr:rowOff>
    </xdr:to>
    <xdr:sp macro="" textlink="">
      <xdr:nvSpPr>
        <xdr:cNvPr id="10" name="正方形/長方形 9"/>
        <xdr:cNvSpPr/>
      </xdr:nvSpPr>
      <xdr:spPr>
        <a:xfrm>
          <a:off x="4578089" y="42967275"/>
          <a:ext cx="2105324" cy="5235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twoCellAnchor>
    <xdr:from>
      <xdr:col>22</xdr:col>
      <xdr:colOff>194489</xdr:colOff>
      <xdr:row>745</xdr:row>
      <xdr:rowOff>302945</xdr:rowOff>
    </xdr:from>
    <xdr:to>
      <xdr:col>33</xdr:col>
      <xdr:colOff>99538</xdr:colOff>
      <xdr:row>747</xdr:row>
      <xdr:rowOff>123299</xdr:rowOff>
    </xdr:to>
    <xdr:sp macro="" textlink="">
      <xdr:nvSpPr>
        <xdr:cNvPr id="11" name="正方形/長方形 10"/>
        <xdr:cNvSpPr/>
      </xdr:nvSpPr>
      <xdr:spPr>
        <a:xfrm>
          <a:off x="4595039" y="44994245"/>
          <a:ext cx="2105324" cy="52520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oneCellAnchor>
    <xdr:from>
      <xdr:col>18</xdr:col>
      <xdr:colOff>180975</xdr:colOff>
      <xdr:row>741</xdr:row>
      <xdr:rowOff>128588</xdr:rowOff>
    </xdr:from>
    <xdr:ext cx="607859" cy="275717"/>
    <xdr:sp macro="" textlink="">
      <xdr:nvSpPr>
        <xdr:cNvPr id="14" name="テキスト ボックス 13"/>
        <xdr:cNvSpPr txBox="1"/>
      </xdr:nvSpPr>
      <xdr:spPr>
        <a:xfrm>
          <a:off x="3781425" y="434101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a:t>
          </a:r>
          <a:r>
            <a:rPr kumimoji="1" lang="ja-JP" altLang="en-US" sz="1100" baseline="0">
              <a:solidFill>
                <a:schemeClr val="tx1"/>
              </a:solidFill>
              <a:effectLst/>
              <a:latin typeface="+mn-lt"/>
              <a:ea typeface="+mn-ea"/>
              <a:cs typeface="+mn-cs"/>
            </a:rPr>
            <a:t>予定</a:t>
          </a:r>
          <a:r>
            <a:rPr kumimoji="1" lang="ja-JP" altLang="en-US" sz="1100">
              <a:solidFill>
                <a:schemeClr val="tx1"/>
              </a:solidFill>
              <a:effectLst/>
              <a:latin typeface="+mn-lt"/>
              <a:ea typeface="+mn-ea"/>
              <a:cs typeface="+mn-cs"/>
            </a:rPr>
            <a:t>）</a:t>
          </a:r>
          <a:endParaRPr kumimoji="1" lang="ja-JP" altLang="en-US" sz="1100"/>
        </a:p>
      </xdr:txBody>
    </xdr:sp>
    <xdr:clientData/>
  </xdr:oneCellAnchor>
  <xdr:twoCellAnchor>
    <xdr:from>
      <xdr:col>23</xdr:col>
      <xdr:colOff>126066</xdr:colOff>
      <xdr:row>743</xdr:row>
      <xdr:rowOff>133350</xdr:rowOff>
    </xdr:from>
    <xdr:to>
      <xdr:col>23</xdr:col>
      <xdr:colOff>126067</xdr:colOff>
      <xdr:row>745</xdr:row>
      <xdr:rowOff>215183</xdr:rowOff>
    </xdr:to>
    <xdr:cxnSp macro="">
      <xdr:nvCxnSpPr>
        <xdr:cNvPr id="15" name="直線矢印コネクタ 14"/>
        <xdr:cNvCxnSpPr/>
      </xdr:nvCxnSpPr>
      <xdr:spPr>
        <a:xfrm rot="5400000">
          <a:off x="4333300" y="4451314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76200</xdr:colOff>
      <xdr:row>744</xdr:row>
      <xdr:rowOff>16244</xdr:rowOff>
    </xdr:from>
    <xdr:ext cx="607859" cy="275717"/>
    <xdr:sp macro="" textlink="">
      <xdr:nvSpPr>
        <xdr:cNvPr id="16" name="テキスト ボックス 15"/>
        <xdr:cNvSpPr txBox="1"/>
      </xdr:nvSpPr>
      <xdr:spPr>
        <a:xfrm>
          <a:off x="4076700" y="443551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24</xdr:col>
      <xdr:colOff>161365</xdr:colOff>
      <xdr:row>744</xdr:row>
      <xdr:rowOff>16243</xdr:rowOff>
    </xdr:from>
    <xdr:ext cx="990600" cy="468665"/>
    <xdr:sp macro="" textlink="">
      <xdr:nvSpPr>
        <xdr:cNvPr id="17" name="テキスト ボックス 16"/>
        <xdr:cNvSpPr txBox="1"/>
      </xdr:nvSpPr>
      <xdr:spPr>
        <a:xfrm>
          <a:off x="4961965" y="4435511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95810</xdr:colOff>
      <xdr:row>743</xdr:row>
      <xdr:rowOff>155757</xdr:rowOff>
    </xdr:from>
    <xdr:to>
      <xdr:col>25</xdr:col>
      <xdr:colOff>95811</xdr:colOff>
      <xdr:row>745</xdr:row>
      <xdr:rowOff>222559</xdr:rowOff>
    </xdr:to>
    <xdr:cxnSp macro="">
      <xdr:nvCxnSpPr>
        <xdr:cNvPr id="18" name="直線矢印コネクタ 17"/>
        <xdr:cNvCxnSpPr/>
      </xdr:nvCxnSpPr>
      <xdr:spPr>
        <a:xfrm rot="16200000" flipV="1">
          <a:off x="4710610" y="4452803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59391</xdr:colOff>
      <xdr:row>744</xdr:row>
      <xdr:rowOff>5036</xdr:rowOff>
    </xdr:from>
    <xdr:ext cx="990600" cy="459100"/>
    <xdr:sp macro="" textlink="">
      <xdr:nvSpPr>
        <xdr:cNvPr id="19" name="テキスト ボックス 18"/>
        <xdr:cNvSpPr txBox="1"/>
      </xdr:nvSpPr>
      <xdr:spPr>
        <a:xfrm>
          <a:off x="6060141" y="4434391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31</xdr:col>
      <xdr:colOff>27454</xdr:colOff>
      <xdr:row>743</xdr:row>
      <xdr:rowOff>144551</xdr:rowOff>
    </xdr:from>
    <xdr:to>
      <xdr:col>31</xdr:col>
      <xdr:colOff>27455</xdr:colOff>
      <xdr:row>745</xdr:row>
      <xdr:rowOff>211353</xdr:rowOff>
    </xdr:to>
    <xdr:cxnSp macro="">
      <xdr:nvCxnSpPr>
        <xdr:cNvPr id="20" name="直線矢印コネクタ 19"/>
        <xdr:cNvCxnSpPr/>
      </xdr:nvCxnSpPr>
      <xdr:spPr>
        <a:xfrm rot="5400000">
          <a:off x="5842404" y="4451682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187699</xdr:colOff>
      <xdr:row>741</xdr:row>
      <xdr:rowOff>285750</xdr:rowOff>
    </xdr:from>
    <xdr:to>
      <xdr:col>34</xdr:col>
      <xdr:colOff>2678</xdr:colOff>
      <xdr:row>743</xdr:row>
      <xdr:rowOff>25646</xdr:rowOff>
    </xdr:to>
    <xdr:sp macro="" textlink="">
      <xdr:nvSpPr>
        <xdr:cNvPr id="21" name="大かっこ 20"/>
        <xdr:cNvSpPr/>
      </xdr:nvSpPr>
      <xdr:spPr>
        <a:xfrm>
          <a:off x="4588249" y="43567350"/>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22</xdr:col>
      <xdr:colOff>28575</xdr:colOff>
      <xdr:row>747</xdr:row>
      <xdr:rowOff>184897</xdr:rowOff>
    </xdr:from>
    <xdr:to>
      <xdr:col>35</xdr:col>
      <xdr:colOff>104775</xdr:colOff>
      <xdr:row>750</xdr:row>
      <xdr:rowOff>19050</xdr:rowOff>
    </xdr:to>
    <xdr:sp macro="" textlink="">
      <xdr:nvSpPr>
        <xdr:cNvPr id="22" name="大かっこ 21"/>
        <xdr:cNvSpPr/>
      </xdr:nvSpPr>
      <xdr:spPr>
        <a:xfrm>
          <a:off x="4429125" y="45581047"/>
          <a:ext cx="2676525" cy="8914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472</v>
      </c>
      <c r="AP2" s="962"/>
      <c r="AQ2" s="962"/>
      <c r="AR2" s="86" t="str">
        <f>IF(OR(AO2="　", AO2=""), "", "-")</f>
        <v>-</v>
      </c>
      <c r="AS2" s="963">
        <v>25</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558</v>
      </c>
      <c r="AK3" s="894"/>
      <c r="AL3" s="894"/>
      <c r="AM3" s="894"/>
      <c r="AN3" s="894"/>
      <c r="AO3" s="894"/>
      <c r="AP3" s="894"/>
      <c r="AQ3" s="894"/>
      <c r="AR3" s="894"/>
      <c r="AS3" s="894"/>
      <c r="AT3" s="894"/>
      <c r="AU3" s="894"/>
      <c r="AV3" s="894"/>
      <c r="AW3" s="894"/>
      <c r="AX3" s="24" t="s">
        <v>66</v>
      </c>
    </row>
    <row r="4" spans="1:50" ht="24.75" customHeight="1">
      <c r="A4" s="726" t="s">
        <v>26</v>
      </c>
      <c r="B4" s="727"/>
      <c r="C4" s="727"/>
      <c r="D4" s="727"/>
      <c r="E4" s="727"/>
      <c r="F4" s="727"/>
      <c r="G4" s="704" t="s">
        <v>578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68</v>
      </c>
      <c r="B5" s="715"/>
      <c r="C5" s="715"/>
      <c r="D5" s="715"/>
      <c r="E5" s="715"/>
      <c r="F5" s="716"/>
      <c r="G5" s="864" t="s">
        <v>473</v>
      </c>
      <c r="H5" s="865"/>
      <c r="I5" s="865"/>
      <c r="J5" s="865"/>
      <c r="K5" s="865"/>
      <c r="L5" s="865"/>
      <c r="M5" s="866" t="s">
        <v>67</v>
      </c>
      <c r="N5" s="867"/>
      <c r="O5" s="867"/>
      <c r="P5" s="867"/>
      <c r="Q5" s="867"/>
      <c r="R5" s="868"/>
      <c r="S5" s="869" t="s">
        <v>132</v>
      </c>
      <c r="T5" s="865"/>
      <c r="U5" s="865"/>
      <c r="V5" s="865"/>
      <c r="W5" s="865"/>
      <c r="X5" s="870"/>
      <c r="Y5" s="720" t="s">
        <v>3</v>
      </c>
      <c r="Z5" s="554"/>
      <c r="AA5" s="554"/>
      <c r="AB5" s="554"/>
      <c r="AC5" s="554"/>
      <c r="AD5" s="555"/>
      <c r="AE5" s="721" t="s">
        <v>547</v>
      </c>
      <c r="AF5" s="721"/>
      <c r="AG5" s="721"/>
      <c r="AH5" s="721"/>
      <c r="AI5" s="721"/>
      <c r="AJ5" s="721"/>
      <c r="AK5" s="721"/>
      <c r="AL5" s="721"/>
      <c r="AM5" s="721"/>
      <c r="AN5" s="721"/>
      <c r="AO5" s="721"/>
      <c r="AP5" s="722"/>
      <c r="AQ5" s="723" t="s">
        <v>546</v>
      </c>
      <c r="AR5" s="724"/>
      <c r="AS5" s="724"/>
      <c r="AT5" s="724"/>
      <c r="AU5" s="724"/>
      <c r="AV5" s="724"/>
      <c r="AW5" s="724"/>
      <c r="AX5" s="725"/>
    </row>
    <row r="6" spans="1:50" ht="39" customHeight="1">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551</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1" t="s">
        <v>391</v>
      </c>
      <c r="B8" s="512"/>
      <c r="C8" s="512"/>
      <c r="D8" s="512"/>
      <c r="E8" s="512"/>
      <c r="F8" s="513"/>
      <c r="G8" s="964" t="str">
        <f>入力規則等!A26</f>
        <v>-</v>
      </c>
      <c r="H8" s="742"/>
      <c r="I8" s="742"/>
      <c r="J8" s="742"/>
      <c r="K8" s="742"/>
      <c r="L8" s="742"/>
      <c r="M8" s="742"/>
      <c r="N8" s="742"/>
      <c r="O8" s="742"/>
      <c r="P8" s="742"/>
      <c r="Q8" s="742"/>
      <c r="R8" s="742"/>
      <c r="S8" s="742"/>
      <c r="T8" s="742"/>
      <c r="U8" s="742"/>
      <c r="V8" s="742"/>
      <c r="W8" s="742"/>
      <c r="X8" s="965"/>
      <c r="Y8" s="871" t="s">
        <v>392</v>
      </c>
      <c r="Z8" s="872"/>
      <c r="AA8" s="872"/>
      <c r="AB8" s="872"/>
      <c r="AC8" s="872"/>
      <c r="AD8" s="873"/>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c r="A9" s="874" t="s">
        <v>24</v>
      </c>
      <c r="B9" s="875"/>
      <c r="C9" s="875"/>
      <c r="D9" s="875"/>
      <c r="E9" s="875"/>
      <c r="F9" s="875"/>
      <c r="G9" s="876" t="s">
        <v>579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0" t="s">
        <v>31</v>
      </c>
      <c r="B10" s="681"/>
      <c r="C10" s="681"/>
      <c r="D10" s="681"/>
      <c r="E10" s="681"/>
      <c r="F10" s="681"/>
      <c r="G10" s="771" t="s">
        <v>580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80" t="s">
        <v>6</v>
      </c>
      <c r="B11" s="681"/>
      <c r="C11" s="681"/>
      <c r="D11" s="681"/>
      <c r="E11" s="681"/>
      <c r="F11" s="682"/>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970" t="s">
        <v>25</v>
      </c>
      <c r="B12" s="971"/>
      <c r="C12" s="971"/>
      <c r="D12" s="971"/>
      <c r="E12" s="971"/>
      <c r="F12" s="972"/>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4"/>
    </row>
    <row r="13" spans="1:50" ht="21" customHeight="1">
      <c r="A13" s="637"/>
      <c r="B13" s="638"/>
      <c r="C13" s="638"/>
      <c r="D13" s="638"/>
      <c r="E13" s="638"/>
      <c r="F13" s="639"/>
      <c r="G13" s="745" t="s">
        <v>7</v>
      </c>
      <c r="H13" s="746"/>
      <c r="I13" s="786" t="s">
        <v>8</v>
      </c>
      <c r="J13" s="787"/>
      <c r="K13" s="787"/>
      <c r="L13" s="787"/>
      <c r="M13" s="787"/>
      <c r="N13" s="787"/>
      <c r="O13" s="788"/>
      <c r="P13" s="678"/>
      <c r="Q13" s="678"/>
      <c r="R13" s="678"/>
      <c r="S13" s="678"/>
      <c r="T13" s="678"/>
      <c r="U13" s="678"/>
      <c r="V13" s="679"/>
      <c r="W13" s="678"/>
      <c r="X13" s="678"/>
      <c r="Y13" s="678"/>
      <c r="Z13" s="678"/>
      <c r="AA13" s="678"/>
      <c r="AB13" s="678"/>
      <c r="AC13" s="679"/>
      <c r="AD13" s="678"/>
      <c r="AE13" s="678"/>
      <c r="AF13" s="678"/>
      <c r="AG13" s="678"/>
      <c r="AH13" s="678"/>
      <c r="AI13" s="678"/>
      <c r="AJ13" s="679"/>
      <c r="AK13" s="678"/>
      <c r="AL13" s="678"/>
      <c r="AM13" s="678"/>
      <c r="AN13" s="678"/>
      <c r="AO13" s="678"/>
      <c r="AP13" s="678"/>
      <c r="AQ13" s="679"/>
      <c r="AR13" s="943">
        <v>300</v>
      </c>
      <c r="AS13" s="944"/>
      <c r="AT13" s="944"/>
      <c r="AU13" s="944"/>
      <c r="AV13" s="944"/>
      <c r="AW13" s="944"/>
      <c r="AX13" s="945"/>
    </row>
    <row r="14" spans="1:50" ht="21" customHeight="1">
      <c r="A14" s="637"/>
      <c r="B14" s="638"/>
      <c r="C14" s="638"/>
      <c r="D14" s="638"/>
      <c r="E14" s="638"/>
      <c r="F14" s="639"/>
      <c r="G14" s="747"/>
      <c r="H14" s="748"/>
      <c r="I14" s="733" t="s">
        <v>9</v>
      </c>
      <c r="J14" s="781"/>
      <c r="K14" s="781"/>
      <c r="L14" s="781"/>
      <c r="M14" s="781"/>
      <c r="N14" s="781"/>
      <c r="O14" s="782"/>
      <c r="P14" s="678"/>
      <c r="Q14" s="678"/>
      <c r="R14" s="678"/>
      <c r="S14" s="678"/>
      <c r="T14" s="678"/>
      <c r="U14" s="678"/>
      <c r="V14" s="679"/>
      <c r="W14" s="678"/>
      <c r="X14" s="678"/>
      <c r="Y14" s="678"/>
      <c r="Z14" s="678"/>
      <c r="AA14" s="678"/>
      <c r="AB14" s="678"/>
      <c r="AC14" s="679"/>
      <c r="AD14" s="678"/>
      <c r="AE14" s="678"/>
      <c r="AF14" s="678"/>
      <c r="AG14" s="678"/>
      <c r="AH14" s="678"/>
      <c r="AI14" s="678"/>
      <c r="AJ14" s="679"/>
      <c r="AK14" s="678"/>
      <c r="AL14" s="678"/>
      <c r="AM14" s="678"/>
      <c r="AN14" s="678"/>
      <c r="AO14" s="678"/>
      <c r="AP14" s="678"/>
      <c r="AQ14" s="679"/>
      <c r="AR14" s="810"/>
      <c r="AS14" s="810"/>
      <c r="AT14" s="810"/>
      <c r="AU14" s="810"/>
      <c r="AV14" s="810"/>
      <c r="AW14" s="810"/>
      <c r="AX14" s="811"/>
    </row>
    <row r="15" spans="1:50" ht="21" customHeight="1">
      <c r="A15" s="637"/>
      <c r="B15" s="638"/>
      <c r="C15" s="638"/>
      <c r="D15" s="638"/>
      <c r="E15" s="638"/>
      <c r="F15" s="639"/>
      <c r="G15" s="747"/>
      <c r="H15" s="748"/>
      <c r="I15" s="733" t="s">
        <v>52</v>
      </c>
      <c r="J15" s="734"/>
      <c r="K15" s="734"/>
      <c r="L15" s="734"/>
      <c r="M15" s="734"/>
      <c r="N15" s="734"/>
      <c r="O15" s="735"/>
      <c r="P15" s="678"/>
      <c r="Q15" s="678"/>
      <c r="R15" s="678"/>
      <c r="S15" s="678"/>
      <c r="T15" s="678"/>
      <c r="U15" s="678"/>
      <c r="V15" s="679"/>
      <c r="W15" s="678"/>
      <c r="X15" s="678"/>
      <c r="Y15" s="678"/>
      <c r="Z15" s="678"/>
      <c r="AA15" s="678"/>
      <c r="AB15" s="678"/>
      <c r="AC15" s="679"/>
      <c r="AD15" s="678"/>
      <c r="AE15" s="678"/>
      <c r="AF15" s="678"/>
      <c r="AG15" s="678"/>
      <c r="AH15" s="678"/>
      <c r="AI15" s="678"/>
      <c r="AJ15" s="679"/>
      <c r="AK15" s="678"/>
      <c r="AL15" s="678"/>
      <c r="AM15" s="678"/>
      <c r="AN15" s="678"/>
      <c r="AO15" s="678"/>
      <c r="AP15" s="678"/>
      <c r="AQ15" s="679"/>
      <c r="AR15" s="678"/>
      <c r="AS15" s="678"/>
      <c r="AT15" s="678"/>
      <c r="AU15" s="678"/>
      <c r="AV15" s="678"/>
      <c r="AW15" s="678"/>
      <c r="AX15" s="679"/>
    </row>
    <row r="16" spans="1:50" ht="21" customHeight="1">
      <c r="A16" s="637"/>
      <c r="B16" s="638"/>
      <c r="C16" s="638"/>
      <c r="D16" s="638"/>
      <c r="E16" s="638"/>
      <c r="F16" s="639"/>
      <c r="G16" s="747"/>
      <c r="H16" s="748"/>
      <c r="I16" s="733" t="s">
        <v>53</v>
      </c>
      <c r="J16" s="734"/>
      <c r="K16" s="734"/>
      <c r="L16" s="734"/>
      <c r="M16" s="734"/>
      <c r="N16" s="734"/>
      <c r="O16" s="735"/>
      <c r="P16" s="678"/>
      <c r="Q16" s="678"/>
      <c r="R16" s="678"/>
      <c r="S16" s="678"/>
      <c r="T16" s="678"/>
      <c r="U16" s="678"/>
      <c r="V16" s="679"/>
      <c r="W16" s="678"/>
      <c r="X16" s="678"/>
      <c r="Y16" s="678"/>
      <c r="Z16" s="678"/>
      <c r="AA16" s="678"/>
      <c r="AB16" s="678"/>
      <c r="AC16" s="679"/>
      <c r="AD16" s="678"/>
      <c r="AE16" s="678"/>
      <c r="AF16" s="678"/>
      <c r="AG16" s="678"/>
      <c r="AH16" s="678"/>
      <c r="AI16" s="678"/>
      <c r="AJ16" s="679"/>
      <c r="AK16" s="678"/>
      <c r="AL16" s="678"/>
      <c r="AM16" s="678"/>
      <c r="AN16" s="678"/>
      <c r="AO16" s="678"/>
      <c r="AP16" s="678"/>
      <c r="AQ16" s="679"/>
      <c r="AR16" s="774"/>
      <c r="AS16" s="775"/>
      <c r="AT16" s="775"/>
      <c r="AU16" s="775"/>
      <c r="AV16" s="775"/>
      <c r="AW16" s="775"/>
      <c r="AX16" s="776"/>
    </row>
    <row r="17" spans="1:50" ht="24.75" customHeight="1">
      <c r="A17" s="637"/>
      <c r="B17" s="638"/>
      <c r="C17" s="638"/>
      <c r="D17" s="638"/>
      <c r="E17" s="638"/>
      <c r="F17" s="639"/>
      <c r="G17" s="747"/>
      <c r="H17" s="748"/>
      <c r="I17" s="733" t="s">
        <v>51</v>
      </c>
      <c r="J17" s="781"/>
      <c r="K17" s="781"/>
      <c r="L17" s="781"/>
      <c r="M17" s="781"/>
      <c r="N17" s="781"/>
      <c r="O17" s="782"/>
      <c r="P17" s="678"/>
      <c r="Q17" s="678"/>
      <c r="R17" s="678"/>
      <c r="S17" s="678"/>
      <c r="T17" s="678"/>
      <c r="U17" s="678"/>
      <c r="V17" s="679"/>
      <c r="W17" s="678"/>
      <c r="X17" s="678"/>
      <c r="Y17" s="678"/>
      <c r="Z17" s="678"/>
      <c r="AA17" s="678"/>
      <c r="AB17" s="678"/>
      <c r="AC17" s="679"/>
      <c r="AD17" s="678"/>
      <c r="AE17" s="678"/>
      <c r="AF17" s="678"/>
      <c r="AG17" s="678"/>
      <c r="AH17" s="678"/>
      <c r="AI17" s="678"/>
      <c r="AJ17" s="679"/>
      <c r="AK17" s="678"/>
      <c r="AL17" s="678"/>
      <c r="AM17" s="678"/>
      <c r="AN17" s="678"/>
      <c r="AO17" s="678"/>
      <c r="AP17" s="678"/>
      <c r="AQ17" s="679"/>
      <c r="AR17" s="941"/>
      <c r="AS17" s="941"/>
      <c r="AT17" s="941"/>
      <c r="AU17" s="941"/>
      <c r="AV17" s="941"/>
      <c r="AW17" s="941"/>
      <c r="AX17" s="942"/>
    </row>
    <row r="18" spans="1:50" ht="24.75" customHeight="1">
      <c r="A18" s="637"/>
      <c r="B18" s="638"/>
      <c r="C18" s="638"/>
      <c r="D18" s="638"/>
      <c r="E18" s="638"/>
      <c r="F18" s="639"/>
      <c r="G18" s="749"/>
      <c r="H18" s="750"/>
      <c r="I18" s="738" t="s">
        <v>21</v>
      </c>
      <c r="J18" s="739"/>
      <c r="K18" s="739"/>
      <c r="L18" s="739"/>
      <c r="M18" s="739"/>
      <c r="N18" s="739"/>
      <c r="O18" s="740"/>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0</v>
      </c>
      <c r="AL18" s="904"/>
      <c r="AM18" s="904"/>
      <c r="AN18" s="904"/>
      <c r="AO18" s="904"/>
      <c r="AP18" s="904"/>
      <c r="AQ18" s="905"/>
      <c r="AR18" s="903">
        <f>SUM(AR13:AX17)</f>
        <v>300</v>
      </c>
      <c r="AS18" s="904"/>
      <c r="AT18" s="904"/>
      <c r="AU18" s="904"/>
      <c r="AV18" s="904"/>
      <c r="AW18" s="904"/>
      <c r="AX18" s="906"/>
    </row>
    <row r="19" spans="1:50" ht="24.75" customHeight="1">
      <c r="A19" s="637"/>
      <c r="B19" s="638"/>
      <c r="C19" s="638"/>
      <c r="D19" s="638"/>
      <c r="E19" s="638"/>
      <c r="F19" s="639"/>
      <c r="G19" s="901" t="s">
        <v>10</v>
      </c>
      <c r="H19" s="902"/>
      <c r="I19" s="902"/>
      <c r="J19" s="902"/>
      <c r="K19" s="902"/>
      <c r="L19" s="902"/>
      <c r="M19" s="902"/>
      <c r="N19" s="902"/>
      <c r="O19" s="902"/>
      <c r="P19" s="812"/>
      <c r="Q19" s="813"/>
      <c r="R19" s="813"/>
      <c r="S19" s="813"/>
      <c r="T19" s="813"/>
      <c r="U19" s="813"/>
      <c r="V19" s="814"/>
      <c r="W19" s="812"/>
      <c r="X19" s="813"/>
      <c r="Y19" s="813"/>
      <c r="Z19" s="813"/>
      <c r="AA19" s="813"/>
      <c r="AB19" s="813"/>
      <c r="AC19" s="814"/>
      <c r="AD19" s="812"/>
      <c r="AE19" s="813"/>
      <c r="AF19" s="813"/>
      <c r="AG19" s="813"/>
      <c r="AH19" s="813"/>
      <c r="AI19" s="813"/>
      <c r="AJ19" s="814"/>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4"/>
      <c r="B21" s="875"/>
      <c r="C21" s="875"/>
      <c r="D21" s="875"/>
      <c r="E21" s="875"/>
      <c r="F21" s="973"/>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1" t="s">
        <v>485</v>
      </c>
      <c r="B22" s="992"/>
      <c r="C22" s="992"/>
      <c r="D22" s="992"/>
      <c r="E22" s="992"/>
      <c r="F22" s="993"/>
      <c r="G22" s="978"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c r="A23" s="994"/>
      <c r="B23" s="995"/>
      <c r="C23" s="995"/>
      <c r="D23" s="995"/>
      <c r="E23" s="995"/>
      <c r="F23" s="996"/>
      <c r="G23" s="979" t="s">
        <v>573</v>
      </c>
      <c r="H23" s="980"/>
      <c r="I23" s="980"/>
      <c r="J23" s="980"/>
      <c r="K23" s="980"/>
      <c r="L23" s="980"/>
      <c r="M23" s="980"/>
      <c r="N23" s="980"/>
      <c r="O23" s="981"/>
      <c r="P23" s="967" t="s">
        <v>574</v>
      </c>
      <c r="Q23" s="968"/>
      <c r="R23" s="968"/>
      <c r="S23" s="968"/>
      <c r="T23" s="968"/>
      <c r="U23" s="968"/>
      <c r="V23" s="969"/>
      <c r="W23" s="967">
        <v>300</v>
      </c>
      <c r="X23" s="968"/>
      <c r="Y23" s="968"/>
      <c r="Z23" s="968"/>
      <c r="AA23" s="968"/>
      <c r="AB23" s="968"/>
      <c r="AC23" s="969"/>
      <c r="AD23" s="1001" t="s">
        <v>585</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c r="H24" s="983"/>
      <c r="I24" s="983"/>
      <c r="J24" s="983"/>
      <c r="K24" s="983"/>
      <c r="L24" s="983"/>
      <c r="M24" s="983"/>
      <c r="N24" s="983"/>
      <c r="O24" s="984"/>
      <c r="P24" s="812"/>
      <c r="Q24" s="813"/>
      <c r="R24" s="813"/>
      <c r="S24" s="813"/>
      <c r="T24" s="813"/>
      <c r="U24" s="813"/>
      <c r="V24" s="814"/>
      <c r="W24" s="812"/>
      <c r="X24" s="813"/>
      <c r="Y24" s="813"/>
      <c r="Z24" s="813"/>
      <c r="AA24" s="813"/>
      <c r="AB24" s="813"/>
      <c r="AC24" s="814"/>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c r="H25" s="983"/>
      <c r="I25" s="983"/>
      <c r="J25" s="983"/>
      <c r="K25" s="983"/>
      <c r="L25" s="983"/>
      <c r="M25" s="983"/>
      <c r="N25" s="983"/>
      <c r="O25" s="984"/>
      <c r="P25" s="812"/>
      <c r="Q25" s="813"/>
      <c r="R25" s="813"/>
      <c r="S25" s="813"/>
      <c r="T25" s="813"/>
      <c r="U25" s="813"/>
      <c r="V25" s="814"/>
      <c r="W25" s="812"/>
      <c r="X25" s="813"/>
      <c r="Y25" s="813"/>
      <c r="Z25" s="813"/>
      <c r="AA25" s="813"/>
      <c r="AB25" s="813"/>
      <c r="AC25" s="814"/>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c r="H26" s="983"/>
      <c r="I26" s="983"/>
      <c r="J26" s="983"/>
      <c r="K26" s="983"/>
      <c r="L26" s="983"/>
      <c r="M26" s="983"/>
      <c r="N26" s="983"/>
      <c r="O26" s="984"/>
      <c r="P26" s="812"/>
      <c r="Q26" s="813"/>
      <c r="R26" s="813"/>
      <c r="S26" s="813"/>
      <c r="T26" s="813"/>
      <c r="U26" s="813"/>
      <c r="V26" s="814"/>
      <c r="W26" s="812"/>
      <c r="X26" s="813"/>
      <c r="Y26" s="813"/>
      <c r="Z26" s="813"/>
      <c r="AA26" s="813"/>
      <c r="AB26" s="813"/>
      <c r="AC26" s="814"/>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812"/>
      <c r="Q27" s="813"/>
      <c r="R27" s="813"/>
      <c r="S27" s="813"/>
      <c r="T27" s="813"/>
      <c r="U27" s="813"/>
      <c r="V27" s="814"/>
      <c r="W27" s="812"/>
      <c r="X27" s="813"/>
      <c r="Y27" s="813"/>
      <c r="Z27" s="813"/>
      <c r="AA27" s="813"/>
      <c r="AB27" s="813"/>
      <c r="AC27" s="814"/>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488</v>
      </c>
      <c r="H28" s="986"/>
      <c r="I28" s="986"/>
      <c r="J28" s="986"/>
      <c r="K28" s="986"/>
      <c r="L28" s="986"/>
      <c r="M28" s="986"/>
      <c r="N28" s="986"/>
      <c r="O28" s="987"/>
      <c r="P28" s="903">
        <f>P29-SUM(P23:P27)</f>
        <v>0</v>
      </c>
      <c r="Q28" s="904"/>
      <c r="R28" s="904"/>
      <c r="S28" s="904"/>
      <c r="T28" s="904"/>
      <c r="U28" s="904"/>
      <c r="V28" s="905"/>
      <c r="W28" s="903">
        <f>W29-SUM(W23:W27)</f>
        <v>0</v>
      </c>
      <c r="X28" s="904"/>
      <c r="Y28" s="904"/>
      <c r="Z28" s="904"/>
      <c r="AA28" s="904"/>
      <c r="AB28" s="904"/>
      <c r="AC28" s="905"/>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58">
        <f>AK13</f>
        <v>0</v>
      </c>
      <c r="Q29" s="959"/>
      <c r="R29" s="959"/>
      <c r="S29" s="959"/>
      <c r="T29" s="959"/>
      <c r="U29" s="959"/>
      <c r="V29" s="960"/>
      <c r="W29" s="958">
        <f>AR13</f>
        <v>300</v>
      </c>
      <c r="X29" s="959"/>
      <c r="Y29" s="959"/>
      <c r="Z29" s="959"/>
      <c r="AA29" s="959"/>
      <c r="AB29" s="959"/>
      <c r="AC29" s="960"/>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hidden="1" customHeight="1">
      <c r="A30" s="886" t="s">
        <v>501</v>
      </c>
      <c r="B30" s="887"/>
      <c r="C30" s="887"/>
      <c r="D30" s="887"/>
      <c r="E30" s="887"/>
      <c r="F30" s="888"/>
      <c r="G30" s="795" t="s">
        <v>266</v>
      </c>
      <c r="H30" s="796"/>
      <c r="I30" s="796"/>
      <c r="J30" s="796"/>
      <c r="K30" s="796"/>
      <c r="L30" s="796"/>
      <c r="M30" s="796"/>
      <c r="N30" s="796"/>
      <c r="O30" s="797"/>
      <c r="P30" s="882" t="s">
        <v>60</v>
      </c>
      <c r="Q30" s="796"/>
      <c r="R30" s="796"/>
      <c r="S30" s="796"/>
      <c r="T30" s="796"/>
      <c r="U30" s="796"/>
      <c r="V30" s="796"/>
      <c r="W30" s="796"/>
      <c r="X30" s="797"/>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89" t="s">
        <v>356</v>
      </c>
      <c r="AR30" s="790"/>
      <c r="AS30" s="790"/>
      <c r="AT30" s="791"/>
      <c r="AU30" s="796" t="s">
        <v>254</v>
      </c>
      <c r="AV30" s="796"/>
      <c r="AW30" s="796"/>
      <c r="AX30" s="940"/>
    </row>
    <row r="31" spans="1:50" ht="18.75" hidden="1"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hidden="1" customHeight="1">
      <c r="A32" s="434"/>
      <c r="B32" s="432"/>
      <c r="C32" s="432"/>
      <c r="D32" s="432"/>
      <c r="E32" s="432"/>
      <c r="F32" s="433"/>
      <c r="G32" s="575"/>
      <c r="H32" s="576"/>
      <c r="I32" s="576"/>
      <c r="J32" s="576"/>
      <c r="K32" s="576"/>
      <c r="L32" s="576"/>
      <c r="M32" s="576"/>
      <c r="N32" s="576"/>
      <c r="O32" s="577"/>
      <c r="P32" s="100"/>
      <c r="Q32" s="100"/>
      <c r="R32" s="100"/>
      <c r="S32" s="100"/>
      <c r="T32" s="100"/>
      <c r="U32" s="100"/>
      <c r="V32" s="100"/>
      <c r="W32" s="100"/>
      <c r="X32" s="101"/>
      <c r="Y32" s="497" t="s">
        <v>13</v>
      </c>
      <c r="Z32" s="544"/>
      <c r="AA32" s="545"/>
      <c r="AB32" s="482"/>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3.25" hidden="1"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3.25" hidden="1"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hidden="1"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2" t="s">
        <v>501</v>
      </c>
      <c r="B37" s="793"/>
      <c r="C37" s="793"/>
      <c r="D37" s="793"/>
      <c r="E37" s="793"/>
      <c r="F37" s="794"/>
      <c r="G37" s="447" t="s">
        <v>266</v>
      </c>
      <c r="H37" s="448"/>
      <c r="I37" s="448"/>
      <c r="J37" s="448"/>
      <c r="K37" s="448"/>
      <c r="L37" s="448"/>
      <c r="M37" s="448"/>
      <c r="N37" s="448"/>
      <c r="O37" s="449"/>
      <c r="P37" s="777" t="s">
        <v>60</v>
      </c>
      <c r="Q37" s="448"/>
      <c r="R37" s="448"/>
      <c r="S37" s="448"/>
      <c r="T37" s="448"/>
      <c r="U37" s="448"/>
      <c r="V37" s="448"/>
      <c r="W37" s="448"/>
      <c r="X37" s="449"/>
      <c r="Y37" s="588"/>
      <c r="Z37" s="589"/>
      <c r="AA37" s="590"/>
      <c r="AB37" s="783" t="s">
        <v>12</v>
      </c>
      <c r="AC37" s="784"/>
      <c r="AD37" s="785"/>
      <c r="AE37" s="778" t="s">
        <v>358</v>
      </c>
      <c r="AF37" s="778"/>
      <c r="AG37" s="778"/>
      <c r="AH37" s="778"/>
      <c r="AI37" s="778" t="s">
        <v>359</v>
      </c>
      <c r="AJ37" s="778"/>
      <c r="AK37" s="778"/>
      <c r="AL37" s="778"/>
      <c r="AM37" s="778" t="s">
        <v>365</v>
      </c>
      <c r="AN37" s="778"/>
      <c r="AO37" s="778"/>
      <c r="AP37" s="783"/>
      <c r="AQ37" s="180" t="s">
        <v>356</v>
      </c>
      <c r="AR37" s="172"/>
      <c r="AS37" s="172"/>
      <c r="AT37" s="173"/>
      <c r="AU37" s="448" t="s">
        <v>254</v>
      </c>
      <c r="AV37" s="448"/>
      <c r="AW37" s="448"/>
      <c r="AX37" s="934"/>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2" t="s">
        <v>501</v>
      </c>
      <c r="B44" s="793"/>
      <c r="C44" s="793"/>
      <c r="D44" s="793"/>
      <c r="E44" s="793"/>
      <c r="F44" s="794"/>
      <c r="G44" s="447" t="s">
        <v>266</v>
      </c>
      <c r="H44" s="448"/>
      <c r="I44" s="448"/>
      <c r="J44" s="448"/>
      <c r="K44" s="448"/>
      <c r="L44" s="448"/>
      <c r="M44" s="448"/>
      <c r="N44" s="448"/>
      <c r="O44" s="449"/>
      <c r="P44" s="777" t="s">
        <v>60</v>
      </c>
      <c r="Q44" s="448"/>
      <c r="R44" s="448"/>
      <c r="S44" s="448"/>
      <c r="T44" s="448"/>
      <c r="U44" s="448"/>
      <c r="V44" s="448"/>
      <c r="W44" s="448"/>
      <c r="X44" s="449"/>
      <c r="Y44" s="588"/>
      <c r="Z44" s="589"/>
      <c r="AA44" s="590"/>
      <c r="AB44" s="783" t="s">
        <v>12</v>
      </c>
      <c r="AC44" s="784"/>
      <c r="AD44" s="785"/>
      <c r="AE44" s="778" t="s">
        <v>358</v>
      </c>
      <c r="AF44" s="778"/>
      <c r="AG44" s="778"/>
      <c r="AH44" s="778"/>
      <c r="AI44" s="778" t="s">
        <v>359</v>
      </c>
      <c r="AJ44" s="778"/>
      <c r="AK44" s="778"/>
      <c r="AL44" s="778"/>
      <c r="AM44" s="778" t="s">
        <v>365</v>
      </c>
      <c r="AN44" s="778"/>
      <c r="AO44" s="778"/>
      <c r="AP44" s="783"/>
      <c r="AQ44" s="180" t="s">
        <v>356</v>
      </c>
      <c r="AR44" s="172"/>
      <c r="AS44" s="172"/>
      <c r="AT44" s="173"/>
      <c r="AU44" s="448" t="s">
        <v>254</v>
      </c>
      <c r="AV44" s="448"/>
      <c r="AW44" s="448"/>
      <c r="AX44" s="934"/>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4"/>
    </row>
    <row r="80" spans="1:50" ht="18.75" customHeight="1">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c r="A82" s="890"/>
      <c r="B82" s="540"/>
      <c r="C82" s="462"/>
      <c r="D82" s="462"/>
      <c r="E82" s="462"/>
      <c r="F82" s="463"/>
      <c r="G82" s="698" t="s">
        <v>571</v>
      </c>
      <c r="H82" s="698"/>
      <c r="I82" s="698"/>
      <c r="J82" s="698"/>
      <c r="K82" s="698"/>
      <c r="L82" s="698"/>
      <c r="M82" s="698"/>
      <c r="N82" s="698"/>
      <c r="O82" s="698"/>
      <c r="P82" s="698"/>
      <c r="Q82" s="698"/>
      <c r="R82" s="698"/>
      <c r="S82" s="698"/>
      <c r="T82" s="698"/>
      <c r="U82" s="698"/>
      <c r="V82" s="698"/>
      <c r="W82" s="698"/>
      <c r="X82" s="698"/>
      <c r="Y82" s="698"/>
      <c r="Z82" s="698"/>
      <c r="AA82" s="699"/>
      <c r="AB82" s="909" t="s">
        <v>583</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0"/>
    </row>
    <row r="83" spans="1:60" ht="22.5" customHeight="1">
      <c r="A83" s="890"/>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11"/>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2"/>
    </row>
    <row r="84" spans="1:60" ht="19.5" customHeight="1">
      <c r="A84" s="890"/>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3"/>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4"/>
    </row>
    <row r="85" spans="1:60" ht="18.75"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v>30</v>
      </c>
      <c r="AV86" s="186"/>
      <c r="AW86" s="429" t="s">
        <v>301</v>
      </c>
      <c r="AX86" s="430"/>
      <c r="AY86" s="10"/>
      <c r="AZ86" s="10"/>
      <c r="BA86" s="10"/>
      <c r="BB86" s="10"/>
      <c r="BC86" s="10"/>
      <c r="BD86" s="10"/>
      <c r="BE86" s="10"/>
      <c r="BF86" s="10"/>
      <c r="BG86" s="10"/>
      <c r="BH86" s="10"/>
    </row>
    <row r="87" spans="1:60" ht="23.25" customHeight="1">
      <c r="A87" s="890"/>
      <c r="B87" s="462"/>
      <c r="C87" s="462"/>
      <c r="D87" s="462"/>
      <c r="E87" s="462"/>
      <c r="F87" s="463"/>
      <c r="G87" s="99" t="s">
        <v>596</v>
      </c>
      <c r="H87" s="100"/>
      <c r="I87" s="100"/>
      <c r="J87" s="100"/>
      <c r="K87" s="100"/>
      <c r="L87" s="100"/>
      <c r="M87" s="100"/>
      <c r="N87" s="100"/>
      <c r="O87" s="101"/>
      <c r="P87" s="100" t="s">
        <v>597</v>
      </c>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v>10</v>
      </c>
      <c r="AV88" s="240"/>
      <c r="AW88" s="240"/>
      <c r="AX88" s="242"/>
      <c r="AY88" s="10"/>
      <c r="AZ88" s="10"/>
      <c r="BA88" s="10"/>
      <c r="BB88" s="10"/>
      <c r="BC88" s="10"/>
    </row>
    <row r="89" spans="1:60" ht="23.25" customHeight="1" thickBot="1">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v>5</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598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564</v>
      </c>
      <c r="AF134" s="194"/>
      <c r="AG134" s="194"/>
      <c r="AH134" s="194"/>
      <c r="AI134" s="193" t="s">
        <v>567</v>
      </c>
      <c r="AJ134" s="194"/>
      <c r="AK134" s="194"/>
      <c r="AL134" s="194"/>
      <c r="AM134" s="193" t="s">
        <v>569</v>
      </c>
      <c r="AN134" s="194"/>
      <c r="AO134" s="194"/>
      <c r="AP134" s="194"/>
      <c r="AQ134" s="193" t="s">
        <v>567</v>
      </c>
      <c r="AR134" s="194"/>
      <c r="AS134" s="194"/>
      <c r="AT134" s="194"/>
      <c r="AU134" s="193" t="s">
        <v>569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564</v>
      </c>
      <c r="AF135" s="194"/>
      <c r="AG135" s="194"/>
      <c r="AH135" s="194"/>
      <c r="AI135" s="193" t="s">
        <v>568</v>
      </c>
      <c r="AJ135" s="194"/>
      <c r="AK135" s="194"/>
      <c r="AL135" s="194"/>
      <c r="AM135" s="193" t="s">
        <v>569</v>
      </c>
      <c r="AN135" s="194"/>
      <c r="AO135" s="194"/>
      <c r="AP135" s="194"/>
      <c r="AQ135" s="193" t="s">
        <v>570</v>
      </c>
      <c r="AR135" s="194"/>
      <c r="AS135" s="194"/>
      <c r="AT135" s="194"/>
      <c r="AU135" s="193" t="s">
        <v>569</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customHeight="1">
      <c r="A182" s="144"/>
      <c r="B182" s="140"/>
      <c r="C182" s="139"/>
      <c r="D182" s="140"/>
      <c r="E182" s="139"/>
      <c r="F182" s="213"/>
      <c r="G182" s="99" t="s">
        <v>565</v>
      </c>
      <c r="H182" s="100"/>
      <c r="I182" s="100"/>
      <c r="J182" s="100"/>
      <c r="K182" s="100"/>
      <c r="L182" s="100"/>
      <c r="M182" s="100"/>
      <c r="N182" s="100"/>
      <c r="O182" s="100"/>
      <c r="P182" s="101"/>
      <c r="Q182" s="123" t="s">
        <v>581</v>
      </c>
      <c r="R182" s="100"/>
      <c r="S182" s="100"/>
      <c r="T182" s="100"/>
      <c r="U182" s="100"/>
      <c r="V182" s="100"/>
      <c r="W182" s="100"/>
      <c r="X182" s="100"/>
      <c r="Y182" s="100"/>
      <c r="Z182" s="100"/>
      <c r="AA182" s="133"/>
      <c r="AB182" s="147" t="s">
        <v>566</v>
      </c>
      <c r="AC182" s="148"/>
      <c r="AD182" s="148"/>
      <c r="AE182" s="153" t="s">
        <v>582</v>
      </c>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t="s">
        <v>564</v>
      </c>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6"/>
      <c r="E430" s="207" t="s">
        <v>390</v>
      </c>
      <c r="F430" s="208"/>
      <c r="G430" s="923" t="s">
        <v>386</v>
      </c>
      <c r="H430" s="121"/>
      <c r="I430" s="121"/>
      <c r="J430" s="924" t="s">
        <v>553</v>
      </c>
      <c r="K430" s="925"/>
      <c r="L430" s="925"/>
      <c r="M430" s="925"/>
      <c r="N430" s="925"/>
      <c r="O430" s="925"/>
      <c r="P430" s="925"/>
      <c r="Q430" s="925"/>
      <c r="R430" s="925"/>
      <c r="S430" s="925"/>
      <c r="T430" s="926"/>
      <c r="U430" s="602" t="s">
        <v>560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t="s">
        <v>559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593</v>
      </c>
      <c r="AC433" s="200"/>
      <c r="AD433" s="200"/>
      <c r="AE433" s="359" t="s">
        <v>594</v>
      </c>
      <c r="AF433" s="194"/>
      <c r="AG433" s="194"/>
      <c r="AH433" s="360"/>
      <c r="AI433" s="359" t="s">
        <v>553</v>
      </c>
      <c r="AJ433" s="194"/>
      <c r="AK433" s="194"/>
      <c r="AL433" s="360"/>
      <c r="AM433" s="359" t="s">
        <v>553</v>
      </c>
      <c r="AN433" s="194"/>
      <c r="AO433" s="194"/>
      <c r="AP433" s="360"/>
      <c r="AQ433" s="359" t="s">
        <v>553</v>
      </c>
      <c r="AR433" s="194"/>
      <c r="AS433" s="194"/>
      <c r="AT433" s="360"/>
      <c r="AU433" s="359" t="s">
        <v>553</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593</v>
      </c>
      <c r="AC434" s="192"/>
      <c r="AD434" s="192"/>
      <c r="AE434" s="359" t="s">
        <v>553</v>
      </c>
      <c r="AF434" s="194"/>
      <c r="AG434" s="194"/>
      <c r="AH434" s="360"/>
      <c r="AI434" s="359" t="s">
        <v>553</v>
      </c>
      <c r="AJ434" s="194"/>
      <c r="AK434" s="194"/>
      <c r="AL434" s="360"/>
      <c r="AM434" s="359" t="s">
        <v>553</v>
      </c>
      <c r="AN434" s="194"/>
      <c r="AO434" s="194"/>
      <c r="AP434" s="360"/>
      <c r="AQ434" s="359" t="s">
        <v>553</v>
      </c>
      <c r="AR434" s="194"/>
      <c r="AS434" s="194"/>
      <c r="AT434" s="360"/>
      <c r="AU434" s="359" t="s">
        <v>553</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553</v>
      </c>
      <c r="AF435" s="194"/>
      <c r="AG435" s="194"/>
      <c r="AH435" s="360"/>
      <c r="AI435" s="359" t="s">
        <v>553</v>
      </c>
      <c r="AJ435" s="194"/>
      <c r="AK435" s="194"/>
      <c r="AL435" s="360"/>
      <c r="AM435" s="359" t="s">
        <v>553</v>
      </c>
      <c r="AN435" s="194"/>
      <c r="AO435" s="194"/>
      <c r="AP435" s="360"/>
      <c r="AQ435" s="359" t="s">
        <v>553</v>
      </c>
      <c r="AR435" s="194"/>
      <c r="AS435" s="194"/>
      <c r="AT435" s="360"/>
      <c r="AU435" s="359" t="s">
        <v>553</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customHeight="1">
      <c r="A478" s="144"/>
      <c r="B478" s="140"/>
      <c r="C478" s="139"/>
      <c r="D478" s="140"/>
      <c r="E478" s="361"/>
      <c r="F478" s="362"/>
      <c r="G478" s="99" t="s">
        <v>561</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595</v>
      </c>
      <c r="AC478" s="200"/>
      <c r="AD478" s="200"/>
      <c r="AE478" s="359" t="s">
        <v>553</v>
      </c>
      <c r="AF478" s="194"/>
      <c r="AG478" s="194"/>
      <c r="AH478" s="194"/>
      <c r="AI478" s="359" t="s">
        <v>553</v>
      </c>
      <c r="AJ478" s="194"/>
      <c r="AK478" s="194"/>
      <c r="AL478" s="194"/>
      <c r="AM478" s="359" t="s">
        <v>553</v>
      </c>
      <c r="AN478" s="194"/>
      <c r="AO478" s="194"/>
      <c r="AP478" s="360"/>
      <c r="AQ478" s="359" t="s">
        <v>553</v>
      </c>
      <c r="AR478" s="194"/>
      <c r="AS478" s="194"/>
      <c r="AT478" s="360"/>
      <c r="AU478" s="194" t="s">
        <v>553</v>
      </c>
      <c r="AV478" s="194"/>
      <c r="AW478" s="194"/>
      <c r="AX478" s="195"/>
    </row>
    <row r="479" spans="1:50" ht="23.25"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595</v>
      </c>
      <c r="AC479" s="192"/>
      <c r="AD479" s="192"/>
      <c r="AE479" s="359" t="s">
        <v>553</v>
      </c>
      <c r="AF479" s="194"/>
      <c r="AG479" s="194"/>
      <c r="AH479" s="360"/>
      <c r="AI479" s="359" t="s">
        <v>553</v>
      </c>
      <c r="AJ479" s="194"/>
      <c r="AK479" s="194"/>
      <c r="AL479" s="194"/>
      <c r="AM479" s="359" t="s">
        <v>553</v>
      </c>
      <c r="AN479" s="194"/>
      <c r="AO479" s="194"/>
      <c r="AP479" s="360"/>
      <c r="AQ479" s="359" t="s">
        <v>553</v>
      </c>
      <c r="AR479" s="194"/>
      <c r="AS479" s="194"/>
      <c r="AT479" s="360"/>
      <c r="AU479" s="194" t="s">
        <v>553</v>
      </c>
      <c r="AV479" s="194"/>
      <c r="AW479" s="194"/>
      <c r="AX479" s="195"/>
    </row>
    <row r="480" spans="1:50" ht="23.25"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t="s">
        <v>553</v>
      </c>
      <c r="AF480" s="194"/>
      <c r="AG480" s="194"/>
      <c r="AH480" s="360"/>
      <c r="AI480" s="359" t="s">
        <v>553</v>
      </c>
      <c r="AJ480" s="194"/>
      <c r="AK480" s="194"/>
      <c r="AL480" s="194"/>
      <c r="AM480" s="359" t="s">
        <v>553</v>
      </c>
      <c r="AN480" s="194"/>
      <c r="AO480" s="194"/>
      <c r="AP480" s="360"/>
      <c r="AQ480" s="359" t="s">
        <v>553</v>
      </c>
      <c r="AR480" s="194"/>
      <c r="AS480" s="194"/>
      <c r="AT480" s="360"/>
      <c r="AU480" s="194" t="s">
        <v>553</v>
      </c>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562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c r="A702" s="895" t="s">
        <v>260</v>
      </c>
      <c r="B702" s="896"/>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549</v>
      </c>
      <c r="AE702" s="368"/>
      <c r="AF702" s="368"/>
      <c r="AG702" s="410" t="s">
        <v>555</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549</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4" t="s">
        <v>549</v>
      </c>
      <c r="AE704" s="805"/>
      <c r="AF704" s="805"/>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6" t="s">
        <v>556</v>
      </c>
      <c r="AE705" s="737"/>
      <c r="AF705" s="737"/>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9"/>
      <c r="D706" s="820"/>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1"/>
      <c r="D707" s="822"/>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549</v>
      </c>
      <c r="AE708" s="628"/>
      <c r="AF708" s="628"/>
      <c r="AG708" s="765" t="s">
        <v>557</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557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556</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4" t="s">
        <v>556</v>
      </c>
      <c r="AE712" s="805"/>
      <c r="AF712" s="805"/>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7"/>
      <c r="B713" s="669"/>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556</v>
      </c>
      <c r="AE713" s="348"/>
      <c r="AF713" s="68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556</v>
      </c>
      <c r="AE714" s="833"/>
      <c r="AF714" s="834"/>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5"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7" t="s">
        <v>556</v>
      </c>
      <c r="AE715" s="628"/>
      <c r="AF715" s="751"/>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556</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556</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556</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8" t="s">
        <v>59</v>
      </c>
      <c r="B719" s="799"/>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556</v>
      </c>
      <c r="AE719" s="628"/>
      <c r="AF719" s="628"/>
      <c r="AG719" s="123" t="s">
        <v>590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0"/>
      <c r="B720" s="801"/>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0"/>
      <c r="B721" s="801"/>
      <c r="C721" s="336" t="s">
        <v>586</v>
      </c>
      <c r="D721" s="337"/>
      <c r="E721" s="337"/>
      <c r="F721" s="338"/>
      <c r="G721" s="319"/>
      <c r="H721" s="320"/>
      <c r="I721" s="92" t="str">
        <f>IF(OR(G721="　", G721=""), "", "-")</f>
        <v/>
      </c>
      <c r="J721" s="323">
        <v>292</v>
      </c>
      <c r="K721" s="323"/>
      <c r="L721" s="92" t="str">
        <f>IF(M721="","","-")</f>
        <v/>
      </c>
      <c r="M721" s="93"/>
      <c r="N721" s="298" t="s">
        <v>587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0"/>
      <c r="B722" s="801"/>
      <c r="C722" s="336" t="s">
        <v>586</v>
      </c>
      <c r="D722" s="337"/>
      <c r="E722" s="337"/>
      <c r="F722" s="338"/>
      <c r="G722" s="319"/>
      <c r="H722" s="320"/>
      <c r="I722" s="92" t="str">
        <f t="shared" ref="I722:I725" si="4">IF(OR(G722="　", G722=""), "", "-")</f>
        <v/>
      </c>
      <c r="J722" s="323">
        <v>302</v>
      </c>
      <c r="K722" s="323"/>
      <c r="L722" s="92" t="str">
        <f t="shared" ref="L722:L725" si="5">IF(M722="","","-")</f>
        <v/>
      </c>
      <c r="M722" s="93"/>
      <c r="N722" s="298" t="s">
        <v>588</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0"/>
      <c r="B723" s="801"/>
      <c r="C723" s="336" t="s">
        <v>586</v>
      </c>
      <c r="D723" s="337"/>
      <c r="E723" s="337"/>
      <c r="F723" s="338"/>
      <c r="G723" s="319"/>
      <c r="H723" s="320"/>
      <c r="I723" s="92" t="str">
        <f t="shared" si="4"/>
        <v/>
      </c>
      <c r="J723" s="323">
        <v>305</v>
      </c>
      <c r="K723" s="323"/>
      <c r="L723" s="92" t="str">
        <f t="shared" si="5"/>
        <v/>
      </c>
      <c r="M723" s="93"/>
      <c r="N723" s="298" t="s">
        <v>589</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0"/>
      <c r="B724" s="80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2"/>
      <c r="B725" s="80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7"/>
      <c r="C726" s="840" t="s">
        <v>54</v>
      </c>
      <c r="D726" s="862"/>
      <c r="E726" s="862"/>
      <c r="F726" s="863"/>
      <c r="G726" s="613" t="s">
        <v>591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8"/>
      <c r="B727" s="829"/>
      <c r="C727" s="608" t="s">
        <v>58</v>
      </c>
      <c r="D727" s="609"/>
      <c r="E727" s="609"/>
      <c r="F727" s="610"/>
      <c r="G727" s="611" t="s">
        <v>592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593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4"/>
      <c r="B731" s="825"/>
      <c r="C731" s="825"/>
      <c r="D731" s="825"/>
      <c r="E731" s="826"/>
      <c r="F731" s="752" t="s">
        <v>593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5"/>
      <c r="B733" s="696"/>
      <c r="C733" s="696"/>
      <c r="D733" s="696"/>
      <c r="E733" s="697"/>
      <c r="F733" s="662" t="s">
        <v>593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15" t="s">
        <v>593</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1" t="s">
        <v>433</v>
      </c>
      <c r="B737" s="326"/>
      <c r="C737" s="326"/>
      <c r="D737" s="326"/>
      <c r="E737" s="326"/>
      <c r="F737" s="326"/>
      <c r="G737" s="313" t="s">
        <v>593</v>
      </c>
      <c r="H737" s="314"/>
      <c r="I737" s="314"/>
      <c r="J737" s="314"/>
      <c r="K737" s="314"/>
      <c r="L737" s="314"/>
      <c r="M737" s="314"/>
      <c r="N737" s="314"/>
      <c r="O737" s="314"/>
      <c r="P737" s="315"/>
      <c r="Q737" s="326" t="s">
        <v>360</v>
      </c>
      <c r="R737" s="326"/>
      <c r="S737" s="326"/>
      <c r="T737" s="326"/>
      <c r="U737" s="326"/>
      <c r="V737" s="326"/>
      <c r="W737" s="313" t="s">
        <v>593</v>
      </c>
      <c r="X737" s="314"/>
      <c r="Y737" s="314"/>
      <c r="Z737" s="314"/>
      <c r="AA737" s="314"/>
      <c r="AB737" s="314"/>
      <c r="AC737" s="314"/>
      <c r="AD737" s="314"/>
      <c r="AE737" s="314"/>
      <c r="AF737" s="315"/>
      <c r="AG737" s="326" t="s">
        <v>361</v>
      </c>
      <c r="AH737" s="326"/>
      <c r="AI737" s="326"/>
      <c r="AJ737" s="326"/>
      <c r="AK737" s="326"/>
      <c r="AL737" s="326"/>
      <c r="AM737" s="313" t="s">
        <v>593</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593</v>
      </c>
      <c r="H738" s="314"/>
      <c r="I738" s="314"/>
      <c r="J738" s="314"/>
      <c r="K738" s="314"/>
      <c r="L738" s="314"/>
      <c r="M738" s="314"/>
      <c r="N738" s="314"/>
      <c r="O738" s="314"/>
      <c r="P738" s="314"/>
      <c r="Q738" s="326" t="s">
        <v>363</v>
      </c>
      <c r="R738" s="326"/>
      <c r="S738" s="326"/>
      <c r="T738" s="326"/>
      <c r="U738" s="326"/>
      <c r="V738" s="326"/>
      <c r="W738" s="313" t="s">
        <v>594</v>
      </c>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c r="A739" s="684" t="s">
        <v>492</v>
      </c>
      <c r="B739" s="685"/>
      <c r="C739" s="685"/>
      <c r="D739" s="685"/>
      <c r="E739" s="685"/>
      <c r="F739" s="685"/>
      <c r="G739" s="316" t="s">
        <v>593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c r="A780" s="656"/>
      <c r="B780" s="657"/>
      <c r="C780" s="657"/>
      <c r="D780" s="657"/>
      <c r="E780" s="657"/>
      <c r="F780" s="658"/>
      <c r="G780" s="840" t="s">
        <v>18</v>
      </c>
      <c r="H780" s="690"/>
      <c r="I780" s="690"/>
      <c r="J780" s="690"/>
      <c r="K780" s="690"/>
      <c r="L780" s="689" t="s">
        <v>19</v>
      </c>
      <c r="M780" s="690"/>
      <c r="N780" s="690"/>
      <c r="O780" s="690"/>
      <c r="P780" s="690"/>
      <c r="Q780" s="690"/>
      <c r="R780" s="690"/>
      <c r="S780" s="690"/>
      <c r="T780" s="690"/>
      <c r="U780" s="690"/>
      <c r="V780" s="690"/>
      <c r="W780" s="690"/>
      <c r="X780" s="691"/>
      <c r="Y780" s="615" t="s">
        <v>20</v>
      </c>
      <c r="Z780" s="616"/>
      <c r="AA780" s="616"/>
      <c r="AB780" s="823"/>
      <c r="AC780" s="840" t="s">
        <v>18</v>
      </c>
      <c r="AD780" s="690"/>
      <c r="AE780" s="690"/>
      <c r="AF780" s="690"/>
      <c r="AG780" s="690"/>
      <c r="AH780" s="689" t="s">
        <v>19</v>
      </c>
      <c r="AI780" s="690"/>
      <c r="AJ780" s="690"/>
      <c r="AK780" s="690"/>
      <c r="AL780" s="690"/>
      <c r="AM780" s="690"/>
      <c r="AN780" s="690"/>
      <c r="AO780" s="690"/>
      <c r="AP780" s="690"/>
      <c r="AQ780" s="690"/>
      <c r="AR780" s="690"/>
      <c r="AS780" s="690"/>
      <c r="AT780" s="691"/>
      <c r="AU780" s="615" t="s">
        <v>20</v>
      </c>
      <c r="AV780" s="616"/>
      <c r="AW780" s="616"/>
      <c r="AX780" s="617"/>
    </row>
    <row r="781" spans="1:50" ht="24.75" customHeight="1">
      <c r="A781" s="656"/>
      <c r="B781" s="657"/>
      <c r="C781" s="657"/>
      <c r="D781" s="657"/>
      <c r="E781" s="657"/>
      <c r="F781" s="658"/>
      <c r="G781" s="692" t="s">
        <v>575</v>
      </c>
      <c r="H781" s="693"/>
      <c r="I781" s="693"/>
      <c r="J781" s="693"/>
      <c r="K781" s="694"/>
      <c r="L781" s="686" t="s">
        <v>576</v>
      </c>
      <c r="M781" s="687"/>
      <c r="N781" s="687"/>
      <c r="O781" s="687"/>
      <c r="P781" s="687"/>
      <c r="Q781" s="687"/>
      <c r="R781" s="687"/>
      <c r="S781" s="687"/>
      <c r="T781" s="687"/>
      <c r="U781" s="687"/>
      <c r="V781" s="687"/>
      <c r="W781" s="687"/>
      <c r="X781" s="688"/>
      <c r="Y781" s="413">
        <v>300</v>
      </c>
      <c r="Z781" s="414"/>
      <c r="AA781" s="414"/>
      <c r="AB781" s="830"/>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300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c r="A793" s="656"/>
      <c r="B793" s="657"/>
      <c r="C793" s="657"/>
      <c r="D793" s="657"/>
      <c r="E793" s="657"/>
      <c r="F793" s="658"/>
      <c r="G793" s="840" t="s">
        <v>18</v>
      </c>
      <c r="H793" s="690"/>
      <c r="I793" s="690"/>
      <c r="J793" s="690"/>
      <c r="K793" s="690"/>
      <c r="L793" s="689" t="s">
        <v>19</v>
      </c>
      <c r="M793" s="690"/>
      <c r="N793" s="690"/>
      <c r="O793" s="690"/>
      <c r="P793" s="690"/>
      <c r="Q793" s="690"/>
      <c r="R793" s="690"/>
      <c r="S793" s="690"/>
      <c r="T793" s="690"/>
      <c r="U793" s="690"/>
      <c r="V793" s="690"/>
      <c r="W793" s="690"/>
      <c r="X793" s="691"/>
      <c r="Y793" s="615" t="s">
        <v>20</v>
      </c>
      <c r="Z793" s="616"/>
      <c r="AA793" s="616"/>
      <c r="AB793" s="823"/>
      <c r="AC793" s="840" t="s">
        <v>18</v>
      </c>
      <c r="AD793" s="690"/>
      <c r="AE793" s="690"/>
      <c r="AF793" s="690"/>
      <c r="AG793" s="690"/>
      <c r="AH793" s="689" t="s">
        <v>19</v>
      </c>
      <c r="AI793" s="690"/>
      <c r="AJ793" s="690"/>
      <c r="AK793" s="690"/>
      <c r="AL793" s="690"/>
      <c r="AM793" s="690"/>
      <c r="AN793" s="690"/>
      <c r="AO793" s="690"/>
      <c r="AP793" s="690"/>
      <c r="AQ793" s="690"/>
      <c r="AR793" s="690"/>
      <c r="AS793" s="690"/>
      <c r="AT793" s="691"/>
      <c r="AU793" s="615" t="s">
        <v>20</v>
      </c>
      <c r="AV793" s="616"/>
      <c r="AW793" s="616"/>
      <c r="AX793" s="617"/>
    </row>
    <row r="794" spans="1:50" ht="24.75" hidden="1" customHeight="1">
      <c r="A794" s="656"/>
      <c r="B794" s="657"/>
      <c r="C794" s="657"/>
      <c r="D794" s="657"/>
      <c r="E794" s="657"/>
      <c r="F794" s="658"/>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30"/>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c r="A806" s="656"/>
      <c r="B806" s="657"/>
      <c r="C806" s="657"/>
      <c r="D806" s="657"/>
      <c r="E806" s="657"/>
      <c r="F806" s="658"/>
      <c r="G806" s="840" t="s">
        <v>18</v>
      </c>
      <c r="H806" s="690"/>
      <c r="I806" s="690"/>
      <c r="J806" s="690"/>
      <c r="K806" s="690"/>
      <c r="L806" s="689" t="s">
        <v>19</v>
      </c>
      <c r="M806" s="690"/>
      <c r="N806" s="690"/>
      <c r="O806" s="690"/>
      <c r="P806" s="690"/>
      <c r="Q806" s="690"/>
      <c r="R806" s="690"/>
      <c r="S806" s="690"/>
      <c r="T806" s="690"/>
      <c r="U806" s="690"/>
      <c r="V806" s="690"/>
      <c r="W806" s="690"/>
      <c r="X806" s="691"/>
      <c r="Y806" s="615" t="s">
        <v>20</v>
      </c>
      <c r="Z806" s="616"/>
      <c r="AA806" s="616"/>
      <c r="AB806" s="823"/>
      <c r="AC806" s="840" t="s">
        <v>18</v>
      </c>
      <c r="AD806" s="690"/>
      <c r="AE806" s="690"/>
      <c r="AF806" s="690"/>
      <c r="AG806" s="690"/>
      <c r="AH806" s="689" t="s">
        <v>19</v>
      </c>
      <c r="AI806" s="690"/>
      <c r="AJ806" s="690"/>
      <c r="AK806" s="690"/>
      <c r="AL806" s="690"/>
      <c r="AM806" s="690"/>
      <c r="AN806" s="690"/>
      <c r="AO806" s="690"/>
      <c r="AP806" s="690"/>
      <c r="AQ806" s="690"/>
      <c r="AR806" s="690"/>
      <c r="AS806" s="690"/>
      <c r="AT806" s="691"/>
      <c r="AU806" s="615" t="s">
        <v>20</v>
      </c>
      <c r="AV806" s="616"/>
      <c r="AW806" s="616"/>
      <c r="AX806" s="617"/>
    </row>
    <row r="807" spans="1:50" ht="24.75" hidden="1" customHeight="1">
      <c r="A807" s="656"/>
      <c r="B807" s="657"/>
      <c r="C807" s="657"/>
      <c r="D807" s="657"/>
      <c r="E807" s="657"/>
      <c r="F807" s="658"/>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30"/>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c r="A819" s="656"/>
      <c r="B819" s="657"/>
      <c r="C819" s="657"/>
      <c r="D819" s="657"/>
      <c r="E819" s="657"/>
      <c r="F819" s="658"/>
      <c r="G819" s="840" t="s">
        <v>18</v>
      </c>
      <c r="H819" s="690"/>
      <c r="I819" s="690"/>
      <c r="J819" s="690"/>
      <c r="K819" s="690"/>
      <c r="L819" s="689" t="s">
        <v>19</v>
      </c>
      <c r="M819" s="690"/>
      <c r="N819" s="690"/>
      <c r="O819" s="690"/>
      <c r="P819" s="690"/>
      <c r="Q819" s="690"/>
      <c r="R819" s="690"/>
      <c r="S819" s="690"/>
      <c r="T819" s="690"/>
      <c r="U819" s="690"/>
      <c r="V819" s="690"/>
      <c r="W819" s="690"/>
      <c r="X819" s="691"/>
      <c r="Y819" s="615" t="s">
        <v>20</v>
      </c>
      <c r="Z819" s="616"/>
      <c r="AA819" s="616"/>
      <c r="AB819" s="823"/>
      <c r="AC819" s="840" t="s">
        <v>18</v>
      </c>
      <c r="AD819" s="690"/>
      <c r="AE819" s="690"/>
      <c r="AF819" s="690"/>
      <c r="AG819" s="690"/>
      <c r="AH819" s="689" t="s">
        <v>19</v>
      </c>
      <c r="AI819" s="690"/>
      <c r="AJ819" s="690"/>
      <c r="AK819" s="690"/>
      <c r="AL819" s="690"/>
      <c r="AM819" s="690"/>
      <c r="AN819" s="690"/>
      <c r="AO819" s="690"/>
      <c r="AP819" s="690"/>
      <c r="AQ819" s="690"/>
      <c r="AR819" s="690"/>
      <c r="AS819" s="690"/>
      <c r="AT819" s="691"/>
      <c r="AU819" s="615" t="s">
        <v>20</v>
      </c>
      <c r="AV819" s="616"/>
      <c r="AW819" s="616"/>
      <c r="AX819" s="617"/>
    </row>
    <row r="820" spans="1:50" s="16" customFormat="1" ht="24.75" hidden="1" customHeight="1">
      <c r="A820" s="656"/>
      <c r="B820" s="657"/>
      <c r="C820" s="657"/>
      <c r="D820" s="657"/>
      <c r="E820" s="657"/>
      <c r="F820" s="658"/>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30"/>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c r="D837" s="369"/>
      <c r="E837" s="369"/>
      <c r="F837" s="369"/>
      <c r="G837" s="369"/>
      <c r="H837" s="369"/>
      <c r="I837" s="369"/>
      <c r="J837" s="370"/>
      <c r="K837" s="371"/>
      <c r="L837" s="371"/>
      <c r="M837" s="371"/>
      <c r="N837" s="371"/>
      <c r="O837" s="371"/>
      <c r="P837" s="388"/>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795" priority="13571">
      <formula>IF(RIGHT(TEXT(AE32,"0.#"),1)=".",FALSE,TRUE)</formula>
    </cfRule>
    <cfRule type="expression" dxfId="2794" priority="13572">
      <formula>IF(RIGHT(TEXT(AE32,"0.#"),1)=".",TRUE,FALSE)</formula>
    </cfRule>
  </conditionalFormatting>
  <conditionalFormatting sqref="P18:AX18">
    <cfRule type="expression" dxfId="2793" priority="13457">
      <formula>IF(RIGHT(TEXT(P18,"0.#"),1)=".",FALSE,TRUE)</formula>
    </cfRule>
    <cfRule type="expression" dxfId="2792" priority="13458">
      <formula>IF(RIGHT(TEXT(P18,"0.#"),1)=".",TRUE,FALSE)</formula>
    </cfRule>
  </conditionalFormatting>
  <conditionalFormatting sqref="Y782">
    <cfRule type="expression" dxfId="2791" priority="13453">
      <formula>IF(RIGHT(TEXT(Y782,"0.#"),1)=".",FALSE,TRUE)</formula>
    </cfRule>
    <cfRule type="expression" dxfId="2790" priority="13454">
      <formula>IF(RIGHT(TEXT(Y782,"0.#"),1)=".",TRUE,FALSE)</formula>
    </cfRule>
  </conditionalFormatting>
  <conditionalFormatting sqref="Y791">
    <cfRule type="expression" dxfId="2789" priority="13449">
      <formula>IF(RIGHT(TEXT(Y791,"0.#"),1)=".",FALSE,TRUE)</formula>
    </cfRule>
    <cfRule type="expression" dxfId="2788" priority="13450">
      <formula>IF(RIGHT(TEXT(Y791,"0.#"),1)=".",TRUE,FALSE)</formula>
    </cfRule>
  </conditionalFormatting>
  <conditionalFormatting sqref="Y822:Y829 Y820 Y809:Y816 Y807 Y796:Y803 Y794">
    <cfRule type="expression" dxfId="2787" priority="13231">
      <formula>IF(RIGHT(TEXT(Y794,"0.#"),1)=".",FALSE,TRUE)</formula>
    </cfRule>
    <cfRule type="expression" dxfId="2786" priority="13232">
      <formula>IF(RIGHT(TEXT(Y794,"0.#"),1)=".",TRUE,FALSE)</formula>
    </cfRule>
  </conditionalFormatting>
  <conditionalFormatting sqref="P19:AJ19">
    <cfRule type="expression" dxfId="2785" priority="13277">
      <formula>IF(RIGHT(TEXT(P19,"0.#"),1)=".",FALSE,TRUE)</formula>
    </cfRule>
    <cfRule type="expression" dxfId="2784" priority="13278">
      <formula>IF(RIGHT(TEXT(P19,"0.#"),1)=".",TRUE,FALSE)</formula>
    </cfRule>
  </conditionalFormatting>
  <conditionalFormatting sqref="AE101 AQ101">
    <cfRule type="expression" dxfId="2783" priority="13269">
      <formula>IF(RIGHT(TEXT(AE101,"0.#"),1)=".",FALSE,TRUE)</formula>
    </cfRule>
    <cfRule type="expression" dxfId="2782" priority="13270">
      <formula>IF(RIGHT(TEXT(AE101,"0.#"),1)=".",TRUE,FALSE)</formula>
    </cfRule>
  </conditionalFormatting>
  <conditionalFormatting sqref="Y783:Y790 Y781">
    <cfRule type="expression" dxfId="2781" priority="13255">
      <formula>IF(RIGHT(TEXT(Y781,"0.#"),1)=".",FALSE,TRUE)</formula>
    </cfRule>
    <cfRule type="expression" dxfId="2780" priority="13256">
      <formula>IF(RIGHT(TEXT(Y781,"0.#"),1)=".",TRUE,FALSE)</formula>
    </cfRule>
  </conditionalFormatting>
  <conditionalFormatting sqref="AU782">
    <cfRule type="expression" dxfId="2779" priority="13253">
      <formula>IF(RIGHT(TEXT(AU782,"0.#"),1)=".",FALSE,TRUE)</formula>
    </cfRule>
    <cfRule type="expression" dxfId="2778" priority="13254">
      <formula>IF(RIGHT(TEXT(AU782,"0.#"),1)=".",TRUE,FALSE)</formula>
    </cfRule>
  </conditionalFormatting>
  <conditionalFormatting sqref="AU791">
    <cfRule type="expression" dxfId="2777" priority="13251">
      <formula>IF(RIGHT(TEXT(AU791,"0.#"),1)=".",FALSE,TRUE)</formula>
    </cfRule>
    <cfRule type="expression" dxfId="2776" priority="13252">
      <formula>IF(RIGHT(TEXT(AU791,"0.#"),1)=".",TRUE,FALSE)</formula>
    </cfRule>
  </conditionalFormatting>
  <conditionalFormatting sqref="AU783:AU790 AU781">
    <cfRule type="expression" dxfId="2775" priority="13249">
      <formula>IF(RIGHT(TEXT(AU781,"0.#"),1)=".",FALSE,TRUE)</formula>
    </cfRule>
    <cfRule type="expression" dxfId="2774" priority="13250">
      <formula>IF(RIGHT(TEXT(AU781,"0.#"),1)=".",TRUE,FALSE)</formula>
    </cfRule>
  </conditionalFormatting>
  <conditionalFormatting sqref="Y821 Y808 Y795">
    <cfRule type="expression" dxfId="2773" priority="13235">
      <formula>IF(RIGHT(TEXT(Y795,"0.#"),1)=".",FALSE,TRUE)</formula>
    </cfRule>
    <cfRule type="expression" dxfId="2772" priority="13236">
      <formula>IF(RIGHT(TEXT(Y795,"0.#"),1)=".",TRUE,FALSE)</formula>
    </cfRule>
  </conditionalFormatting>
  <conditionalFormatting sqref="Y830 Y817 Y804">
    <cfRule type="expression" dxfId="2771" priority="13233">
      <formula>IF(RIGHT(TEXT(Y804,"0.#"),1)=".",FALSE,TRUE)</formula>
    </cfRule>
    <cfRule type="expression" dxfId="2770" priority="13234">
      <formula>IF(RIGHT(TEXT(Y804,"0.#"),1)=".",TRUE,FALSE)</formula>
    </cfRule>
  </conditionalFormatting>
  <conditionalFormatting sqref="AU821 AU808 AU795">
    <cfRule type="expression" dxfId="2769" priority="13229">
      <formula>IF(RIGHT(TEXT(AU795,"0.#"),1)=".",FALSE,TRUE)</formula>
    </cfRule>
    <cfRule type="expression" dxfId="2768" priority="13230">
      <formula>IF(RIGHT(TEXT(AU795,"0.#"),1)=".",TRUE,FALSE)</formula>
    </cfRule>
  </conditionalFormatting>
  <conditionalFormatting sqref="AU830 AU817 AU804">
    <cfRule type="expression" dxfId="2767" priority="13227">
      <formula>IF(RIGHT(TEXT(AU804,"0.#"),1)=".",FALSE,TRUE)</formula>
    </cfRule>
    <cfRule type="expression" dxfId="2766" priority="13228">
      <formula>IF(RIGHT(TEXT(AU804,"0.#"),1)=".",TRUE,FALSE)</formula>
    </cfRule>
  </conditionalFormatting>
  <conditionalFormatting sqref="AU822:AU829 AU820 AU809:AU816 AU807 AU796:AU803 AU794">
    <cfRule type="expression" dxfId="2765" priority="13225">
      <formula>IF(RIGHT(TEXT(AU794,"0.#"),1)=".",FALSE,TRUE)</formula>
    </cfRule>
    <cfRule type="expression" dxfId="2764" priority="13226">
      <formula>IF(RIGHT(TEXT(AU794,"0.#"),1)=".",TRUE,FALSE)</formula>
    </cfRule>
  </conditionalFormatting>
  <conditionalFormatting sqref="AM87">
    <cfRule type="expression" dxfId="2763" priority="12879">
      <formula>IF(RIGHT(TEXT(AM87,"0.#"),1)=".",FALSE,TRUE)</formula>
    </cfRule>
    <cfRule type="expression" dxfId="2762" priority="12880">
      <formula>IF(RIGHT(TEXT(AM87,"0.#"),1)=".",TRUE,FALSE)</formula>
    </cfRule>
  </conditionalFormatting>
  <conditionalFormatting sqref="AE55">
    <cfRule type="expression" dxfId="2761" priority="12947">
      <formula>IF(RIGHT(TEXT(AE55,"0.#"),1)=".",FALSE,TRUE)</formula>
    </cfRule>
    <cfRule type="expression" dxfId="2760" priority="12948">
      <formula>IF(RIGHT(TEXT(AE55,"0.#"),1)=".",TRUE,FALSE)</formula>
    </cfRule>
  </conditionalFormatting>
  <conditionalFormatting sqref="AI55">
    <cfRule type="expression" dxfId="2759" priority="12945">
      <formula>IF(RIGHT(TEXT(AI55,"0.#"),1)=".",FALSE,TRUE)</formula>
    </cfRule>
    <cfRule type="expression" dxfId="2758" priority="12946">
      <formula>IF(RIGHT(TEXT(AI55,"0.#"),1)=".",TRUE,FALSE)</formula>
    </cfRule>
  </conditionalFormatting>
  <conditionalFormatting sqref="AM34">
    <cfRule type="expression" dxfId="2757" priority="13025">
      <formula>IF(RIGHT(TEXT(AM34,"0.#"),1)=".",FALSE,TRUE)</formula>
    </cfRule>
    <cfRule type="expression" dxfId="2756" priority="13026">
      <formula>IF(RIGHT(TEXT(AM34,"0.#"),1)=".",TRUE,FALSE)</formula>
    </cfRule>
  </conditionalFormatting>
  <conditionalFormatting sqref="AE33">
    <cfRule type="expression" dxfId="2755" priority="13039">
      <formula>IF(RIGHT(TEXT(AE33,"0.#"),1)=".",FALSE,TRUE)</formula>
    </cfRule>
    <cfRule type="expression" dxfId="2754" priority="13040">
      <formula>IF(RIGHT(TEXT(AE33,"0.#"),1)=".",TRUE,FALSE)</formula>
    </cfRule>
  </conditionalFormatting>
  <conditionalFormatting sqref="AE34">
    <cfRule type="expression" dxfId="2753" priority="13037">
      <formula>IF(RIGHT(TEXT(AE34,"0.#"),1)=".",FALSE,TRUE)</formula>
    </cfRule>
    <cfRule type="expression" dxfId="2752" priority="13038">
      <formula>IF(RIGHT(TEXT(AE34,"0.#"),1)=".",TRUE,FALSE)</formula>
    </cfRule>
  </conditionalFormatting>
  <conditionalFormatting sqref="AI34">
    <cfRule type="expression" dxfId="2751" priority="13035">
      <formula>IF(RIGHT(TEXT(AI34,"0.#"),1)=".",FALSE,TRUE)</formula>
    </cfRule>
    <cfRule type="expression" dxfId="2750" priority="13036">
      <formula>IF(RIGHT(TEXT(AI34,"0.#"),1)=".",TRUE,FALSE)</formula>
    </cfRule>
  </conditionalFormatting>
  <conditionalFormatting sqref="AI33">
    <cfRule type="expression" dxfId="2749" priority="13033">
      <formula>IF(RIGHT(TEXT(AI33,"0.#"),1)=".",FALSE,TRUE)</formula>
    </cfRule>
    <cfRule type="expression" dxfId="2748" priority="13034">
      <formula>IF(RIGHT(TEXT(AI33,"0.#"),1)=".",TRUE,FALSE)</formula>
    </cfRule>
  </conditionalFormatting>
  <conditionalFormatting sqref="AI32">
    <cfRule type="expression" dxfId="2747" priority="13031">
      <formula>IF(RIGHT(TEXT(AI32,"0.#"),1)=".",FALSE,TRUE)</formula>
    </cfRule>
    <cfRule type="expression" dxfId="2746" priority="13032">
      <formula>IF(RIGHT(TEXT(AI32,"0.#"),1)=".",TRUE,FALSE)</formula>
    </cfRule>
  </conditionalFormatting>
  <conditionalFormatting sqref="AM32">
    <cfRule type="expression" dxfId="2745" priority="13029">
      <formula>IF(RIGHT(TEXT(AM32,"0.#"),1)=".",FALSE,TRUE)</formula>
    </cfRule>
    <cfRule type="expression" dxfId="2744" priority="13030">
      <formula>IF(RIGHT(TEXT(AM32,"0.#"),1)=".",TRUE,FALSE)</formula>
    </cfRule>
  </conditionalFormatting>
  <conditionalFormatting sqref="AM33">
    <cfRule type="expression" dxfId="2743" priority="13027">
      <formula>IF(RIGHT(TEXT(AM33,"0.#"),1)=".",FALSE,TRUE)</formula>
    </cfRule>
    <cfRule type="expression" dxfId="2742" priority="13028">
      <formula>IF(RIGHT(TEXT(AM33,"0.#"),1)=".",TRUE,FALSE)</formula>
    </cfRule>
  </conditionalFormatting>
  <conditionalFormatting sqref="AQ32:AQ34">
    <cfRule type="expression" dxfId="2741" priority="13019">
      <formula>IF(RIGHT(TEXT(AQ32,"0.#"),1)=".",FALSE,TRUE)</formula>
    </cfRule>
    <cfRule type="expression" dxfId="2740" priority="13020">
      <formula>IF(RIGHT(TEXT(AQ32,"0.#"),1)=".",TRUE,FALSE)</formula>
    </cfRule>
  </conditionalFormatting>
  <conditionalFormatting sqref="AU32:AU34">
    <cfRule type="expression" dxfId="2739" priority="13017">
      <formula>IF(RIGHT(TEXT(AU32,"0.#"),1)=".",FALSE,TRUE)</formula>
    </cfRule>
    <cfRule type="expression" dxfId="2738" priority="13018">
      <formula>IF(RIGHT(TEXT(AU32,"0.#"),1)=".",TRUE,FALSE)</formula>
    </cfRule>
  </conditionalFormatting>
  <conditionalFormatting sqref="AE53">
    <cfRule type="expression" dxfId="2737" priority="12951">
      <formula>IF(RIGHT(TEXT(AE53,"0.#"),1)=".",FALSE,TRUE)</formula>
    </cfRule>
    <cfRule type="expression" dxfId="2736" priority="12952">
      <formula>IF(RIGHT(TEXT(AE53,"0.#"),1)=".",TRUE,FALSE)</formula>
    </cfRule>
  </conditionalFormatting>
  <conditionalFormatting sqref="AE54">
    <cfRule type="expression" dxfId="2735" priority="12949">
      <formula>IF(RIGHT(TEXT(AE54,"0.#"),1)=".",FALSE,TRUE)</formula>
    </cfRule>
    <cfRule type="expression" dxfId="2734" priority="12950">
      <formula>IF(RIGHT(TEXT(AE54,"0.#"),1)=".",TRUE,FALSE)</formula>
    </cfRule>
  </conditionalFormatting>
  <conditionalFormatting sqref="AI54">
    <cfRule type="expression" dxfId="2733" priority="12943">
      <formula>IF(RIGHT(TEXT(AI54,"0.#"),1)=".",FALSE,TRUE)</formula>
    </cfRule>
    <cfRule type="expression" dxfId="2732" priority="12944">
      <formula>IF(RIGHT(TEXT(AI54,"0.#"),1)=".",TRUE,FALSE)</formula>
    </cfRule>
  </conditionalFormatting>
  <conditionalFormatting sqref="AI53">
    <cfRule type="expression" dxfId="2731" priority="12941">
      <formula>IF(RIGHT(TEXT(AI53,"0.#"),1)=".",FALSE,TRUE)</formula>
    </cfRule>
    <cfRule type="expression" dxfId="2730" priority="12942">
      <formula>IF(RIGHT(TEXT(AI53,"0.#"),1)=".",TRUE,FALSE)</formula>
    </cfRule>
  </conditionalFormatting>
  <conditionalFormatting sqref="AM53">
    <cfRule type="expression" dxfId="2729" priority="12939">
      <formula>IF(RIGHT(TEXT(AM53,"0.#"),1)=".",FALSE,TRUE)</formula>
    </cfRule>
    <cfRule type="expression" dxfId="2728" priority="12940">
      <formula>IF(RIGHT(TEXT(AM53,"0.#"),1)=".",TRUE,FALSE)</formula>
    </cfRule>
  </conditionalFormatting>
  <conditionalFormatting sqref="AM54">
    <cfRule type="expression" dxfId="2727" priority="12937">
      <formula>IF(RIGHT(TEXT(AM54,"0.#"),1)=".",FALSE,TRUE)</formula>
    </cfRule>
    <cfRule type="expression" dxfId="2726" priority="12938">
      <formula>IF(RIGHT(TEXT(AM54,"0.#"),1)=".",TRUE,FALSE)</formula>
    </cfRule>
  </conditionalFormatting>
  <conditionalFormatting sqref="AM55">
    <cfRule type="expression" dxfId="2725" priority="12935">
      <formula>IF(RIGHT(TEXT(AM55,"0.#"),1)=".",FALSE,TRUE)</formula>
    </cfRule>
    <cfRule type="expression" dxfId="2724" priority="12936">
      <formula>IF(RIGHT(TEXT(AM55,"0.#"),1)=".",TRUE,FALSE)</formula>
    </cfRule>
  </conditionalFormatting>
  <conditionalFormatting sqref="AE60">
    <cfRule type="expression" dxfId="2723" priority="12921">
      <formula>IF(RIGHT(TEXT(AE60,"0.#"),1)=".",FALSE,TRUE)</formula>
    </cfRule>
    <cfRule type="expression" dxfId="2722" priority="12922">
      <formula>IF(RIGHT(TEXT(AE60,"0.#"),1)=".",TRUE,FALSE)</formula>
    </cfRule>
  </conditionalFormatting>
  <conditionalFormatting sqref="AE61">
    <cfRule type="expression" dxfId="2721" priority="12919">
      <formula>IF(RIGHT(TEXT(AE61,"0.#"),1)=".",FALSE,TRUE)</formula>
    </cfRule>
    <cfRule type="expression" dxfId="2720" priority="12920">
      <formula>IF(RIGHT(TEXT(AE61,"0.#"),1)=".",TRUE,FALSE)</formula>
    </cfRule>
  </conditionalFormatting>
  <conditionalFormatting sqref="AE62">
    <cfRule type="expression" dxfId="2719" priority="12917">
      <formula>IF(RIGHT(TEXT(AE62,"0.#"),1)=".",FALSE,TRUE)</formula>
    </cfRule>
    <cfRule type="expression" dxfId="2718" priority="12918">
      <formula>IF(RIGHT(TEXT(AE62,"0.#"),1)=".",TRUE,FALSE)</formula>
    </cfRule>
  </conditionalFormatting>
  <conditionalFormatting sqref="AI62">
    <cfRule type="expression" dxfId="2717" priority="12915">
      <formula>IF(RIGHT(TEXT(AI62,"0.#"),1)=".",FALSE,TRUE)</formula>
    </cfRule>
    <cfRule type="expression" dxfId="2716" priority="12916">
      <formula>IF(RIGHT(TEXT(AI62,"0.#"),1)=".",TRUE,FALSE)</formula>
    </cfRule>
  </conditionalFormatting>
  <conditionalFormatting sqref="AI61">
    <cfRule type="expression" dxfId="2715" priority="12913">
      <formula>IF(RIGHT(TEXT(AI61,"0.#"),1)=".",FALSE,TRUE)</formula>
    </cfRule>
    <cfRule type="expression" dxfId="2714" priority="12914">
      <formula>IF(RIGHT(TEXT(AI61,"0.#"),1)=".",TRUE,FALSE)</formula>
    </cfRule>
  </conditionalFormatting>
  <conditionalFormatting sqref="AI60">
    <cfRule type="expression" dxfId="2713" priority="12911">
      <formula>IF(RIGHT(TEXT(AI60,"0.#"),1)=".",FALSE,TRUE)</formula>
    </cfRule>
    <cfRule type="expression" dxfId="2712" priority="12912">
      <formula>IF(RIGHT(TEXT(AI60,"0.#"),1)=".",TRUE,FALSE)</formula>
    </cfRule>
  </conditionalFormatting>
  <conditionalFormatting sqref="AM60">
    <cfRule type="expression" dxfId="2711" priority="12909">
      <formula>IF(RIGHT(TEXT(AM60,"0.#"),1)=".",FALSE,TRUE)</formula>
    </cfRule>
    <cfRule type="expression" dxfId="2710" priority="12910">
      <formula>IF(RIGHT(TEXT(AM60,"0.#"),1)=".",TRUE,FALSE)</formula>
    </cfRule>
  </conditionalFormatting>
  <conditionalFormatting sqref="AM61">
    <cfRule type="expression" dxfId="2709" priority="12907">
      <formula>IF(RIGHT(TEXT(AM61,"0.#"),1)=".",FALSE,TRUE)</formula>
    </cfRule>
    <cfRule type="expression" dxfId="2708" priority="12908">
      <formula>IF(RIGHT(TEXT(AM61,"0.#"),1)=".",TRUE,FALSE)</formula>
    </cfRule>
  </conditionalFormatting>
  <conditionalFormatting sqref="AM62">
    <cfRule type="expression" dxfId="2707" priority="12905">
      <formula>IF(RIGHT(TEXT(AM62,"0.#"),1)=".",FALSE,TRUE)</formula>
    </cfRule>
    <cfRule type="expression" dxfId="2706" priority="12906">
      <formula>IF(RIGHT(TEXT(AM62,"0.#"),1)=".",TRUE,FALSE)</formula>
    </cfRule>
  </conditionalFormatting>
  <conditionalFormatting sqref="AE87">
    <cfRule type="expression" dxfId="2705" priority="12891">
      <formula>IF(RIGHT(TEXT(AE87,"0.#"),1)=".",FALSE,TRUE)</formula>
    </cfRule>
    <cfRule type="expression" dxfId="2704" priority="12892">
      <formula>IF(RIGHT(TEXT(AE87,"0.#"),1)=".",TRUE,FALSE)</formula>
    </cfRule>
  </conditionalFormatting>
  <conditionalFormatting sqref="AE88">
    <cfRule type="expression" dxfId="2703" priority="12889">
      <formula>IF(RIGHT(TEXT(AE88,"0.#"),1)=".",FALSE,TRUE)</formula>
    </cfRule>
    <cfRule type="expression" dxfId="2702" priority="12890">
      <formula>IF(RIGHT(TEXT(AE88,"0.#"),1)=".",TRUE,FALSE)</formula>
    </cfRule>
  </conditionalFormatting>
  <conditionalFormatting sqref="AE89">
    <cfRule type="expression" dxfId="2701" priority="12887">
      <formula>IF(RIGHT(TEXT(AE89,"0.#"),1)=".",FALSE,TRUE)</formula>
    </cfRule>
    <cfRule type="expression" dxfId="2700" priority="12888">
      <formula>IF(RIGHT(TEXT(AE89,"0.#"),1)=".",TRUE,FALSE)</formula>
    </cfRule>
  </conditionalFormatting>
  <conditionalFormatting sqref="AI89">
    <cfRule type="expression" dxfId="2699" priority="12885">
      <formula>IF(RIGHT(TEXT(AI89,"0.#"),1)=".",FALSE,TRUE)</formula>
    </cfRule>
    <cfRule type="expression" dxfId="2698" priority="12886">
      <formula>IF(RIGHT(TEXT(AI89,"0.#"),1)=".",TRUE,FALSE)</formula>
    </cfRule>
  </conditionalFormatting>
  <conditionalFormatting sqref="AI88">
    <cfRule type="expression" dxfId="2697" priority="12883">
      <formula>IF(RIGHT(TEXT(AI88,"0.#"),1)=".",FALSE,TRUE)</formula>
    </cfRule>
    <cfRule type="expression" dxfId="2696" priority="12884">
      <formula>IF(RIGHT(TEXT(AI88,"0.#"),1)=".",TRUE,FALSE)</formula>
    </cfRule>
  </conditionalFormatting>
  <conditionalFormatting sqref="AI87">
    <cfRule type="expression" dxfId="2695" priority="12881">
      <formula>IF(RIGHT(TEXT(AI87,"0.#"),1)=".",FALSE,TRUE)</formula>
    </cfRule>
    <cfRule type="expression" dxfId="2694" priority="12882">
      <formula>IF(RIGHT(TEXT(AI87,"0.#"),1)=".",TRUE,FALSE)</formula>
    </cfRule>
  </conditionalFormatting>
  <conditionalFormatting sqref="AM88">
    <cfRule type="expression" dxfId="2693" priority="12877">
      <formula>IF(RIGHT(TEXT(AM88,"0.#"),1)=".",FALSE,TRUE)</formula>
    </cfRule>
    <cfRule type="expression" dxfId="2692" priority="12878">
      <formula>IF(RIGHT(TEXT(AM88,"0.#"),1)=".",TRUE,FALSE)</formula>
    </cfRule>
  </conditionalFormatting>
  <conditionalFormatting sqref="AM89">
    <cfRule type="expression" dxfId="2691" priority="12875">
      <formula>IF(RIGHT(TEXT(AM89,"0.#"),1)=".",FALSE,TRUE)</formula>
    </cfRule>
    <cfRule type="expression" dxfId="2690" priority="12876">
      <formula>IF(RIGHT(TEXT(AM89,"0.#"),1)=".",TRUE,FALSE)</formula>
    </cfRule>
  </conditionalFormatting>
  <conditionalFormatting sqref="AE92">
    <cfRule type="expression" dxfId="2689" priority="12861">
      <formula>IF(RIGHT(TEXT(AE92,"0.#"),1)=".",FALSE,TRUE)</formula>
    </cfRule>
    <cfRule type="expression" dxfId="2688" priority="12862">
      <formula>IF(RIGHT(TEXT(AE92,"0.#"),1)=".",TRUE,FALSE)</formula>
    </cfRule>
  </conditionalFormatting>
  <conditionalFormatting sqref="AE93">
    <cfRule type="expression" dxfId="2687" priority="12859">
      <formula>IF(RIGHT(TEXT(AE93,"0.#"),1)=".",FALSE,TRUE)</formula>
    </cfRule>
    <cfRule type="expression" dxfId="2686" priority="12860">
      <formula>IF(RIGHT(TEXT(AE93,"0.#"),1)=".",TRUE,FALSE)</formula>
    </cfRule>
  </conditionalFormatting>
  <conditionalFormatting sqref="AE94">
    <cfRule type="expression" dxfId="2685" priority="12857">
      <formula>IF(RIGHT(TEXT(AE94,"0.#"),1)=".",FALSE,TRUE)</formula>
    </cfRule>
    <cfRule type="expression" dxfId="2684" priority="12858">
      <formula>IF(RIGHT(TEXT(AE94,"0.#"),1)=".",TRUE,FALSE)</formula>
    </cfRule>
  </conditionalFormatting>
  <conditionalFormatting sqref="AI94">
    <cfRule type="expression" dxfId="2683" priority="12855">
      <formula>IF(RIGHT(TEXT(AI94,"0.#"),1)=".",FALSE,TRUE)</formula>
    </cfRule>
    <cfRule type="expression" dxfId="2682" priority="12856">
      <formula>IF(RIGHT(TEXT(AI94,"0.#"),1)=".",TRUE,FALSE)</formula>
    </cfRule>
  </conditionalFormatting>
  <conditionalFormatting sqref="AI93">
    <cfRule type="expression" dxfId="2681" priority="12853">
      <formula>IF(RIGHT(TEXT(AI93,"0.#"),1)=".",FALSE,TRUE)</formula>
    </cfRule>
    <cfRule type="expression" dxfId="2680" priority="12854">
      <formula>IF(RIGHT(TEXT(AI93,"0.#"),1)=".",TRUE,FALSE)</formula>
    </cfRule>
  </conditionalFormatting>
  <conditionalFormatting sqref="AI92">
    <cfRule type="expression" dxfId="2679" priority="12851">
      <formula>IF(RIGHT(TEXT(AI92,"0.#"),1)=".",FALSE,TRUE)</formula>
    </cfRule>
    <cfRule type="expression" dxfId="2678" priority="12852">
      <formula>IF(RIGHT(TEXT(AI92,"0.#"),1)=".",TRUE,FALSE)</formula>
    </cfRule>
  </conditionalFormatting>
  <conditionalFormatting sqref="AM92">
    <cfRule type="expression" dxfId="2677" priority="12849">
      <formula>IF(RIGHT(TEXT(AM92,"0.#"),1)=".",FALSE,TRUE)</formula>
    </cfRule>
    <cfRule type="expression" dxfId="2676" priority="12850">
      <formula>IF(RIGHT(TEXT(AM92,"0.#"),1)=".",TRUE,FALSE)</formula>
    </cfRule>
  </conditionalFormatting>
  <conditionalFormatting sqref="AM93">
    <cfRule type="expression" dxfId="2675" priority="12847">
      <formula>IF(RIGHT(TEXT(AM93,"0.#"),1)=".",FALSE,TRUE)</formula>
    </cfRule>
    <cfRule type="expression" dxfId="2674" priority="12848">
      <formula>IF(RIGHT(TEXT(AM93,"0.#"),1)=".",TRUE,FALSE)</formula>
    </cfRule>
  </conditionalFormatting>
  <conditionalFormatting sqref="AM94">
    <cfRule type="expression" dxfId="2673" priority="12845">
      <formula>IF(RIGHT(TEXT(AM94,"0.#"),1)=".",FALSE,TRUE)</formula>
    </cfRule>
    <cfRule type="expression" dxfId="2672" priority="12846">
      <formula>IF(RIGHT(TEXT(AM94,"0.#"),1)=".",TRUE,FALSE)</formula>
    </cfRule>
  </conditionalFormatting>
  <conditionalFormatting sqref="AE97">
    <cfRule type="expression" dxfId="2671" priority="12831">
      <formula>IF(RIGHT(TEXT(AE97,"0.#"),1)=".",FALSE,TRUE)</formula>
    </cfRule>
    <cfRule type="expression" dxfId="2670" priority="12832">
      <formula>IF(RIGHT(TEXT(AE97,"0.#"),1)=".",TRUE,FALSE)</formula>
    </cfRule>
  </conditionalFormatting>
  <conditionalFormatting sqref="AE98">
    <cfRule type="expression" dxfId="2669" priority="12829">
      <formula>IF(RIGHT(TEXT(AE98,"0.#"),1)=".",FALSE,TRUE)</formula>
    </cfRule>
    <cfRule type="expression" dxfId="2668" priority="12830">
      <formula>IF(RIGHT(TEXT(AE98,"0.#"),1)=".",TRUE,FALSE)</formula>
    </cfRule>
  </conditionalFormatting>
  <conditionalFormatting sqref="AE99">
    <cfRule type="expression" dxfId="2667" priority="12827">
      <formula>IF(RIGHT(TEXT(AE99,"0.#"),1)=".",FALSE,TRUE)</formula>
    </cfRule>
    <cfRule type="expression" dxfId="2666" priority="12828">
      <formula>IF(RIGHT(TEXT(AE99,"0.#"),1)=".",TRUE,FALSE)</formula>
    </cfRule>
  </conditionalFormatting>
  <conditionalFormatting sqref="AI99">
    <cfRule type="expression" dxfId="2665" priority="12825">
      <formula>IF(RIGHT(TEXT(AI99,"0.#"),1)=".",FALSE,TRUE)</formula>
    </cfRule>
    <cfRule type="expression" dxfId="2664" priority="12826">
      <formula>IF(RIGHT(TEXT(AI99,"0.#"),1)=".",TRUE,FALSE)</formula>
    </cfRule>
  </conditionalFormatting>
  <conditionalFormatting sqref="AI98">
    <cfRule type="expression" dxfId="2663" priority="12823">
      <formula>IF(RIGHT(TEXT(AI98,"0.#"),1)=".",FALSE,TRUE)</formula>
    </cfRule>
    <cfRule type="expression" dxfId="2662" priority="12824">
      <formula>IF(RIGHT(TEXT(AI98,"0.#"),1)=".",TRUE,FALSE)</formula>
    </cfRule>
  </conditionalFormatting>
  <conditionalFormatting sqref="AI97">
    <cfRule type="expression" dxfId="2661" priority="12821">
      <formula>IF(RIGHT(TEXT(AI97,"0.#"),1)=".",FALSE,TRUE)</formula>
    </cfRule>
    <cfRule type="expression" dxfId="2660" priority="12822">
      <formula>IF(RIGHT(TEXT(AI97,"0.#"),1)=".",TRUE,FALSE)</formula>
    </cfRule>
  </conditionalFormatting>
  <conditionalFormatting sqref="AM97">
    <cfRule type="expression" dxfId="2659" priority="12819">
      <formula>IF(RIGHT(TEXT(AM97,"0.#"),1)=".",FALSE,TRUE)</formula>
    </cfRule>
    <cfRule type="expression" dxfId="2658" priority="12820">
      <formula>IF(RIGHT(TEXT(AM97,"0.#"),1)=".",TRUE,FALSE)</formula>
    </cfRule>
  </conditionalFormatting>
  <conditionalFormatting sqref="AM98">
    <cfRule type="expression" dxfId="2657" priority="12817">
      <formula>IF(RIGHT(TEXT(AM98,"0.#"),1)=".",FALSE,TRUE)</formula>
    </cfRule>
    <cfRule type="expression" dxfId="2656" priority="12818">
      <formula>IF(RIGHT(TEXT(AM98,"0.#"),1)=".",TRUE,FALSE)</formula>
    </cfRule>
  </conditionalFormatting>
  <conditionalFormatting sqref="AM99">
    <cfRule type="expression" dxfId="2655" priority="12815">
      <formula>IF(RIGHT(TEXT(AM99,"0.#"),1)=".",FALSE,TRUE)</formula>
    </cfRule>
    <cfRule type="expression" dxfId="2654" priority="12816">
      <formula>IF(RIGHT(TEXT(AM99,"0.#"),1)=".",TRUE,FALSE)</formula>
    </cfRule>
  </conditionalFormatting>
  <conditionalFormatting sqref="AI101">
    <cfRule type="expression" dxfId="2653" priority="12801">
      <formula>IF(RIGHT(TEXT(AI101,"0.#"),1)=".",FALSE,TRUE)</formula>
    </cfRule>
    <cfRule type="expression" dxfId="2652" priority="12802">
      <formula>IF(RIGHT(TEXT(AI101,"0.#"),1)=".",TRUE,FALSE)</formula>
    </cfRule>
  </conditionalFormatting>
  <conditionalFormatting sqref="AM101">
    <cfRule type="expression" dxfId="2651" priority="12799">
      <formula>IF(RIGHT(TEXT(AM101,"0.#"),1)=".",FALSE,TRUE)</formula>
    </cfRule>
    <cfRule type="expression" dxfId="2650" priority="12800">
      <formula>IF(RIGHT(TEXT(AM101,"0.#"),1)=".",TRUE,FALSE)</formula>
    </cfRule>
  </conditionalFormatting>
  <conditionalFormatting sqref="AE102">
    <cfRule type="expression" dxfId="2649" priority="12797">
      <formula>IF(RIGHT(TEXT(AE102,"0.#"),1)=".",FALSE,TRUE)</formula>
    </cfRule>
    <cfRule type="expression" dxfId="2648" priority="12798">
      <formula>IF(RIGHT(TEXT(AE102,"0.#"),1)=".",TRUE,FALSE)</formula>
    </cfRule>
  </conditionalFormatting>
  <conditionalFormatting sqref="AI102">
    <cfRule type="expression" dxfId="2647" priority="12795">
      <formula>IF(RIGHT(TEXT(AI102,"0.#"),1)=".",FALSE,TRUE)</formula>
    </cfRule>
    <cfRule type="expression" dxfId="2646" priority="12796">
      <formula>IF(RIGHT(TEXT(AI102,"0.#"),1)=".",TRUE,FALSE)</formula>
    </cfRule>
  </conditionalFormatting>
  <conditionalFormatting sqref="AM102">
    <cfRule type="expression" dxfId="2645" priority="12793">
      <formula>IF(RIGHT(TEXT(AM102,"0.#"),1)=".",FALSE,TRUE)</formula>
    </cfRule>
    <cfRule type="expression" dxfId="2644" priority="12794">
      <formula>IF(RIGHT(TEXT(AM102,"0.#"),1)=".",TRUE,FALSE)</formula>
    </cfRule>
  </conditionalFormatting>
  <conditionalFormatting sqref="AQ102">
    <cfRule type="expression" dxfId="2643" priority="12791">
      <formula>IF(RIGHT(TEXT(AQ102,"0.#"),1)=".",FALSE,TRUE)</formula>
    </cfRule>
    <cfRule type="expression" dxfId="2642" priority="12792">
      <formula>IF(RIGHT(TEXT(AQ102,"0.#"),1)=".",TRUE,FALSE)</formula>
    </cfRule>
  </conditionalFormatting>
  <conditionalFormatting sqref="AE104">
    <cfRule type="expression" dxfId="2641" priority="12789">
      <formula>IF(RIGHT(TEXT(AE104,"0.#"),1)=".",FALSE,TRUE)</formula>
    </cfRule>
    <cfRule type="expression" dxfId="2640" priority="12790">
      <formula>IF(RIGHT(TEXT(AE104,"0.#"),1)=".",TRUE,FALSE)</formula>
    </cfRule>
  </conditionalFormatting>
  <conditionalFormatting sqref="AI104">
    <cfRule type="expression" dxfId="2639" priority="12787">
      <formula>IF(RIGHT(TEXT(AI104,"0.#"),1)=".",FALSE,TRUE)</formula>
    </cfRule>
    <cfRule type="expression" dxfId="2638" priority="12788">
      <formula>IF(RIGHT(TEXT(AI104,"0.#"),1)=".",TRUE,FALSE)</formula>
    </cfRule>
  </conditionalFormatting>
  <conditionalFormatting sqref="AM104">
    <cfRule type="expression" dxfId="2637" priority="12785">
      <formula>IF(RIGHT(TEXT(AM104,"0.#"),1)=".",FALSE,TRUE)</formula>
    </cfRule>
    <cfRule type="expression" dxfId="2636" priority="12786">
      <formula>IF(RIGHT(TEXT(AM104,"0.#"),1)=".",TRUE,FALSE)</formula>
    </cfRule>
  </conditionalFormatting>
  <conditionalFormatting sqref="AE105">
    <cfRule type="expression" dxfId="2635" priority="12783">
      <formula>IF(RIGHT(TEXT(AE105,"0.#"),1)=".",FALSE,TRUE)</formula>
    </cfRule>
    <cfRule type="expression" dxfId="2634" priority="12784">
      <formula>IF(RIGHT(TEXT(AE105,"0.#"),1)=".",TRUE,FALSE)</formula>
    </cfRule>
  </conditionalFormatting>
  <conditionalFormatting sqref="AI105">
    <cfRule type="expression" dxfId="2633" priority="12781">
      <formula>IF(RIGHT(TEXT(AI105,"0.#"),1)=".",FALSE,TRUE)</formula>
    </cfRule>
    <cfRule type="expression" dxfId="2632" priority="12782">
      <formula>IF(RIGHT(TEXT(AI105,"0.#"),1)=".",TRUE,FALSE)</formula>
    </cfRule>
  </conditionalFormatting>
  <conditionalFormatting sqref="AM105">
    <cfRule type="expression" dxfId="2631" priority="12779">
      <formula>IF(RIGHT(TEXT(AM105,"0.#"),1)=".",FALSE,TRUE)</formula>
    </cfRule>
    <cfRule type="expression" dxfId="2630" priority="12780">
      <formula>IF(RIGHT(TEXT(AM105,"0.#"),1)=".",TRUE,FALSE)</formula>
    </cfRule>
  </conditionalFormatting>
  <conditionalFormatting sqref="AE107">
    <cfRule type="expression" dxfId="2629" priority="12775">
      <formula>IF(RIGHT(TEXT(AE107,"0.#"),1)=".",FALSE,TRUE)</formula>
    </cfRule>
    <cfRule type="expression" dxfId="2628" priority="12776">
      <formula>IF(RIGHT(TEXT(AE107,"0.#"),1)=".",TRUE,FALSE)</formula>
    </cfRule>
  </conditionalFormatting>
  <conditionalFormatting sqref="AI107">
    <cfRule type="expression" dxfId="2627" priority="12773">
      <formula>IF(RIGHT(TEXT(AI107,"0.#"),1)=".",FALSE,TRUE)</formula>
    </cfRule>
    <cfRule type="expression" dxfId="2626" priority="12774">
      <formula>IF(RIGHT(TEXT(AI107,"0.#"),1)=".",TRUE,FALSE)</formula>
    </cfRule>
  </conditionalFormatting>
  <conditionalFormatting sqref="AM107">
    <cfRule type="expression" dxfId="2625" priority="12771">
      <formula>IF(RIGHT(TEXT(AM107,"0.#"),1)=".",FALSE,TRUE)</formula>
    </cfRule>
    <cfRule type="expression" dxfId="2624" priority="12772">
      <formula>IF(RIGHT(TEXT(AM107,"0.#"),1)=".",TRUE,FALSE)</formula>
    </cfRule>
  </conditionalFormatting>
  <conditionalFormatting sqref="AE108">
    <cfRule type="expression" dxfId="2623" priority="12769">
      <formula>IF(RIGHT(TEXT(AE108,"0.#"),1)=".",FALSE,TRUE)</formula>
    </cfRule>
    <cfRule type="expression" dxfId="2622" priority="12770">
      <formula>IF(RIGHT(TEXT(AE108,"0.#"),1)=".",TRUE,FALSE)</formula>
    </cfRule>
  </conditionalFormatting>
  <conditionalFormatting sqref="AI108">
    <cfRule type="expression" dxfId="2621" priority="12767">
      <formula>IF(RIGHT(TEXT(AI108,"0.#"),1)=".",FALSE,TRUE)</formula>
    </cfRule>
    <cfRule type="expression" dxfId="2620" priority="12768">
      <formula>IF(RIGHT(TEXT(AI108,"0.#"),1)=".",TRUE,FALSE)</formula>
    </cfRule>
  </conditionalFormatting>
  <conditionalFormatting sqref="AM108">
    <cfRule type="expression" dxfId="2619" priority="12765">
      <formula>IF(RIGHT(TEXT(AM108,"0.#"),1)=".",FALSE,TRUE)</formula>
    </cfRule>
    <cfRule type="expression" dxfId="2618" priority="12766">
      <formula>IF(RIGHT(TEXT(AM108,"0.#"),1)=".",TRUE,FALSE)</formula>
    </cfRule>
  </conditionalFormatting>
  <conditionalFormatting sqref="AE110">
    <cfRule type="expression" dxfId="2617" priority="12761">
      <formula>IF(RIGHT(TEXT(AE110,"0.#"),1)=".",FALSE,TRUE)</formula>
    </cfRule>
    <cfRule type="expression" dxfId="2616" priority="12762">
      <formula>IF(RIGHT(TEXT(AE110,"0.#"),1)=".",TRUE,FALSE)</formula>
    </cfRule>
  </conditionalFormatting>
  <conditionalFormatting sqref="AI110">
    <cfRule type="expression" dxfId="2615" priority="12759">
      <formula>IF(RIGHT(TEXT(AI110,"0.#"),1)=".",FALSE,TRUE)</formula>
    </cfRule>
    <cfRule type="expression" dxfId="2614" priority="12760">
      <formula>IF(RIGHT(TEXT(AI110,"0.#"),1)=".",TRUE,FALSE)</formula>
    </cfRule>
  </conditionalFormatting>
  <conditionalFormatting sqref="AM110">
    <cfRule type="expression" dxfId="2613" priority="12757">
      <formula>IF(RIGHT(TEXT(AM110,"0.#"),1)=".",FALSE,TRUE)</formula>
    </cfRule>
    <cfRule type="expression" dxfId="2612" priority="12758">
      <formula>IF(RIGHT(TEXT(AM110,"0.#"),1)=".",TRUE,FALSE)</formula>
    </cfRule>
  </conditionalFormatting>
  <conditionalFormatting sqref="AE111">
    <cfRule type="expression" dxfId="2611" priority="12755">
      <formula>IF(RIGHT(TEXT(AE111,"0.#"),1)=".",FALSE,TRUE)</formula>
    </cfRule>
    <cfRule type="expression" dxfId="2610" priority="12756">
      <formula>IF(RIGHT(TEXT(AE111,"0.#"),1)=".",TRUE,FALSE)</formula>
    </cfRule>
  </conditionalFormatting>
  <conditionalFormatting sqref="AI111">
    <cfRule type="expression" dxfId="2609" priority="12753">
      <formula>IF(RIGHT(TEXT(AI111,"0.#"),1)=".",FALSE,TRUE)</formula>
    </cfRule>
    <cfRule type="expression" dxfId="2608" priority="12754">
      <formula>IF(RIGHT(TEXT(AI111,"0.#"),1)=".",TRUE,FALSE)</formula>
    </cfRule>
  </conditionalFormatting>
  <conditionalFormatting sqref="AM111">
    <cfRule type="expression" dxfId="2607" priority="12751">
      <formula>IF(RIGHT(TEXT(AM111,"0.#"),1)=".",FALSE,TRUE)</formula>
    </cfRule>
    <cfRule type="expression" dxfId="2606" priority="12752">
      <formula>IF(RIGHT(TEXT(AM111,"0.#"),1)=".",TRUE,FALSE)</formula>
    </cfRule>
  </conditionalFormatting>
  <conditionalFormatting sqref="AE113">
    <cfRule type="expression" dxfId="2605" priority="12747">
      <formula>IF(RIGHT(TEXT(AE113,"0.#"),1)=".",FALSE,TRUE)</formula>
    </cfRule>
    <cfRule type="expression" dxfId="2604" priority="12748">
      <formula>IF(RIGHT(TEXT(AE113,"0.#"),1)=".",TRUE,FALSE)</formula>
    </cfRule>
  </conditionalFormatting>
  <conditionalFormatting sqref="AI113">
    <cfRule type="expression" dxfId="2603" priority="12745">
      <formula>IF(RIGHT(TEXT(AI113,"0.#"),1)=".",FALSE,TRUE)</formula>
    </cfRule>
    <cfRule type="expression" dxfId="2602" priority="12746">
      <formula>IF(RIGHT(TEXT(AI113,"0.#"),1)=".",TRUE,FALSE)</formula>
    </cfRule>
  </conditionalFormatting>
  <conditionalFormatting sqref="AM113">
    <cfRule type="expression" dxfId="2601" priority="12743">
      <formula>IF(RIGHT(TEXT(AM113,"0.#"),1)=".",FALSE,TRUE)</formula>
    </cfRule>
    <cfRule type="expression" dxfId="2600" priority="12744">
      <formula>IF(RIGHT(TEXT(AM113,"0.#"),1)=".",TRUE,FALSE)</formula>
    </cfRule>
  </conditionalFormatting>
  <conditionalFormatting sqref="AE114">
    <cfRule type="expression" dxfId="2599" priority="12741">
      <formula>IF(RIGHT(TEXT(AE114,"0.#"),1)=".",FALSE,TRUE)</formula>
    </cfRule>
    <cfRule type="expression" dxfId="2598" priority="12742">
      <formula>IF(RIGHT(TEXT(AE114,"0.#"),1)=".",TRUE,FALSE)</formula>
    </cfRule>
  </conditionalFormatting>
  <conditionalFormatting sqref="AI114">
    <cfRule type="expression" dxfId="2597" priority="12739">
      <formula>IF(RIGHT(TEXT(AI114,"0.#"),1)=".",FALSE,TRUE)</formula>
    </cfRule>
    <cfRule type="expression" dxfId="2596" priority="12740">
      <formula>IF(RIGHT(TEXT(AI114,"0.#"),1)=".",TRUE,FALSE)</formula>
    </cfRule>
  </conditionalFormatting>
  <conditionalFormatting sqref="AM114">
    <cfRule type="expression" dxfId="2595" priority="12737">
      <formula>IF(RIGHT(TEXT(AM114,"0.#"),1)=".",FALSE,TRUE)</formula>
    </cfRule>
    <cfRule type="expression" dxfId="2594" priority="12738">
      <formula>IF(RIGHT(TEXT(AM114,"0.#"),1)=".",TRUE,FALSE)</formula>
    </cfRule>
  </conditionalFormatting>
  <conditionalFormatting sqref="AQ116">
    <cfRule type="expression" dxfId="2593" priority="12733">
      <formula>IF(RIGHT(TEXT(AQ116,"0.#"),1)=".",FALSE,TRUE)</formula>
    </cfRule>
    <cfRule type="expression" dxfId="2592" priority="12734">
      <formula>IF(RIGHT(TEXT(AQ116,"0.#"),1)=".",TRUE,FALSE)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4"/>
      <c r="AA2" s="855"/>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4"/>
      <c r="AA9" s="855"/>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4"/>
      <c r="AA16" s="855"/>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4"/>
      <c r="AA23" s="855"/>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4"/>
      <c r="AA30" s="855"/>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4"/>
      <c r="AA37" s="855"/>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4"/>
      <c r="AA44" s="855"/>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4"/>
      <c r="AA51" s="855"/>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4"/>
      <c r="AA58" s="855"/>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4"/>
      <c r="AA65" s="855"/>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40" t="s">
        <v>18</v>
      </c>
      <c r="H3" s="690"/>
      <c r="I3" s="690"/>
      <c r="J3" s="690"/>
      <c r="K3" s="690"/>
      <c r="L3" s="689" t="s">
        <v>19</v>
      </c>
      <c r="M3" s="690"/>
      <c r="N3" s="690"/>
      <c r="O3" s="690"/>
      <c r="P3" s="690"/>
      <c r="Q3" s="690"/>
      <c r="R3" s="690"/>
      <c r="S3" s="690"/>
      <c r="T3" s="690"/>
      <c r="U3" s="690"/>
      <c r="V3" s="690"/>
      <c r="W3" s="690"/>
      <c r="X3" s="691"/>
      <c r="Y3" s="615" t="s">
        <v>20</v>
      </c>
      <c r="Z3" s="616"/>
      <c r="AA3" s="616"/>
      <c r="AB3" s="823"/>
      <c r="AC3" s="840" t="s">
        <v>18</v>
      </c>
      <c r="AD3" s="690"/>
      <c r="AE3" s="690"/>
      <c r="AF3" s="690"/>
      <c r="AG3" s="690"/>
      <c r="AH3" s="689" t="s">
        <v>19</v>
      </c>
      <c r="AI3" s="690"/>
      <c r="AJ3" s="690"/>
      <c r="AK3" s="690"/>
      <c r="AL3" s="690"/>
      <c r="AM3" s="690"/>
      <c r="AN3" s="690"/>
      <c r="AO3" s="690"/>
      <c r="AP3" s="690"/>
      <c r="AQ3" s="690"/>
      <c r="AR3" s="690"/>
      <c r="AS3" s="690"/>
      <c r="AT3" s="691"/>
      <c r="AU3" s="615" t="s">
        <v>20</v>
      </c>
      <c r="AV3" s="616"/>
      <c r="AW3" s="616"/>
      <c r="AX3" s="617"/>
    </row>
    <row r="4" spans="1:50" ht="24.75" customHeight="1">
      <c r="A4" s="1058"/>
      <c r="B4" s="1059"/>
      <c r="C4" s="1059"/>
      <c r="D4" s="1059"/>
      <c r="E4" s="1059"/>
      <c r="F4" s="1060"/>
      <c r="G4" s="692"/>
      <c r="H4" s="693"/>
      <c r="I4" s="693"/>
      <c r="J4" s="693"/>
      <c r="K4" s="694"/>
      <c r="L4" s="686"/>
      <c r="M4" s="687"/>
      <c r="N4" s="687"/>
      <c r="O4" s="687"/>
      <c r="P4" s="687"/>
      <c r="Q4" s="687"/>
      <c r="R4" s="687"/>
      <c r="S4" s="687"/>
      <c r="T4" s="687"/>
      <c r="U4" s="687"/>
      <c r="V4" s="687"/>
      <c r="W4" s="687"/>
      <c r="X4" s="688"/>
      <c r="Y4" s="413"/>
      <c r="Z4" s="414"/>
      <c r="AA4" s="414"/>
      <c r="AB4" s="830"/>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8"/>
      <c r="B14" s="1059"/>
      <c r="C14" s="1059"/>
      <c r="D14" s="1059"/>
      <c r="E14" s="1059"/>
      <c r="F14" s="1060"/>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c r="A16" s="1058"/>
      <c r="B16" s="1059"/>
      <c r="C16" s="1059"/>
      <c r="D16" s="1059"/>
      <c r="E16" s="1059"/>
      <c r="F16" s="1060"/>
      <c r="G16" s="840" t="s">
        <v>18</v>
      </c>
      <c r="H16" s="690"/>
      <c r="I16" s="690"/>
      <c r="J16" s="690"/>
      <c r="K16" s="690"/>
      <c r="L16" s="689" t="s">
        <v>19</v>
      </c>
      <c r="M16" s="690"/>
      <c r="N16" s="690"/>
      <c r="O16" s="690"/>
      <c r="P16" s="690"/>
      <c r="Q16" s="690"/>
      <c r="R16" s="690"/>
      <c r="S16" s="690"/>
      <c r="T16" s="690"/>
      <c r="U16" s="690"/>
      <c r="V16" s="690"/>
      <c r="W16" s="690"/>
      <c r="X16" s="691"/>
      <c r="Y16" s="615" t="s">
        <v>20</v>
      </c>
      <c r="Z16" s="616"/>
      <c r="AA16" s="616"/>
      <c r="AB16" s="823"/>
      <c r="AC16" s="840" t="s">
        <v>18</v>
      </c>
      <c r="AD16" s="690"/>
      <c r="AE16" s="690"/>
      <c r="AF16" s="690"/>
      <c r="AG16" s="690"/>
      <c r="AH16" s="689" t="s">
        <v>19</v>
      </c>
      <c r="AI16" s="690"/>
      <c r="AJ16" s="690"/>
      <c r="AK16" s="690"/>
      <c r="AL16" s="690"/>
      <c r="AM16" s="690"/>
      <c r="AN16" s="690"/>
      <c r="AO16" s="690"/>
      <c r="AP16" s="690"/>
      <c r="AQ16" s="690"/>
      <c r="AR16" s="690"/>
      <c r="AS16" s="690"/>
      <c r="AT16" s="691"/>
      <c r="AU16" s="615" t="s">
        <v>20</v>
      </c>
      <c r="AV16" s="616"/>
      <c r="AW16" s="616"/>
      <c r="AX16" s="617"/>
    </row>
    <row r="17" spans="1:50" ht="24.75" customHeight="1">
      <c r="A17" s="1058"/>
      <c r="B17" s="1059"/>
      <c r="C17" s="1059"/>
      <c r="D17" s="1059"/>
      <c r="E17" s="1059"/>
      <c r="F17" s="1060"/>
      <c r="G17" s="692"/>
      <c r="H17" s="693"/>
      <c r="I17" s="693"/>
      <c r="J17" s="693"/>
      <c r="K17" s="694"/>
      <c r="L17" s="686"/>
      <c r="M17" s="687"/>
      <c r="N17" s="687"/>
      <c r="O17" s="687"/>
      <c r="P17" s="687"/>
      <c r="Q17" s="687"/>
      <c r="R17" s="687"/>
      <c r="S17" s="687"/>
      <c r="T17" s="687"/>
      <c r="U17" s="687"/>
      <c r="V17" s="687"/>
      <c r="W17" s="687"/>
      <c r="X17" s="688"/>
      <c r="Y17" s="413"/>
      <c r="Z17" s="414"/>
      <c r="AA17" s="414"/>
      <c r="AB17" s="830"/>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8"/>
      <c r="B27" s="1059"/>
      <c r="C27" s="1059"/>
      <c r="D27" s="1059"/>
      <c r="E27" s="1059"/>
      <c r="F27" s="1060"/>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c r="A29" s="1058"/>
      <c r="B29" s="1059"/>
      <c r="C29" s="1059"/>
      <c r="D29" s="1059"/>
      <c r="E29" s="1059"/>
      <c r="F29" s="1060"/>
      <c r="G29" s="840" t="s">
        <v>18</v>
      </c>
      <c r="H29" s="690"/>
      <c r="I29" s="690"/>
      <c r="J29" s="690"/>
      <c r="K29" s="690"/>
      <c r="L29" s="689" t="s">
        <v>19</v>
      </c>
      <c r="M29" s="690"/>
      <c r="N29" s="690"/>
      <c r="O29" s="690"/>
      <c r="P29" s="690"/>
      <c r="Q29" s="690"/>
      <c r="R29" s="690"/>
      <c r="S29" s="690"/>
      <c r="T29" s="690"/>
      <c r="U29" s="690"/>
      <c r="V29" s="690"/>
      <c r="W29" s="690"/>
      <c r="X29" s="691"/>
      <c r="Y29" s="615" t="s">
        <v>20</v>
      </c>
      <c r="Z29" s="616"/>
      <c r="AA29" s="616"/>
      <c r="AB29" s="823"/>
      <c r="AC29" s="840" t="s">
        <v>18</v>
      </c>
      <c r="AD29" s="690"/>
      <c r="AE29" s="690"/>
      <c r="AF29" s="690"/>
      <c r="AG29" s="690"/>
      <c r="AH29" s="689" t="s">
        <v>19</v>
      </c>
      <c r="AI29" s="690"/>
      <c r="AJ29" s="690"/>
      <c r="AK29" s="690"/>
      <c r="AL29" s="690"/>
      <c r="AM29" s="690"/>
      <c r="AN29" s="690"/>
      <c r="AO29" s="690"/>
      <c r="AP29" s="690"/>
      <c r="AQ29" s="690"/>
      <c r="AR29" s="690"/>
      <c r="AS29" s="690"/>
      <c r="AT29" s="691"/>
      <c r="AU29" s="615" t="s">
        <v>20</v>
      </c>
      <c r="AV29" s="616"/>
      <c r="AW29" s="616"/>
      <c r="AX29" s="617"/>
    </row>
    <row r="30" spans="1:50" ht="24.75" customHeight="1">
      <c r="A30" s="1058"/>
      <c r="B30" s="1059"/>
      <c r="C30" s="1059"/>
      <c r="D30" s="1059"/>
      <c r="E30" s="1059"/>
      <c r="F30" s="1060"/>
      <c r="G30" s="692"/>
      <c r="H30" s="693"/>
      <c r="I30" s="693"/>
      <c r="J30" s="693"/>
      <c r="K30" s="694"/>
      <c r="L30" s="686"/>
      <c r="M30" s="687"/>
      <c r="N30" s="687"/>
      <c r="O30" s="687"/>
      <c r="P30" s="687"/>
      <c r="Q30" s="687"/>
      <c r="R30" s="687"/>
      <c r="S30" s="687"/>
      <c r="T30" s="687"/>
      <c r="U30" s="687"/>
      <c r="V30" s="687"/>
      <c r="W30" s="687"/>
      <c r="X30" s="688"/>
      <c r="Y30" s="413"/>
      <c r="Z30" s="414"/>
      <c r="AA30" s="414"/>
      <c r="AB30" s="830"/>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8"/>
      <c r="B40" s="1059"/>
      <c r="C40" s="1059"/>
      <c r="D40" s="1059"/>
      <c r="E40" s="1059"/>
      <c r="F40" s="1060"/>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c r="A42" s="1058"/>
      <c r="B42" s="1059"/>
      <c r="C42" s="1059"/>
      <c r="D42" s="1059"/>
      <c r="E42" s="1059"/>
      <c r="F42" s="1060"/>
      <c r="G42" s="840" t="s">
        <v>18</v>
      </c>
      <c r="H42" s="690"/>
      <c r="I42" s="690"/>
      <c r="J42" s="690"/>
      <c r="K42" s="690"/>
      <c r="L42" s="689" t="s">
        <v>19</v>
      </c>
      <c r="M42" s="690"/>
      <c r="N42" s="690"/>
      <c r="O42" s="690"/>
      <c r="P42" s="690"/>
      <c r="Q42" s="690"/>
      <c r="R42" s="690"/>
      <c r="S42" s="690"/>
      <c r="T42" s="690"/>
      <c r="U42" s="690"/>
      <c r="V42" s="690"/>
      <c r="W42" s="690"/>
      <c r="X42" s="691"/>
      <c r="Y42" s="615" t="s">
        <v>20</v>
      </c>
      <c r="Z42" s="616"/>
      <c r="AA42" s="616"/>
      <c r="AB42" s="823"/>
      <c r="AC42" s="840" t="s">
        <v>18</v>
      </c>
      <c r="AD42" s="690"/>
      <c r="AE42" s="690"/>
      <c r="AF42" s="690"/>
      <c r="AG42" s="690"/>
      <c r="AH42" s="689" t="s">
        <v>19</v>
      </c>
      <c r="AI42" s="690"/>
      <c r="AJ42" s="690"/>
      <c r="AK42" s="690"/>
      <c r="AL42" s="690"/>
      <c r="AM42" s="690"/>
      <c r="AN42" s="690"/>
      <c r="AO42" s="690"/>
      <c r="AP42" s="690"/>
      <c r="AQ42" s="690"/>
      <c r="AR42" s="690"/>
      <c r="AS42" s="690"/>
      <c r="AT42" s="691"/>
      <c r="AU42" s="615" t="s">
        <v>20</v>
      </c>
      <c r="AV42" s="616"/>
      <c r="AW42" s="616"/>
      <c r="AX42" s="617"/>
    </row>
    <row r="43" spans="1:50" ht="24.75" customHeight="1">
      <c r="A43" s="1058"/>
      <c r="B43" s="1059"/>
      <c r="C43" s="1059"/>
      <c r="D43" s="1059"/>
      <c r="E43" s="1059"/>
      <c r="F43" s="1060"/>
      <c r="G43" s="692"/>
      <c r="H43" s="693"/>
      <c r="I43" s="693"/>
      <c r="J43" s="693"/>
      <c r="K43" s="694"/>
      <c r="L43" s="686"/>
      <c r="M43" s="687"/>
      <c r="N43" s="687"/>
      <c r="O43" s="687"/>
      <c r="P43" s="687"/>
      <c r="Q43" s="687"/>
      <c r="R43" s="687"/>
      <c r="S43" s="687"/>
      <c r="T43" s="687"/>
      <c r="U43" s="687"/>
      <c r="V43" s="687"/>
      <c r="W43" s="687"/>
      <c r="X43" s="688"/>
      <c r="Y43" s="413"/>
      <c r="Z43" s="414"/>
      <c r="AA43" s="414"/>
      <c r="AB43" s="830"/>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c r="A56" s="1058"/>
      <c r="B56" s="1059"/>
      <c r="C56" s="1059"/>
      <c r="D56" s="1059"/>
      <c r="E56" s="1059"/>
      <c r="F56" s="1060"/>
      <c r="G56" s="840" t="s">
        <v>18</v>
      </c>
      <c r="H56" s="690"/>
      <c r="I56" s="690"/>
      <c r="J56" s="690"/>
      <c r="K56" s="690"/>
      <c r="L56" s="689" t="s">
        <v>19</v>
      </c>
      <c r="M56" s="690"/>
      <c r="N56" s="690"/>
      <c r="O56" s="690"/>
      <c r="P56" s="690"/>
      <c r="Q56" s="690"/>
      <c r="R56" s="690"/>
      <c r="S56" s="690"/>
      <c r="T56" s="690"/>
      <c r="U56" s="690"/>
      <c r="V56" s="690"/>
      <c r="W56" s="690"/>
      <c r="X56" s="691"/>
      <c r="Y56" s="615" t="s">
        <v>20</v>
      </c>
      <c r="Z56" s="616"/>
      <c r="AA56" s="616"/>
      <c r="AB56" s="823"/>
      <c r="AC56" s="840" t="s">
        <v>18</v>
      </c>
      <c r="AD56" s="690"/>
      <c r="AE56" s="690"/>
      <c r="AF56" s="690"/>
      <c r="AG56" s="690"/>
      <c r="AH56" s="689" t="s">
        <v>19</v>
      </c>
      <c r="AI56" s="690"/>
      <c r="AJ56" s="690"/>
      <c r="AK56" s="690"/>
      <c r="AL56" s="690"/>
      <c r="AM56" s="690"/>
      <c r="AN56" s="690"/>
      <c r="AO56" s="690"/>
      <c r="AP56" s="690"/>
      <c r="AQ56" s="690"/>
      <c r="AR56" s="690"/>
      <c r="AS56" s="690"/>
      <c r="AT56" s="691"/>
      <c r="AU56" s="615" t="s">
        <v>20</v>
      </c>
      <c r="AV56" s="616"/>
      <c r="AW56" s="616"/>
      <c r="AX56" s="617"/>
    </row>
    <row r="57" spans="1:50" ht="24.75" customHeight="1">
      <c r="A57" s="1058"/>
      <c r="B57" s="1059"/>
      <c r="C57" s="1059"/>
      <c r="D57" s="1059"/>
      <c r="E57" s="1059"/>
      <c r="F57" s="1060"/>
      <c r="G57" s="692"/>
      <c r="H57" s="693"/>
      <c r="I57" s="693"/>
      <c r="J57" s="693"/>
      <c r="K57" s="694"/>
      <c r="L57" s="686"/>
      <c r="M57" s="687"/>
      <c r="N57" s="687"/>
      <c r="O57" s="687"/>
      <c r="P57" s="687"/>
      <c r="Q57" s="687"/>
      <c r="R57" s="687"/>
      <c r="S57" s="687"/>
      <c r="T57" s="687"/>
      <c r="U57" s="687"/>
      <c r="V57" s="687"/>
      <c r="W57" s="687"/>
      <c r="X57" s="688"/>
      <c r="Y57" s="413"/>
      <c r="Z57" s="414"/>
      <c r="AA57" s="414"/>
      <c r="AB57" s="830"/>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8"/>
      <c r="B67" s="1059"/>
      <c r="C67" s="1059"/>
      <c r="D67" s="1059"/>
      <c r="E67" s="1059"/>
      <c r="F67" s="1060"/>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c r="A69" s="1058"/>
      <c r="B69" s="1059"/>
      <c r="C69" s="1059"/>
      <c r="D69" s="1059"/>
      <c r="E69" s="1059"/>
      <c r="F69" s="1060"/>
      <c r="G69" s="840" t="s">
        <v>18</v>
      </c>
      <c r="H69" s="690"/>
      <c r="I69" s="690"/>
      <c r="J69" s="690"/>
      <c r="K69" s="690"/>
      <c r="L69" s="689" t="s">
        <v>19</v>
      </c>
      <c r="M69" s="690"/>
      <c r="N69" s="690"/>
      <c r="O69" s="690"/>
      <c r="P69" s="690"/>
      <c r="Q69" s="690"/>
      <c r="R69" s="690"/>
      <c r="S69" s="690"/>
      <c r="T69" s="690"/>
      <c r="U69" s="690"/>
      <c r="V69" s="690"/>
      <c r="W69" s="690"/>
      <c r="X69" s="691"/>
      <c r="Y69" s="615" t="s">
        <v>20</v>
      </c>
      <c r="Z69" s="616"/>
      <c r="AA69" s="616"/>
      <c r="AB69" s="823"/>
      <c r="AC69" s="840" t="s">
        <v>18</v>
      </c>
      <c r="AD69" s="690"/>
      <c r="AE69" s="690"/>
      <c r="AF69" s="690"/>
      <c r="AG69" s="690"/>
      <c r="AH69" s="689" t="s">
        <v>19</v>
      </c>
      <c r="AI69" s="690"/>
      <c r="AJ69" s="690"/>
      <c r="AK69" s="690"/>
      <c r="AL69" s="690"/>
      <c r="AM69" s="690"/>
      <c r="AN69" s="690"/>
      <c r="AO69" s="690"/>
      <c r="AP69" s="690"/>
      <c r="AQ69" s="690"/>
      <c r="AR69" s="690"/>
      <c r="AS69" s="690"/>
      <c r="AT69" s="691"/>
      <c r="AU69" s="615" t="s">
        <v>20</v>
      </c>
      <c r="AV69" s="616"/>
      <c r="AW69" s="616"/>
      <c r="AX69" s="617"/>
    </row>
    <row r="70" spans="1:50" ht="24.75" customHeight="1">
      <c r="A70" s="1058"/>
      <c r="B70" s="1059"/>
      <c r="C70" s="1059"/>
      <c r="D70" s="1059"/>
      <c r="E70" s="1059"/>
      <c r="F70" s="1060"/>
      <c r="G70" s="692"/>
      <c r="H70" s="693"/>
      <c r="I70" s="693"/>
      <c r="J70" s="693"/>
      <c r="K70" s="694"/>
      <c r="L70" s="686"/>
      <c r="M70" s="687"/>
      <c r="N70" s="687"/>
      <c r="O70" s="687"/>
      <c r="P70" s="687"/>
      <c r="Q70" s="687"/>
      <c r="R70" s="687"/>
      <c r="S70" s="687"/>
      <c r="T70" s="687"/>
      <c r="U70" s="687"/>
      <c r="V70" s="687"/>
      <c r="W70" s="687"/>
      <c r="X70" s="688"/>
      <c r="Y70" s="413"/>
      <c r="Z70" s="414"/>
      <c r="AA70" s="414"/>
      <c r="AB70" s="830"/>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8"/>
      <c r="B80" s="1059"/>
      <c r="C80" s="1059"/>
      <c r="D80" s="1059"/>
      <c r="E80" s="1059"/>
      <c r="F80" s="1060"/>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c r="A82" s="1058"/>
      <c r="B82" s="1059"/>
      <c r="C82" s="1059"/>
      <c r="D82" s="1059"/>
      <c r="E82" s="1059"/>
      <c r="F82" s="1060"/>
      <c r="G82" s="840" t="s">
        <v>18</v>
      </c>
      <c r="H82" s="690"/>
      <c r="I82" s="690"/>
      <c r="J82" s="690"/>
      <c r="K82" s="690"/>
      <c r="L82" s="689" t="s">
        <v>19</v>
      </c>
      <c r="M82" s="690"/>
      <c r="N82" s="690"/>
      <c r="O82" s="690"/>
      <c r="P82" s="690"/>
      <c r="Q82" s="690"/>
      <c r="R82" s="690"/>
      <c r="S82" s="690"/>
      <c r="T82" s="690"/>
      <c r="U82" s="690"/>
      <c r="V82" s="690"/>
      <c r="W82" s="690"/>
      <c r="X82" s="691"/>
      <c r="Y82" s="615" t="s">
        <v>20</v>
      </c>
      <c r="Z82" s="616"/>
      <c r="AA82" s="616"/>
      <c r="AB82" s="823"/>
      <c r="AC82" s="840" t="s">
        <v>18</v>
      </c>
      <c r="AD82" s="690"/>
      <c r="AE82" s="690"/>
      <c r="AF82" s="690"/>
      <c r="AG82" s="690"/>
      <c r="AH82" s="689" t="s">
        <v>19</v>
      </c>
      <c r="AI82" s="690"/>
      <c r="AJ82" s="690"/>
      <c r="AK82" s="690"/>
      <c r="AL82" s="690"/>
      <c r="AM82" s="690"/>
      <c r="AN82" s="690"/>
      <c r="AO82" s="690"/>
      <c r="AP82" s="690"/>
      <c r="AQ82" s="690"/>
      <c r="AR82" s="690"/>
      <c r="AS82" s="690"/>
      <c r="AT82" s="691"/>
      <c r="AU82" s="615" t="s">
        <v>20</v>
      </c>
      <c r="AV82" s="616"/>
      <c r="AW82" s="616"/>
      <c r="AX82" s="617"/>
    </row>
    <row r="83" spans="1:50" ht="24.75" customHeight="1">
      <c r="A83" s="1058"/>
      <c r="B83" s="1059"/>
      <c r="C83" s="1059"/>
      <c r="D83" s="1059"/>
      <c r="E83" s="1059"/>
      <c r="F83" s="1060"/>
      <c r="G83" s="692"/>
      <c r="H83" s="693"/>
      <c r="I83" s="693"/>
      <c r="J83" s="693"/>
      <c r="K83" s="694"/>
      <c r="L83" s="686"/>
      <c r="M83" s="687"/>
      <c r="N83" s="687"/>
      <c r="O83" s="687"/>
      <c r="P83" s="687"/>
      <c r="Q83" s="687"/>
      <c r="R83" s="687"/>
      <c r="S83" s="687"/>
      <c r="T83" s="687"/>
      <c r="U83" s="687"/>
      <c r="V83" s="687"/>
      <c r="W83" s="687"/>
      <c r="X83" s="688"/>
      <c r="Y83" s="413"/>
      <c r="Z83" s="414"/>
      <c r="AA83" s="414"/>
      <c r="AB83" s="830"/>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8"/>
      <c r="B93" s="1059"/>
      <c r="C93" s="1059"/>
      <c r="D93" s="1059"/>
      <c r="E93" s="1059"/>
      <c r="F93" s="1060"/>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c r="A95" s="1058"/>
      <c r="B95" s="1059"/>
      <c r="C95" s="1059"/>
      <c r="D95" s="1059"/>
      <c r="E95" s="1059"/>
      <c r="F95" s="1060"/>
      <c r="G95" s="840" t="s">
        <v>18</v>
      </c>
      <c r="H95" s="690"/>
      <c r="I95" s="690"/>
      <c r="J95" s="690"/>
      <c r="K95" s="690"/>
      <c r="L95" s="689" t="s">
        <v>19</v>
      </c>
      <c r="M95" s="690"/>
      <c r="N95" s="690"/>
      <c r="O95" s="690"/>
      <c r="P95" s="690"/>
      <c r="Q95" s="690"/>
      <c r="R95" s="690"/>
      <c r="S95" s="690"/>
      <c r="T95" s="690"/>
      <c r="U95" s="690"/>
      <c r="V95" s="690"/>
      <c r="W95" s="690"/>
      <c r="X95" s="691"/>
      <c r="Y95" s="615" t="s">
        <v>20</v>
      </c>
      <c r="Z95" s="616"/>
      <c r="AA95" s="616"/>
      <c r="AB95" s="823"/>
      <c r="AC95" s="840" t="s">
        <v>18</v>
      </c>
      <c r="AD95" s="690"/>
      <c r="AE95" s="690"/>
      <c r="AF95" s="690"/>
      <c r="AG95" s="690"/>
      <c r="AH95" s="689" t="s">
        <v>19</v>
      </c>
      <c r="AI95" s="690"/>
      <c r="AJ95" s="690"/>
      <c r="AK95" s="690"/>
      <c r="AL95" s="690"/>
      <c r="AM95" s="690"/>
      <c r="AN95" s="690"/>
      <c r="AO95" s="690"/>
      <c r="AP95" s="690"/>
      <c r="AQ95" s="690"/>
      <c r="AR95" s="690"/>
      <c r="AS95" s="690"/>
      <c r="AT95" s="691"/>
      <c r="AU95" s="615" t="s">
        <v>20</v>
      </c>
      <c r="AV95" s="616"/>
      <c r="AW95" s="616"/>
      <c r="AX95" s="617"/>
    </row>
    <row r="96" spans="1:50" ht="24.75" customHeight="1">
      <c r="A96" s="1058"/>
      <c r="B96" s="1059"/>
      <c r="C96" s="1059"/>
      <c r="D96" s="1059"/>
      <c r="E96" s="1059"/>
      <c r="F96" s="1060"/>
      <c r="G96" s="692"/>
      <c r="H96" s="693"/>
      <c r="I96" s="693"/>
      <c r="J96" s="693"/>
      <c r="K96" s="694"/>
      <c r="L96" s="686"/>
      <c r="M96" s="687"/>
      <c r="N96" s="687"/>
      <c r="O96" s="687"/>
      <c r="P96" s="687"/>
      <c r="Q96" s="687"/>
      <c r="R96" s="687"/>
      <c r="S96" s="687"/>
      <c r="T96" s="687"/>
      <c r="U96" s="687"/>
      <c r="V96" s="687"/>
      <c r="W96" s="687"/>
      <c r="X96" s="688"/>
      <c r="Y96" s="413"/>
      <c r="Z96" s="414"/>
      <c r="AA96" s="414"/>
      <c r="AB96" s="830"/>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c r="A109" s="1058"/>
      <c r="B109" s="1059"/>
      <c r="C109" s="1059"/>
      <c r="D109" s="1059"/>
      <c r="E109" s="1059"/>
      <c r="F109" s="1060"/>
      <c r="G109" s="840" t="s">
        <v>18</v>
      </c>
      <c r="H109" s="690"/>
      <c r="I109" s="690"/>
      <c r="J109" s="690"/>
      <c r="K109" s="690"/>
      <c r="L109" s="689" t="s">
        <v>19</v>
      </c>
      <c r="M109" s="690"/>
      <c r="N109" s="690"/>
      <c r="O109" s="690"/>
      <c r="P109" s="690"/>
      <c r="Q109" s="690"/>
      <c r="R109" s="690"/>
      <c r="S109" s="690"/>
      <c r="T109" s="690"/>
      <c r="U109" s="690"/>
      <c r="V109" s="690"/>
      <c r="W109" s="690"/>
      <c r="X109" s="691"/>
      <c r="Y109" s="615" t="s">
        <v>20</v>
      </c>
      <c r="Z109" s="616"/>
      <c r="AA109" s="616"/>
      <c r="AB109" s="823"/>
      <c r="AC109" s="840" t="s">
        <v>18</v>
      </c>
      <c r="AD109" s="690"/>
      <c r="AE109" s="690"/>
      <c r="AF109" s="690"/>
      <c r="AG109" s="690"/>
      <c r="AH109" s="689" t="s">
        <v>19</v>
      </c>
      <c r="AI109" s="690"/>
      <c r="AJ109" s="690"/>
      <c r="AK109" s="690"/>
      <c r="AL109" s="690"/>
      <c r="AM109" s="690"/>
      <c r="AN109" s="690"/>
      <c r="AO109" s="690"/>
      <c r="AP109" s="690"/>
      <c r="AQ109" s="690"/>
      <c r="AR109" s="690"/>
      <c r="AS109" s="690"/>
      <c r="AT109" s="691"/>
      <c r="AU109" s="615" t="s">
        <v>20</v>
      </c>
      <c r="AV109" s="616"/>
      <c r="AW109" s="616"/>
      <c r="AX109" s="617"/>
    </row>
    <row r="110" spans="1:50" ht="24.75" customHeight="1">
      <c r="A110" s="1058"/>
      <c r="B110" s="1059"/>
      <c r="C110" s="1059"/>
      <c r="D110" s="1059"/>
      <c r="E110" s="1059"/>
      <c r="F110" s="1060"/>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30"/>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8"/>
      <c r="B120" s="1059"/>
      <c r="C120" s="1059"/>
      <c r="D120" s="1059"/>
      <c r="E120" s="1059"/>
      <c r="F120" s="1060"/>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c r="A122" s="1058"/>
      <c r="B122" s="1059"/>
      <c r="C122" s="1059"/>
      <c r="D122" s="1059"/>
      <c r="E122" s="1059"/>
      <c r="F122" s="1060"/>
      <c r="G122" s="840" t="s">
        <v>18</v>
      </c>
      <c r="H122" s="690"/>
      <c r="I122" s="690"/>
      <c r="J122" s="690"/>
      <c r="K122" s="690"/>
      <c r="L122" s="689" t="s">
        <v>19</v>
      </c>
      <c r="M122" s="690"/>
      <c r="N122" s="690"/>
      <c r="O122" s="690"/>
      <c r="P122" s="690"/>
      <c r="Q122" s="690"/>
      <c r="R122" s="690"/>
      <c r="S122" s="690"/>
      <c r="T122" s="690"/>
      <c r="U122" s="690"/>
      <c r="V122" s="690"/>
      <c r="W122" s="690"/>
      <c r="X122" s="691"/>
      <c r="Y122" s="615" t="s">
        <v>20</v>
      </c>
      <c r="Z122" s="616"/>
      <c r="AA122" s="616"/>
      <c r="AB122" s="823"/>
      <c r="AC122" s="840" t="s">
        <v>18</v>
      </c>
      <c r="AD122" s="690"/>
      <c r="AE122" s="690"/>
      <c r="AF122" s="690"/>
      <c r="AG122" s="690"/>
      <c r="AH122" s="689" t="s">
        <v>19</v>
      </c>
      <c r="AI122" s="690"/>
      <c r="AJ122" s="690"/>
      <c r="AK122" s="690"/>
      <c r="AL122" s="690"/>
      <c r="AM122" s="690"/>
      <c r="AN122" s="690"/>
      <c r="AO122" s="690"/>
      <c r="AP122" s="690"/>
      <c r="AQ122" s="690"/>
      <c r="AR122" s="690"/>
      <c r="AS122" s="690"/>
      <c r="AT122" s="691"/>
      <c r="AU122" s="615" t="s">
        <v>20</v>
      </c>
      <c r="AV122" s="616"/>
      <c r="AW122" s="616"/>
      <c r="AX122" s="617"/>
    </row>
    <row r="123" spans="1:50" ht="24.75" customHeight="1">
      <c r="A123" s="1058"/>
      <c r="B123" s="1059"/>
      <c r="C123" s="1059"/>
      <c r="D123" s="1059"/>
      <c r="E123" s="1059"/>
      <c r="F123" s="1060"/>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30"/>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8"/>
      <c r="B133" s="1059"/>
      <c r="C133" s="1059"/>
      <c r="D133" s="1059"/>
      <c r="E133" s="1059"/>
      <c r="F133" s="1060"/>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c r="A135" s="1058"/>
      <c r="B135" s="1059"/>
      <c r="C135" s="1059"/>
      <c r="D135" s="1059"/>
      <c r="E135" s="1059"/>
      <c r="F135" s="1060"/>
      <c r="G135" s="840" t="s">
        <v>18</v>
      </c>
      <c r="H135" s="690"/>
      <c r="I135" s="690"/>
      <c r="J135" s="690"/>
      <c r="K135" s="690"/>
      <c r="L135" s="689" t="s">
        <v>19</v>
      </c>
      <c r="M135" s="690"/>
      <c r="N135" s="690"/>
      <c r="O135" s="690"/>
      <c r="P135" s="690"/>
      <c r="Q135" s="690"/>
      <c r="R135" s="690"/>
      <c r="S135" s="690"/>
      <c r="T135" s="690"/>
      <c r="U135" s="690"/>
      <c r="V135" s="690"/>
      <c r="W135" s="690"/>
      <c r="X135" s="691"/>
      <c r="Y135" s="615" t="s">
        <v>20</v>
      </c>
      <c r="Z135" s="616"/>
      <c r="AA135" s="616"/>
      <c r="AB135" s="823"/>
      <c r="AC135" s="840" t="s">
        <v>18</v>
      </c>
      <c r="AD135" s="690"/>
      <c r="AE135" s="690"/>
      <c r="AF135" s="690"/>
      <c r="AG135" s="690"/>
      <c r="AH135" s="689" t="s">
        <v>19</v>
      </c>
      <c r="AI135" s="690"/>
      <c r="AJ135" s="690"/>
      <c r="AK135" s="690"/>
      <c r="AL135" s="690"/>
      <c r="AM135" s="690"/>
      <c r="AN135" s="690"/>
      <c r="AO135" s="690"/>
      <c r="AP135" s="690"/>
      <c r="AQ135" s="690"/>
      <c r="AR135" s="690"/>
      <c r="AS135" s="690"/>
      <c r="AT135" s="691"/>
      <c r="AU135" s="615" t="s">
        <v>20</v>
      </c>
      <c r="AV135" s="616"/>
      <c r="AW135" s="616"/>
      <c r="AX135" s="617"/>
    </row>
    <row r="136" spans="1:50" ht="24.75" customHeight="1">
      <c r="A136" s="1058"/>
      <c r="B136" s="1059"/>
      <c r="C136" s="1059"/>
      <c r="D136" s="1059"/>
      <c r="E136" s="1059"/>
      <c r="F136" s="1060"/>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30"/>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8"/>
      <c r="B146" s="1059"/>
      <c r="C146" s="1059"/>
      <c r="D146" s="1059"/>
      <c r="E146" s="1059"/>
      <c r="F146" s="1060"/>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c r="A148" s="1058"/>
      <c r="B148" s="1059"/>
      <c r="C148" s="1059"/>
      <c r="D148" s="1059"/>
      <c r="E148" s="1059"/>
      <c r="F148" s="1060"/>
      <c r="G148" s="840" t="s">
        <v>18</v>
      </c>
      <c r="H148" s="690"/>
      <c r="I148" s="690"/>
      <c r="J148" s="690"/>
      <c r="K148" s="690"/>
      <c r="L148" s="689" t="s">
        <v>19</v>
      </c>
      <c r="M148" s="690"/>
      <c r="N148" s="690"/>
      <c r="O148" s="690"/>
      <c r="P148" s="690"/>
      <c r="Q148" s="690"/>
      <c r="R148" s="690"/>
      <c r="S148" s="690"/>
      <c r="T148" s="690"/>
      <c r="U148" s="690"/>
      <c r="V148" s="690"/>
      <c r="W148" s="690"/>
      <c r="X148" s="691"/>
      <c r="Y148" s="615" t="s">
        <v>20</v>
      </c>
      <c r="Z148" s="616"/>
      <c r="AA148" s="616"/>
      <c r="AB148" s="823"/>
      <c r="AC148" s="840" t="s">
        <v>18</v>
      </c>
      <c r="AD148" s="690"/>
      <c r="AE148" s="690"/>
      <c r="AF148" s="690"/>
      <c r="AG148" s="690"/>
      <c r="AH148" s="689" t="s">
        <v>19</v>
      </c>
      <c r="AI148" s="690"/>
      <c r="AJ148" s="690"/>
      <c r="AK148" s="690"/>
      <c r="AL148" s="690"/>
      <c r="AM148" s="690"/>
      <c r="AN148" s="690"/>
      <c r="AO148" s="690"/>
      <c r="AP148" s="690"/>
      <c r="AQ148" s="690"/>
      <c r="AR148" s="690"/>
      <c r="AS148" s="690"/>
      <c r="AT148" s="691"/>
      <c r="AU148" s="615" t="s">
        <v>20</v>
      </c>
      <c r="AV148" s="616"/>
      <c r="AW148" s="616"/>
      <c r="AX148" s="617"/>
    </row>
    <row r="149" spans="1:50" ht="24.75" customHeight="1">
      <c r="A149" s="1058"/>
      <c r="B149" s="1059"/>
      <c r="C149" s="1059"/>
      <c r="D149" s="1059"/>
      <c r="E149" s="1059"/>
      <c r="F149" s="1060"/>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30"/>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c r="A162" s="1058"/>
      <c r="B162" s="1059"/>
      <c r="C162" s="1059"/>
      <c r="D162" s="1059"/>
      <c r="E162" s="1059"/>
      <c r="F162" s="1060"/>
      <c r="G162" s="840" t="s">
        <v>18</v>
      </c>
      <c r="H162" s="690"/>
      <c r="I162" s="690"/>
      <c r="J162" s="690"/>
      <c r="K162" s="690"/>
      <c r="L162" s="689" t="s">
        <v>19</v>
      </c>
      <c r="M162" s="690"/>
      <c r="N162" s="690"/>
      <c r="O162" s="690"/>
      <c r="P162" s="690"/>
      <c r="Q162" s="690"/>
      <c r="R162" s="690"/>
      <c r="S162" s="690"/>
      <c r="T162" s="690"/>
      <c r="U162" s="690"/>
      <c r="V162" s="690"/>
      <c r="W162" s="690"/>
      <c r="X162" s="691"/>
      <c r="Y162" s="615" t="s">
        <v>20</v>
      </c>
      <c r="Z162" s="616"/>
      <c r="AA162" s="616"/>
      <c r="AB162" s="823"/>
      <c r="AC162" s="840" t="s">
        <v>18</v>
      </c>
      <c r="AD162" s="690"/>
      <c r="AE162" s="690"/>
      <c r="AF162" s="690"/>
      <c r="AG162" s="690"/>
      <c r="AH162" s="689" t="s">
        <v>19</v>
      </c>
      <c r="AI162" s="690"/>
      <c r="AJ162" s="690"/>
      <c r="AK162" s="690"/>
      <c r="AL162" s="690"/>
      <c r="AM162" s="690"/>
      <c r="AN162" s="690"/>
      <c r="AO162" s="690"/>
      <c r="AP162" s="690"/>
      <c r="AQ162" s="690"/>
      <c r="AR162" s="690"/>
      <c r="AS162" s="690"/>
      <c r="AT162" s="691"/>
      <c r="AU162" s="615" t="s">
        <v>20</v>
      </c>
      <c r="AV162" s="616"/>
      <c r="AW162" s="616"/>
      <c r="AX162" s="617"/>
    </row>
    <row r="163" spans="1:50" ht="24.75" customHeight="1">
      <c r="A163" s="1058"/>
      <c r="B163" s="1059"/>
      <c r="C163" s="1059"/>
      <c r="D163" s="1059"/>
      <c r="E163" s="1059"/>
      <c r="F163" s="1060"/>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30"/>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8"/>
      <c r="B173" s="1059"/>
      <c r="C173" s="1059"/>
      <c r="D173" s="1059"/>
      <c r="E173" s="1059"/>
      <c r="F173" s="1060"/>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c r="A175" s="1058"/>
      <c r="B175" s="1059"/>
      <c r="C175" s="1059"/>
      <c r="D175" s="1059"/>
      <c r="E175" s="1059"/>
      <c r="F175" s="1060"/>
      <c r="G175" s="840" t="s">
        <v>18</v>
      </c>
      <c r="H175" s="690"/>
      <c r="I175" s="690"/>
      <c r="J175" s="690"/>
      <c r="K175" s="690"/>
      <c r="L175" s="689" t="s">
        <v>19</v>
      </c>
      <c r="M175" s="690"/>
      <c r="N175" s="690"/>
      <c r="O175" s="690"/>
      <c r="P175" s="690"/>
      <c r="Q175" s="690"/>
      <c r="R175" s="690"/>
      <c r="S175" s="690"/>
      <c r="T175" s="690"/>
      <c r="U175" s="690"/>
      <c r="V175" s="690"/>
      <c r="W175" s="690"/>
      <c r="X175" s="691"/>
      <c r="Y175" s="615" t="s">
        <v>20</v>
      </c>
      <c r="Z175" s="616"/>
      <c r="AA175" s="616"/>
      <c r="AB175" s="823"/>
      <c r="AC175" s="840" t="s">
        <v>18</v>
      </c>
      <c r="AD175" s="690"/>
      <c r="AE175" s="690"/>
      <c r="AF175" s="690"/>
      <c r="AG175" s="690"/>
      <c r="AH175" s="689" t="s">
        <v>19</v>
      </c>
      <c r="AI175" s="690"/>
      <c r="AJ175" s="690"/>
      <c r="AK175" s="690"/>
      <c r="AL175" s="690"/>
      <c r="AM175" s="690"/>
      <c r="AN175" s="690"/>
      <c r="AO175" s="690"/>
      <c r="AP175" s="690"/>
      <c r="AQ175" s="690"/>
      <c r="AR175" s="690"/>
      <c r="AS175" s="690"/>
      <c r="AT175" s="691"/>
      <c r="AU175" s="615" t="s">
        <v>20</v>
      </c>
      <c r="AV175" s="616"/>
      <c r="AW175" s="616"/>
      <c r="AX175" s="617"/>
    </row>
    <row r="176" spans="1:50" ht="24.75" customHeight="1">
      <c r="A176" s="1058"/>
      <c r="B176" s="1059"/>
      <c r="C176" s="1059"/>
      <c r="D176" s="1059"/>
      <c r="E176" s="1059"/>
      <c r="F176" s="1060"/>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30"/>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8"/>
      <c r="B186" s="1059"/>
      <c r="C186" s="1059"/>
      <c r="D186" s="1059"/>
      <c r="E186" s="1059"/>
      <c r="F186" s="1060"/>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c r="A188" s="1058"/>
      <c r="B188" s="1059"/>
      <c r="C188" s="1059"/>
      <c r="D188" s="1059"/>
      <c r="E188" s="1059"/>
      <c r="F188" s="1060"/>
      <c r="G188" s="840" t="s">
        <v>18</v>
      </c>
      <c r="H188" s="690"/>
      <c r="I188" s="690"/>
      <c r="J188" s="690"/>
      <c r="K188" s="690"/>
      <c r="L188" s="689" t="s">
        <v>19</v>
      </c>
      <c r="M188" s="690"/>
      <c r="N188" s="690"/>
      <c r="O188" s="690"/>
      <c r="P188" s="690"/>
      <c r="Q188" s="690"/>
      <c r="R188" s="690"/>
      <c r="S188" s="690"/>
      <c r="T188" s="690"/>
      <c r="U188" s="690"/>
      <c r="V188" s="690"/>
      <c r="W188" s="690"/>
      <c r="X188" s="691"/>
      <c r="Y188" s="615" t="s">
        <v>20</v>
      </c>
      <c r="Z188" s="616"/>
      <c r="AA188" s="616"/>
      <c r="AB188" s="823"/>
      <c r="AC188" s="840" t="s">
        <v>18</v>
      </c>
      <c r="AD188" s="690"/>
      <c r="AE188" s="690"/>
      <c r="AF188" s="690"/>
      <c r="AG188" s="690"/>
      <c r="AH188" s="689" t="s">
        <v>19</v>
      </c>
      <c r="AI188" s="690"/>
      <c r="AJ188" s="690"/>
      <c r="AK188" s="690"/>
      <c r="AL188" s="690"/>
      <c r="AM188" s="690"/>
      <c r="AN188" s="690"/>
      <c r="AO188" s="690"/>
      <c r="AP188" s="690"/>
      <c r="AQ188" s="690"/>
      <c r="AR188" s="690"/>
      <c r="AS188" s="690"/>
      <c r="AT188" s="691"/>
      <c r="AU188" s="615" t="s">
        <v>20</v>
      </c>
      <c r="AV188" s="616"/>
      <c r="AW188" s="616"/>
      <c r="AX188" s="617"/>
    </row>
    <row r="189" spans="1:50" ht="24.75" customHeight="1">
      <c r="A189" s="1058"/>
      <c r="B189" s="1059"/>
      <c r="C189" s="1059"/>
      <c r="D189" s="1059"/>
      <c r="E189" s="1059"/>
      <c r="F189" s="1060"/>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30"/>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8"/>
      <c r="B199" s="1059"/>
      <c r="C199" s="1059"/>
      <c r="D199" s="1059"/>
      <c r="E199" s="1059"/>
      <c r="F199" s="1060"/>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c r="A201" s="1058"/>
      <c r="B201" s="1059"/>
      <c r="C201" s="1059"/>
      <c r="D201" s="1059"/>
      <c r="E201" s="1059"/>
      <c r="F201" s="1060"/>
      <c r="G201" s="840" t="s">
        <v>18</v>
      </c>
      <c r="H201" s="690"/>
      <c r="I201" s="690"/>
      <c r="J201" s="690"/>
      <c r="K201" s="690"/>
      <c r="L201" s="689" t="s">
        <v>19</v>
      </c>
      <c r="M201" s="690"/>
      <c r="N201" s="690"/>
      <c r="O201" s="690"/>
      <c r="P201" s="690"/>
      <c r="Q201" s="690"/>
      <c r="R201" s="690"/>
      <c r="S201" s="690"/>
      <c r="T201" s="690"/>
      <c r="U201" s="690"/>
      <c r="V201" s="690"/>
      <c r="W201" s="690"/>
      <c r="X201" s="691"/>
      <c r="Y201" s="615" t="s">
        <v>20</v>
      </c>
      <c r="Z201" s="616"/>
      <c r="AA201" s="616"/>
      <c r="AB201" s="823"/>
      <c r="AC201" s="840" t="s">
        <v>18</v>
      </c>
      <c r="AD201" s="690"/>
      <c r="AE201" s="690"/>
      <c r="AF201" s="690"/>
      <c r="AG201" s="690"/>
      <c r="AH201" s="689" t="s">
        <v>19</v>
      </c>
      <c r="AI201" s="690"/>
      <c r="AJ201" s="690"/>
      <c r="AK201" s="690"/>
      <c r="AL201" s="690"/>
      <c r="AM201" s="690"/>
      <c r="AN201" s="690"/>
      <c r="AO201" s="690"/>
      <c r="AP201" s="690"/>
      <c r="AQ201" s="690"/>
      <c r="AR201" s="690"/>
      <c r="AS201" s="690"/>
      <c r="AT201" s="691"/>
      <c r="AU201" s="615" t="s">
        <v>20</v>
      </c>
      <c r="AV201" s="616"/>
      <c r="AW201" s="616"/>
      <c r="AX201" s="617"/>
    </row>
    <row r="202" spans="1:50" ht="24.75" customHeight="1">
      <c r="A202" s="1058"/>
      <c r="B202" s="1059"/>
      <c r="C202" s="1059"/>
      <c r="D202" s="1059"/>
      <c r="E202" s="1059"/>
      <c r="F202" s="1060"/>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30"/>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c r="A215" s="1058"/>
      <c r="B215" s="1059"/>
      <c r="C215" s="1059"/>
      <c r="D215" s="1059"/>
      <c r="E215" s="1059"/>
      <c r="F215" s="1060"/>
      <c r="G215" s="840" t="s">
        <v>18</v>
      </c>
      <c r="H215" s="690"/>
      <c r="I215" s="690"/>
      <c r="J215" s="690"/>
      <c r="K215" s="690"/>
      <c r="L215" s="689" t="s">
        <v>19</v>
      </c>
      <c r="M215" s="690"/>
      <c r="N215" s="690"/>
      <c r="O215" s="690"/>
      <c r="P215" s="690"/>
      <c r="Q215" s="690"/>
      <c r="R215" s="690"/>
      <c r="S215" s="690"/>
      <c r="T215" s="690"/>
      <c r="U215" s="690"/>
      <c r="V215" s="690"/>
      <c r="W215" s="690"/>
      <c r="X215" s="691"/>
      <c r="Y215" s="615" t="s">
        <v>20</v>
      </c>
      <c r="Z215" s="616"/>
      <c r="AA215" s="616"/>
      <c r="AB215" s="823"/>
      <c r="AC215" s="840" t="s">
        <v>18</v>
      </c>
      <c r="AD215" s="690"/>
      <c r="AE215" s="690"/>
      <c r="AF215" s="690"/>
      <c r="AG215" s="690"/>
      <c r="AH215" s="689" t="s">
        <v>19</v>
      </c>
      <c r="AI215" s="690"/>
      <c r="AJ215" s="690"/>
      <c r="AK215" s="690"/>
      <c r="AL215" s="690"/>
      <c r="AM215" s="690"/>
      <c r="AN215" s="690"/>
      <c r="AO215" s="690"/>
      <c r="AP215" s="690"/>
      <c r="AQ215" s="690"/>
      <c r="AR215" s="690"/>
      <c r="AS215" s="690"/>
      <c r="AT215" s="691"/>
      <c r="AU215" s="615" t="s">
        <v>20</v>
      </c>
      <c r="AV215" s="616"/>
      <c r="AW215" s="616"/>
      <c r="AX215" s="617"/>
    </row>
    <row r="216" spans="1:50" ht="24.75" customHeight="1">
      <c r="A216" s="1058"/>
      <c r="B216" s="1059"/>
      <c r="C216" s="1059"/>
      <c r="D216" s="1059"/>
      <c r="E216" s="1059"/>
      <c r="F216" s="1060"/>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30"/>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8"/>
      <c r="B226" s="1059"/>
      <c r="C226" s="1059"/>
      <c r="D226" s="1059"/>
      <c r="E226" s="1059"/>
      <c r="F226" s="1060"/>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c r="A228" s="1058"/>
      <c r="B228" s="1059"/>
      <c r="C228" s="1059"/>
      <c r="D228" s="1059"/>
      <c r="E228" s="1059"/>
      <c r="F228" s="1060"/>
      <c r="G228" s="840" t="s">
        <v>18</v>
      </c>
      <c r="H228" s="690"/>
      <c r="I228" s="690"/>
      <c r="J228" s="690"/>
      <c r="K228" s="690"/>
      <c r="L228" s="689" t="s">
        <v>19</v>
      </c>
      <c r="M228" s="690"/>
      <c r="N228" s="690"/>
      <c r="O228" s="690"/>
      <c r="P228" s="690"/>
      <c r="Q228" s="690"/>
      <c r="R228" s="690"/>
      <c r="S228" s="690"/>
      <c r="T228" s="690"/>
      <c r="U228" s="690"/>
      <c r="V228" s="690"/>
      <c r="W228" s="690"/>
      <c r="X228" s="691"/>
      <c r="Y228" s="615" t="s">
        <v>20</v>
      </c>
      <c r="Z228" s="616"/>
      <c r="AA228" s="616"/>
      <c r="AB228" s="823"/>
      <c r="AC228" s="840" t="s">
        <v>18</v>
      </c>
      <c r="AD228" s="690"/>
      <c r="AE228" s="690"/>
      <c r="AF228" s="690"/>
      <c r="AG228" s="690"/>
      <c r="AH228" s="689" t="s">
        <v>19</v>
      </c>
      <c r="AI228" s="690"/>
      <c r="AJ228" s="690"/>
      <c r="AK228" s="690"/>
      <c r="AL228" s="690"/>
      <c r="AM228" s="690"/>
      <c r="AN228" s="690"/>
      <c r="AO228" s="690"/>
      <c r="AP228" s="690"/>
      <c r="AQ228" s="690"/>
      <c r="AR228" s="690"/>
      <c r="AS228" s="690"/>
      <c r="AT228" s="691"/>
      <c r="AU228" s="615" t="s">
        <v>20</v>
      </c>
      <c r="AV228" s="616"/>
      <c r="AW228" s="616"/>
      <c r="AX228" s="617"/>
    </row>
    <row r="229" spans="1:50" ht="24.75" customHeight="1">
      <c r="A229" s="1058"/>
      <c r="B229" s="1059"/>
      <c r="C229" s="1059"/>
      <c r="D229" s="1059"/>
      <c r="E229" s="1059"/>
      <c r="F229" s="1060"/>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30"/>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8"/>
      <c r="B239" s="1059"/>
      <c r="C239" s="1059"/>
      <c r="D239" s="1059"/>
      <c r="E239" s="1059"/>
      <c r="F239" s="1060"/>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c r="A241" s="1058"/>
      <c r="B241" s="1059"/>
      <c r="C241" s="1059"/>
      <c r="D241" s="1059"/>
      <c r="E241" s="1059"/>
      <c r="F241" s="1060"/>
      <c r="G241" s="840" t="s">
        <v>18</v>
      </c>
      <c r="H241" s="690"/>
      <c r="I241" s="690"/>
      <c r="J241" s="690"/>
      <c r="K241" s="690"/>
      <c r="L241" s="689" t="s">
        <v>19</v>
      </c>
      <c r="M241" s="690"/>
      <c r="N241" s="690"/>
      <c r="O241" s="690"/>
      <c r="P241" s="690"/>
      <c r="Q241" s="690"/>
      <c r="R241" s="690"/>
      <c r="S241" s="690"/>
      <c r="T241" s="690"/>
      <c r="U241" s="690"/>
      <c r="V241" s="690"/>
      <c r="W241" s="690"/>
      <c r="X241" s="691"/>
      <c r="Y241" s="615" t="s">
        <v>20</v>
      </c>
      <c r="Z241" s="616"/>
      <c r="AA241" s="616"/>
      <c r="AB241" s="823"/>
      <c r="AC241" s="840" t="s">
        <v>18</v>
      </c>
      <c r="AD241" s="690"/>
      <c r="AE241" s="690"/>
      <c r="AF241" s="690"/>
      <c r="AG241" s="690"/>
      <c r="AH241" s="689" t="s">
        <v>19</v>
      </c>
      <c r="AI241" s="690"/>
      <c r="AJ241" s="690"/>
      <c r="AK241" s="690"/>
      <c r="AL241" s="690"/>
      <c r="AM241" s="690"/>
      <c r="AN241" s="690"/>
      <c r="AO241" s="690"/>
      <c r="AP241" s="690"/>
      <c r="AQ241" s="690"/>
      <c r="AR241" s="690"/>
      <c r="AS241" s="690"/>
      <c r="AT241" s="691"/>
      <c r="AU241" s="615" t="s">
        <v>20</v>
      </c>
      <c r="AV241" s="616"/>
      <c r="AW241" s="616"/>
      <c r="AX241" s="617"/>
    </row>
    <row r="242" spans="1:50" ht="24.75" customHeight="1">
      <c r="A242" s="1058"/>
      <c r="B242" s="1059"/>
      <c r="C242" s="1059"/>
      <c r="D242" s="1059"/>
      <c r="E242" s="1059"/>
      <c r="F242" s="1060"/>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30"/>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8"/>
      <c r="B252" s="1059"/>
      <c r="C252" s="1059"/>
      <c r="D252" s="1059"/>
      <c r="E252" s="1059"/>
      <c r="F252" s="1060"/>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c r="A254" s="1058"/>
      <c r="B254" s="1059"/>
      <c r="C254" s="1059"/>
      <c r="D254" s="1059"/>
      <c r="E254" s="1059"/>
      <c r="F254" s="1060"/>
      <c r="G254" s="840" t="s">
        <v>18</v>
      </c>
      <c r="H254" s="690"/>
      <c r="I254" s="690"/>
      <c r="J254" s="690"/>
      <c r="K254" s="690"/>
      <c r="L254" s="689" t="s">
        <v>19</v>
      </c>
      <c r="M254" s="690"/>
      <c r="N254" s="690"/>
      <c r="O254" s="690"/>
      <c r="P254" s="690"/>
      <c r="Q254" s="690"/>
      <c r="R254" s="690"/>
      <c r="S254" s="690"/>
      <c r="T254" s="690"/>
      <c r="U254" s="690"/>
      <c r="V254" s="690"/>
      <c r="W254" s="690"/>
      <c r="X254" s="691"/>
      <c r="Y254" s="615" t="s">
        <v>20</v>
      </c>
      <c r="Z254" s="616"/>
      <c r="AA254" s="616"/>
      <c r="AB254" s="823"/>
      <c r="AC254" s="840" t="s">
        <v>18</v>
      </c>
      <c r="AD254" s="690"/>
      <c r="AE254" s="690"/>
      <c r="AF254" s="690"/>
      <c r="AG254" s="690"/>
      <c r="AH254" s="689" t="s">
        <v>19</v>
      </c>
      <c r="AI254" s="690"/>
      <c r="AJ254" s="690"/>
      <c r="AK254" s="690"/>
      <c r="AL254" s="690"/>
      <c r="AM254" s="690"/>
      <c r="AN254" s="690"/>
      <c r="AO254" s="690"/>
      <c r="AP254" s="690"/>
      <c r="AQ254" s="690"/>
      <c r="AR254" s="690"/>
      <c r="AS254" s="690"/>
      <c r="AT254" s="691"/>
      <c r="AU254" s="615" t="s">
        <v>20</v>
      </c>
      <c r="AV254" s="616"/>
      <c r="AW254" s="616"/>
      <c r="AX254" s="617"/>
    </row>
    <row r="255" spans="1:50" ht="24.75" customHeight="1">
      <c r="A255" s="1058"/>
      <c r="B255" s="1059"/>
      <c r="C255" s="1059"/>
      <c r="D255" s="1059"/>
      <c r="E255" s="1059"/>
      <c r="F255" s="1060"/>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30"/>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2017-08-29T12:03:32Z</cp:lastPrinted>
  <dcterms:created xsi:type="dcterms:W3CDTF">2012-03-13T00:50:25Z</dcterms:created>
  <dcterms:modified xsi:type="dcterms:W3CDTF">2017-09-08T06:43:55Z</dcterms:modified>
</cp:coreProperties>
</file>