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 name="Sheet1" sheetId="8" state="hidden"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L723" i="3" l="1"/>
  <c r="I723" i="3"/>
  <c r="L725" i="3" l="1"/>
  <c r="I725" i="3"/>
  <c r="L724" i="3"/>
  <c r="I724" i="3"/>
  <c r="L722" i="3"/>
  <c r="I722" i="3"/>
  <c r="L721" i="3"/>
  <c r="I721" i="3"/>
  <c r="P29" i="3" l="1"/>
  <c r="P28" i="3" s="1"/>
  <c r="W29" i="3"/>
  <c r="AV2" i="3" l="1"/>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<sst xmlns="http://schemas.openxmlformats.org/spreadsheetml/2006/main" count="2783" uniqueCount="598">
  <si>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</si>
  <si>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</si>
  <si>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</si>
  <si>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</si>
  <si>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</si>
  <si>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</si>
  <si>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</si>
  <si>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</si>
  <si>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</si>
  <si>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</si>
  <si>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</si>
  <si>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</si>
  <si>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</si>
  <si>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</si>
  <si>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</si>
  <si>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</si>
  <si>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</si>
  <si>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</si>
  <si>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</si>
  <si>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</si>
  <si>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</si>
  <si>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</si>
  <si>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</si>
  <si>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</si>
  <si>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</si>
  <si>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</si>
  <si>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</si>
  <si>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</si>
  <si>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</si>
  <si>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</si>
  <si>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</si>
  <si>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</si>
  <si>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</si>
  <si>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</si>
  <si>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</si>
  <si>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</si>
  <si>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</si>
  <si>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</si>
  <si>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</si>
  <si>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</si>
  <si>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</si>
  <si>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</si>
  <si>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</si>
  <si>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</si>
  <si>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</si>
  <si>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</si>
  <si>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</si>
  <si>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</si>
  <si>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</si>
  <si>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</si>
  <si>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</si>
  <si>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</si>
  <si>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</si>
  <si>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</si>
  <si>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</si>
  <si>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</si>
  <si>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</si>
  <si>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</si>
  <si>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</si>
  <si>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</si>
  <si>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</si>
  <si>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</si>
  <si>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</si>
  <si>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</si>
  <si>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</si>
  <si>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</si>
  <si>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</si>
  <si>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</si>
  <si>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</si>
  <si>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</si>
  <si>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</si>
  <si>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</si>
  <si>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</si>
  <si>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</si>
  <si>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</si>
  <si>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</si>
  <si>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</si>
  <si>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</si>
  <si>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</si>
  <si>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</si>
  <si>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</si>
  <si>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</si>
  <si>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</si>
  <si>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</si>
  <si>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</si>
  <si>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</si>
  <si>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</si>
  <si>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</si>
  <si>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</si>
  <si>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</si>
  <si>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</si>
  <si>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</si>
  <si>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</si>
  <si>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</si>
  <si>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</si>
  <si>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</si>
  <si>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</si>
  <si>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</si>
  <si>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</si>
  <si>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</si>
  <si>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</si>
  <si>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</si>
  <si>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</si>
  <si>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</si>
  <si>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</si>
  <si>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</si>
  <si>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</si>
  <si>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</si>
  <si>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</si>
  <si>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</si>
  <si>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</si>
  <si>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</si>
  <si>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</si>
  <si>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</si>
  <si>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</si>
  <si>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</si>
  <si>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</si>
  <si>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</si>
  <si>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</si>
  <si>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</si>
  <si>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</si>
  <si>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</si>
  <si>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</si>
  <si>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</si>
  <si>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</si>
  <si>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</si>
  <si>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</si>
  <si>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</si>
  <si>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</si>
  <si>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</si>
  <si>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</si>
  <si>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</si>
  <si>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</si>
  <si>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</si>
  <si>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</si>
  <si>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</si>
  <si>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</si>
  <si>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</si>
  <si>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</si>
  <si>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</si>
  <si>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</si>
  <si>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</si>
  <si>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</si>
  <si>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</si>
  <si>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</si>
  <si>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</si>
  <si>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</si>
  <si>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</si>
  <si>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</si>
  <si>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</si>
  <si>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</si>
  <si>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</si>
  <si>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</si>
  <si>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</si>
  <si>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</si>
  <si>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</si>
  <si>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</si>
  <si>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</si>
  <si>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</si>
  <si>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</si>
  <si>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</si>
  <si>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</si>
  <si>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</si>
  <si>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</si>
  <si>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</si>
  <si>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</si>
  <si>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</si>
  <si>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</si>
  <si>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</si>
  <si>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</si>
  <si>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</si>
  <si>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</si>
  <si>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</si>
  <si>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</si>
  <si>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</si>
  <si>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</si>
  <si>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</si>
  <si>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</si>
  <si>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</si>
  <si>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</si>
  <si>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</si>
  <si>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</si>
  <si>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</si>
  <si>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</si>
  <si>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</si>
  <si>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</si>
  <si>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</si>
  <si>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</si>
  <si>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</si>
  <si>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</si>
  <si>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</si>
  <si>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</si>
  <si>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</si>
  <si>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</si>
  <si>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</si>
  <si>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</si>
  <si>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</si>
  <si>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</si>
  <si>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</si>
  <si>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</si>
  <si>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</si>
  <si>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</si>
  <si>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</si>
  <si>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</si>
  <si>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</si>
  <si>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</si>
  <si>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</si>
  <si>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</si>
  <si>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</si>
  <si>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</si>
  <si>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</si>
  <si>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</si>
  <si>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</si>
  <si>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</si>
  <si>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</si>
  <si>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</si>
  <si>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</si>
  <si>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</si>
  <si>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</si>
  <si>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</si>
  <si>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</si>
  <si>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</si>
  <si>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</si>
  <si>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</si>
  <si>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</si>
  <si>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</si>
  <si>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</si>
  <si>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</si>
  <si>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</si>
  <si>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</si>
  <si>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</si>
  <si>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</si>
  <si>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</si>
  <si>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</si>
  <si>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</si>
  <si>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</si>
  <si>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</si>
  <si>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</si>
  <si>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</si>
  <si>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</si>
  <si>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</si>
  <si>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</si>
  <si>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</si>
  <si>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</si>
  <si>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</si>
  <si>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</si>
  <si>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</si>
  <si>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</si>
  <si>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</si>
  <si>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</si>
  <si>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</si>
  <si>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</si>
  <si>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</si>
  <si>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</si>
  <si>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</si>
  <si>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</si>
  <si>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</si>
  <si>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</si>
  <si>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</si>
  <si>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</si>
  <si>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</si>
  <si>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</si>
  <si>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</si>
  <si>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</si>
  <si>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</si>
  <si>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</si>
  <si>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</si>
  <si>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</si>
  <si>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</si>
  <si>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</si>
  <si>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</si>
  <si>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</si>
  <si>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</si>
  <si>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</si>
  <si>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</si>
  <si>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</si>
  <si>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</si>
  <si>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</si>
  <si>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</si>
  <si>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</si>
  <si>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</si>
  <si>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</si>
  <si>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</si>
  <si>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</si>
  <si>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</si>
  <si>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</si>
  <si>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</si>
  <si>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</si>
  <si>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</si>
  <si>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</si>
  <si>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</si>
  <si>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</si>
  <si>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</si>
  <si>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</si>
  <si>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</si>
  <si>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</si>
  <si>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</si>
  <si>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</si>
  <si>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</si>
  <si>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</si>
  <si>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</si>
  <si>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</si>
  <si>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</si>
  <si>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</si>
  <si>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</si>
  <si>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</si>
  <si>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</si>
  <si>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</si>
  <si>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</si>
  <si>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</si>
  <si>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</si>
  <si>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</si>
  <si>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</si>
  <si>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</si>
  <si>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</si>
  <si>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</si>
  <si>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</si>
  <si>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</si>
  <si>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</si>
  <si>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</si>
  <si>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</si>
  <si>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</si>
  <si>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</si>
  <si>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</si>
  <si>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</si>
  <si>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</si>
  <si>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</si>
  <si>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</si>
  <si>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</si>
  <si>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</si>
  <si>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</si>
  <si>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</si>
  <si>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</si>
  <si>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</si>
  <si>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</si>
  <si>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</si>
  <si>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</si>
  <si>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</si>
  <si>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</si>
  <si>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</si>
  <si>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</si>
  <si>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</si>
  <si>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</si>
  <si>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</si>
  <si>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</si>
  <si>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</si>
  <si>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</si>
  <si>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</si>
  <si>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</si>
  <si>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</si>
  <si>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</si>
  <si>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</si>
  <si>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</si>
  <si>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</si>
  <si>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</si>
  <si>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</si>
  <si>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</si>
  <si>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</si>
  <si>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</si>
  <si>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</si>
  <si>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</si>
  <si>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</si>
  <si>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</si>
  <si>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</si>
  <si>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</si>
  <si>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</si>
  <si>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</si>
  <si>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</si>
  <si>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</si>
  <si>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</si>
  <si>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</si>
  <si>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</si>
  <si>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</si>
  <si>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</si>
  <si>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</si>
  <si>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</si>
  <si>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</si>
  <si>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</si>
  <si>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</si>
  <si>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</si>
  <si>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</si>
  <si>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</si>
  <si>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</si>
  <si>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</si>
  <si>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</si>
  <si>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</si>
  <si>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</si>
  <si>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</si>
  <si>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</si>
  <si>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</si>
  <si>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</si>
  <si>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</si>
  <si>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</si>
  <si>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</si>
  <si>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</si>
  <si>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</si>
  <si>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</si>
  <si>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</si>
  <si>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</si>
  <si>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</si>
  <si>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</si>
  <si>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</si>
  <si>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</si>
  <si>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</si>
  <si>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</si>
  <si>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</si>
  <si>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</si>
  <si>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</si>
  <si>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</si>
  <si>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</si>
  <si>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</si>
  <si>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</si>
  <si>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</si>
  <si>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</si>
  <si>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</si>
  <si>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</si>
  <si>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</si>
  <si>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</si>
  <si>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</si>
  <si>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</si>
  <si>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</si>
  <si>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</si>
  <si>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</si>
  <si>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</si>
  <si>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</si>
  <si>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</si>
  <si>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</si>
  <si>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</si>
  <si>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</si>
  <si>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</si>
  <si>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</si>
  <si>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</si>
  <si>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</si>
  <si>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</si>
  <si>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</si>
  <si>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</si>
  <si>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</si>
  <si>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</si>
  <si>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</si>
  <si>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</si>
  <si>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</si>
  <si>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</si>
  <si>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</si>
  <si>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</si>
  <si>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</si>
  <si>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</si>
  <si>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</si>
  <si>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</si>
  <si>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</si>
  <si>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</si>
  <si>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</si>
  <si>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</si>
  <si>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</si>
  <si>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</si>
  <si>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</si>
  <si>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</si>
  <si>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</si>
  <si>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</si>
  <si>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</si>
  <si>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</si>
  <si>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</si>
  <si>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</si>
  <si>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</si>
  <si>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</si>
  <si>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</si>
  <si>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</si>
  <si>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</si>
  <si>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</si>
  <si>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</si>
  <si>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</si>
  <si>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</si>
  <si>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</si>
  <si>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</si>
  <si>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</si>
  <si>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</si>
  <si>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</si>
  <si>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</si>
  <si>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</si>
  <si>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</si>
  <si>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</si>
  <si>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</si>
  <si>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</si>
  <si>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</si>
  <si>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</si>
  <si>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</si>
  <si>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</si>
  <si>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</si>
  <si>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</si>
  <si>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</si>
  <si>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</si>
  <si>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</si>
  <si>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</si>
  <si>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</si>
  <si>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</si>
  <si>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</si>
  <si>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</si>
  <si>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</si>
  <si>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</si>
  <si>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</si>
  <si>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</si>
  <si>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</si>
  <si>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</si>
  <si>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</si>
  <si>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</si>
  <si>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</si>
  <si>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</si>
  <si>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</si>
  <si>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</si>
  <si>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</si>
  <si>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</si>
  <si>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</si>
  <si>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</si>
  <si>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</si>
  <si>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</si>
  <si>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</si>
  <si>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</si>
  <si>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</si>
  <si>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</si>
  <si>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</si>
  <si>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</si>
  <si>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</si>
  <si>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</si>
  <si>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</si>
  <si>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</si>
  <si>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</si>
  <si>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</si>
  <si>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</si>
  <si>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</si>
  <si>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</si>
  <si>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</si>
  <si>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</si>
  <si>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</si>
  <si>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</si>
  <si>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</si>
  <si>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</si>
  <si>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</si>
  <si>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</si>
  <si>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</si>
  <si>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</si>
  <si>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</si>
  <si>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</si>
  <si>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</si>
  <si>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</si>
  <si>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</si>
  <si>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</si>
  <si>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</si>
  <si>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2">
      <t>グンシュク</t>
    </rPh>
    <rPh sb="2" eb="5">
      <t>フカクサン</t>
    </rPh>
    <rPh sb="6" eb="9">
      <t>カガクブ</t>
    </rPh>
    <phoneticPr fontId="5"/>
  </si>
  <si>
    <t>外務省</t>
  </si>
  <si>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</si>
  <si>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</si>
  <si>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一般会計</t>
    <rPh sb="0" eb="2">
      <t>イッパン</t>
    </rPh>
    <rPh sb="2" eb="4">
      <t>カイケイ</t>
    </rPh>
    <phoneticPr fontId="5"/>
  </si>
  <si>
    <t>外務省設置法第４条第３項</t>
    <rPh sb="0" eb="3">
      <t>ガイムショウ</t>
    </rPh>
    <rPh sb="3" eb="6">
      <t>セッチホウ</t>
    </rPh>
    <rPh sb="6" eb="7">
      <t>ダイ</t>
    </rPh>
    <rPh sb="8" eb="9">
      <t>ジョウ</t>
    </rPh>
    <rPh sb="9" eb="10">
      <t>ダイ</t>
    </rPh>
    <rPh sb="11" eb="12">
      <t>コウ</t>
    </rPh>
    <phoneticPr fontId="5"/>
  </si>
  <si>
    <t>福島県において開催されるＩＡＥＡによる研修参加者の人数</t>
    <rPh sb="0" eb="3">
      <t>フクシマケン</t>
    </rPh>
    <rPh sb="7" eb="9">
      <t>カイサイ</t>
    </rPh>
    <rPh sb="19" eb="21">
      <t>ケンシュウ</t>
    </rPh>
    <rPh sb="21" eb="24">
      <t>サンカシャ</t>
    </rPh>
    <rPh sb="25" eb="27">
      <t>ニンズウ</t>
    </rPh>
    <phoneticPr fontId="5"/>
  </si>
  <si>
    <t>人</t>
    <rPh sb="0" eb="1">
      <t>ヒト</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</si>
  <si>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</si>
  <si>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</si>
  <si>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ＩＡＥＡの国際的な原子力安全強化に向けた取組の支援を促進する。</t>
    <rPh sb="5" eb="8">
      <t>コクサイテキ</t>
    </rPh>
    <rPh sb="9" eb="12">
      <t>ゲンシリョク</t>
    </rPh>
    <rPh sb="12" eb="14">
      <t>アンゼン</t>
    </rPh>
    <rPh sb="14" eb="16">
      <t>キョウカ</t>
    </rPh>
    <rPh sb="17" eb="18">
      <t>ム</t>
    </rPh>
    <rPh sb="20" eb="22">
      <t>トリクミ</t>
    </rPh>
    <rPh sb="23" eb="25">
      <t>シエン</t>
    </rPh>
    <rPh sb="26" eb="28">
      <t>ソクシン</t>
    </rPh>
    <phoneticPr fontId="5"/>
  </si>
  <si>
    <t>○</t>
  </si>
  <si>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</si>
  <si>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我が国政府がＩＡＥＡを通じて，国際的な原子力安全強化に向けた取組を行うものであり，地方自治体及び民間等に委ねる事業ではない。</t>
    <rPh sb="0" eb="1">
      <t>ワ</t>
    </rPh>
    <rPh sb="2" eb="3">
      <t>コク</t>
    </rPh>
    <rPh sb="3" eb="5">
      <t>セイフ</t>
    </rPh>
    <rPh sb="11" eb="12">
      <t>ツウ</t>
    </rPh>
    <rPh sb="15" eb="18">
      <t>コクサイテキ</t>
    </rPh>
    <rPh sb="19" eb="22">
      <t>ゲンシリョク</t>
    </rPh>
    <rPh sb="22" eb="24">
      <t>アンゼン</t>
    </rPh>
    <rPh sb="24" eb="26">
      <t>キョウカ</t>
    </rPh>
    <rPh sb="27" eb="28">
      <t>ム</t>
    </rPh>
    <rPh sb="30" eb="32">
      <t>トリクミ</t>
    </rPh>
    <rPh sb="33" eb="34">
      <t>オコナ</t>
    </rPh>
    <rPh sb="41" eb="43">
      <t>チホウ</t>
    </rPh>
    <rPh sb="43" eb="46">
      <t>ジチタイ</t>
    </rPh>
    <rPh sb="46" eb="47">
      <t>オヨ</t>
    </rPh>
    <rPh sb="48" eb="50">
      <t>ミンカン</t>
    </rPh>
    <rPh sb="50" eb="51">
      <t>トウ</t>
    </rPh>
    <rPh sb="52" eb="53">
      <t>ユダ</t>
    </rPh>
    <rPh sb="55" eb="57">
      <t>ジギョウ</t>
    </rPh>
    <phoneticPr fontId="5"/>
  </si>
  <si>
    <t>福島第一原発事故の経験を国際社会に共有し，国際的な原子力安全に貢献することは極めて重要である。</t>
    <phoneticPr fontId="5"/>
  </si>
  <si>
    <t>ＩＡＥＡ加盟国の原子力安全のキャパシティビルディングに貢献する。</t>
    <rPh sb="4" eb="7">
      <t>カメイコク</t>
    </rPh>
    <rPh sb="8" eb="11">
      <t>ゲンシリョク</t>
    </rPh>
    <rPh sb="11" eb="13">
      <t>アンゼン</t>
    </rPh>
    <rPh sb="27" eb="29">
      <t>コウケン</t>
    </rPh>
    <phoneticPr fontId="5"/>
  </si>
  <si>
    <t>0005</t>
    <phoneticPr fontId="5"/>
  </si>
  <si>
    <t>拠出金</t>
    <rPh sb="0" eb="3">
      <t>キョシュツキン</t>
    </rPh>
    <phoneticPr fontId="5"/>
  </si>
  <si>
    <t>福島県ＩＡＥＡ緊急時対応能力研修センター（ＣＢＣ）拠出金</t>
    <phoneticPr fontId="5"/>
  </si>
  <si>
    <t>国際原子力機関（ＩＡＥＡ）</t>
    <rPh sb="0" eb="2">
      <t>コクサイ</t>
    </rPh>
    <rPh sb="2" eb="5">
      <t>ゲンシリョク</t>
    </rPh>
    <rPh sb="5" eb="7">
      <t>キカン</t>
    </rPh>
    <phoneticPr fontId="5"/>
  </si>
  <si>
    <t>-</t>
    <phoneticPr fontId="5"/>
  </si>
  <si>
    <t>科学技術・イノベーション</t>
    <rPh sb="0" eb="2">
      <t>カガク</t>
    </rPh>
    <rPh sb="2" eb="4">
      <t>ギジュツ</t>
    </rPh>
    <phoneticPr fontId="5"/>
  </si>
  <si>
    <t>－</t>
    <phoneticPr fontId="5"/>
  </si>
  <si>
    <t>－</t>
    <phoneticPr fontId="5"/>
  </si>
  <si>
    <t>本事業は，ＩＡＥＡのキャパシティ・ビルディングの活動拠点となることで，ＩＡＥＡにおける我が国のプレゼンスの向上及び権威ある国際機関の拠点として世界各地より来訪者を受け入れ，福島の復興に貢献するものであり，我が国が負担することが妥当。</t>
    <rPh sb="0" eb="1">
      <t>ホン</t>
    </rPh>
    <rPh sb="1" eb="3">
      <t>ジギョウ</t>
    </rPh>
    <rPh sb="24" eb="26">
      <t>カツドウ</t>
    </rPh>
    <rPh sb="26" eb="28">
      <t>キョテン</t>
    </rPh>
    <rPh sb="43" eb="44">
      <t>ワ</t>
    </rPh>
    <rPh sb="45" eb="46">
      <t>コク</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2">
      <t>ウ</t>
    </rPh>
    <rPh sb="83" eb="84">
      <t>イ</t>
    </rPh>
    <rPh sb="86" eb="88">
      <t>フクシマ</t>
    </rPh>
    <rPh sb="89" eb="91">
      <t>フッコウ</t>
    </rPh>
    <rPh sb="92" eb="94">
      <t>コウケン</t>
    </rPh>
    <rPh sb="102" eb="103">
      <t>ワ</t>
    </rPh>
    <rPh sb="104" eb="105">
      <t>コク</t>
    </rPh>
    <rPh sb="106" eb="108">
      <t>フタン</t>
    </rPh>
    <rPh sb="113" eb="115">
      <t>ダトウ</t>
    </rPh>
    <phoneticPr fontId="5"/>
  </si>
  <si>
    <t>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ＣＢＣ:Capacity Building Centre）を福島県に指定し，原子力事故への対応能力の強化等を目的として国内外の政府関係者等に向けてワークショップを実施。</t>
    <phoneticPr fontId="5"/>
  </si>
  <si>
    <t>本拠出金を通じた効果的且つ効率的な国際的な原子力安全強化に向けた取組の支援を促進する。</t>
    <rPh sb="0" eb="1">
      <t>ホン</t>
    </rPh>
    <rPh sb="1" eb="3">
      <t>キョシュツ</t>
    </rPh>
    <rPh sb="3" eb="4">
      <t>キン</t>
    </rPh>
    <rPh sb="5" eb="6">
      <t>ツウ</t>
    </rPh>
    <rPh sb="8" eb="11">
      <t>コウカテキ</t>
    </rPh>
    <rPh sb="11" eb="12">
      <t>カ</t>
    </rPh>
    <rPh sb="13" eb="16">
      <t>コウリツテキ</t>
    </rPh>
    <rPh sb="17" eb="20">
      <t>コクサイテキ</t>
    </rPh>
    <rPh sb="21" eb="24">
      <t>ゲンシリョク</t>
    </rPh>
    <rPh sb="24" eb="26">
      <t>アンゼン</t>
    </rPh>
    <rPh sb="26" eb="28">
      <t>キョウカ</t>
    </rPh>
    <rPh sb="29" eb="30">
      <t>ム</t>
    </rPh>
    <rPh sb="32" eb="34">
      <t>トリクミ</t>
    </rPh>
    <rPh sb="35" eb="37">
      <t>シエン</t>
    </rPh>
    <rPh sb="38" eb="40">
      <t>ソクシン</t>
    </rPh>
    <phoneticPr fontId="5"/>
  </si>
  <si>
    <t>（１）福島の経験を国際社会に共有，国際的な原子力安全への貢献。（原発輸出に際する基盤整備・人材育成等に繋がる。）
（２）ＩＡＥＡのキャパシティ・ビルディングの活動拠点となることで，ＩＡＥＡ及び国際社会における我が国のプレゼンスの向上。
（３）権威ある国際機関の拠点として世界各地より来訪者を受け入れ，福島の現状を発信，福島の復興に貢献。</t>
    <rPh sb="17" eb="20">
      <t>コクサイテキ</t>
    </rPh>
    <rPh sb="94" eb="95">
      <t>オヨ</t>
    </rPh>
    <phoneticPr fontId="5"/>
  </si>
  <si>
    <t>国際原子力機関緊急時対応能力研修センター拠出金</t>
    <rPh sb="0" eb="2">
      <t>コクサイ</t>
    </rPh>
    <rPh sb="2" eb="5">
      <t>ゲンシリョク</t>
    </rPh>
    <rPh sb="5" eb="7">
      <t>キカン</t>
    </rPh>
    <rPh sb="7" eb="10">
      <t>キンキュウジ</t>
    </rPh>
    <rPh sb="10" eb="12">
      <t>タイオウ</t>
    </rPh>
    <rPh sb="12" eb="14">
      <t>ノウリョク</t>
    </rPh>
    <rPh sb="14" eb="16">
      <t>ケンシュウ</t>
    </rPh>
    <rPh sb="20" eb="23">
      <t>キョシュツキン</t>
    </rPh>
    <phoneticPr fontId="5"/>
  </si>
  <si>
    <t>-</t>
  </si>
  <si>
    <t>-</t>
    <phoneticPr fontId="5"/>
  </si>
  <si>
    <t>－</t>
    <phoneticPr fontId="5"/>
  </si>
  <si>
    <t>-</t>
    <phoneticPr fontId="5"/>
  </si>
  <si>
    <t>-</t>
    <phoneticPr fontId="5"/>
  </si>
  <si>
    <t>国際原子力機関緊急時対応能力研修センター拠出金</t>
    <rPh sb="0" eb="2">
      <t>コクサイ</t>
    </rPh>
    <rPh sb="2" eb="5">
      <t>ゲンシリョク</t>
    </rPh>
    <rPh sb="5" eb="7">
      <t>キカン</t>
    </rPh>
    <phoneticPr fontId="5"/>
  </si>
  <si>
    <t>その他の事項経費</t>
    <rPh sb="2" eb="3">
      <t>ホカ</t>
    </rPh>
    <rPh sb="4" eb="6">
      <t>ジコウ</t>
    </rPh>
    <rPh sb="6" eb="8">
      <t>ケイヒ</t>
    </rPh>
    <phoneticPr fontId="5"/>
  </si>
  <si>
    <t>拠出金</t>
    <rPh sb="0" eb="3">
      <t>キョシュツキン</t>
    </rPh>
    <phoneticPr fontId="5"/>
  </si>
  <si>
    <t>「新しい日本のための優先課題推進枠」50</t>
    <phoneticPr fontId="5"/>
  </si>
  <si>
    <t>ＩＡＥＡの事務局検討の下，事業の実施にあたっては，我が国の承認後，必要な経費のための使用する。</t>
    <rPh sb="5" eb="8">
      <t>ジムキョク</t>
    </rPh>
    <rPh sb="8" eb="10">
      <t>ケントウ</t>
    </rPh>
    <rPh sb="11" eb="12">
      <t>シタ</t>
    </rPh>
    <rPh sb="13" eb="15">
      <t>ジギョウ</t>
    </rPh>
    <rPh sb="16" eb="18">
      <t>ジッシ</t>
    </rPh>
    <rPh sb="25" eb="26">
      <t>ワ</t>
    </rPh>
    <rPh sb="27" eb="28">
      <t>コク</t>
    </rPh>
    <rPh sb="29" eb="31">
      <t>ショウニン</t>
    </rPh>
    <rPh sb="31" eb="32">
      <t>ゴ</t>
    </rPh>
    <rPh sb="33" eb="35">
      <t>ヒツヨウ</t>
    </rPh>
    <rPh sb="36" eb="38">
      <t>ケイヒ</t>
    </rPh>
    <rPh sb="42" eb="44">
      <t>シヨウ</t>
    </rPh>
    <phoneticPr fontId="5"/>
  </si>
  <si>
    <t>プロジェクトに対する支出状況は，ＩＡＥＡから発行される会計報告書等で確認する。</t>
    <rPh sb="7" eb="8">
      <t>タイ</t>
    </rPh>
    <rPh sb="10" eb="12">
      <t>シシュツ</t>
    </rPh>
    <rPh sb="12" eb="14">
      <t>ジョウキョウ</t>
    </rPh>
    <rPh sb="22" eb="24">
      <t>ハッコウ</t>
    </rPh>
    <rPh sb="27" eb="29">
      <t>カイケイ</t>
    </rPh>
    <rPh sb="29" eb="32">
      <t>ホウコクショ</t>
    </rPh>
    <rPh sb="32" eb="33">
      <t>トウ</t>
    </rPh>
    <rPh sb="34" eb="36">
      <t>カクニン</t>
    </rPh>
    <phoneticPr fontId="5"/>
  </si>
  <si>
    <t>ＩＡＥＡの国際的な原子力安全強化に向けた取組を促進するための資金として拠出されており，効率的に活用する。</t>
    <rPh sb="5" eb="8">
      <t>コクサイテキ</t>
    </rPh>
    <rPh sb="9" eb="12">
      <t>ゲンシリョク</t>
    </rPh>
    <rPh sb="12" eb="14">
      <t>アンゼン</t>
    </rPh>
    <rPh sb="14" eb="16">
      <t>キョウカ</t>
    </rPh>
    <rPh sb="17" eb="18">
      <t>ム</t>
    </rPh>
    <rPh sb="20" eb="22">
      <t>トリクミ</t>
    </rPh>
    <rPh sb="23" eb="25">
      <t>ソクシン</t>
    </rPh>
    <rPh sb="30" eb="32">
      <t>シキン</t>
    </rPh>
    <rPh sb="35" eb="37">
      <t>キョシュツ</t>
    </rPh>
    <rPh sb="43" eb="46">
      <t>コウリツテキ</t>
    </rPh>
    <rPh sb="47" eb="49">
      <t>カツヨウ</t>
    </rPh>
    <phoneticPr fontId="5"/>
  </si>
  <si>
    <t>プロジェクトの効率化については，ＩＡＥＡ理事会や関連会合，諮問委員会等で随時協議される。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</si>
  <si>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事業番号</t>
    <phoneticPr fontId="5"/>
  </si>
  <si>
    <t>国際原子力機関（ＩＡＥＡ）（分担金）</t>
    <phoneticPr fontId="5"/>
  </si>
  <si>
    <t>国際原子力機関（ＩＡＥＡ）（技術協力基金拠出金）</t>
    <phoneticPr fontId="5"/>
  </si>
  <si>
    <t xml:space="preserve">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担当レベルでの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・上記の“CHECK”に加えて，外務省担当官がこれまで開催されたCBCのワークショップには全て出席し，実施状況をフォロー，適正に執行されているか確認を行う。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5"/>
  </si>
  <si>
    <t>基本目標Ⅶ　分担金・拠出金　　　　　　　　　　　　　　　　　</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</si>
  <si>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</si>
  <si>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</si>
  <si>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IAEAからの回答</t>
    <rPh sb="7" eb="9">
      <t>カイトウ</t>
    </rPh>
    <phoneticPr fontId="5"/>
  </si>
  <si>
    <t>平和的利用イニシアティブ基金拠出金</t>
    <rPh sb="0" eb="3">
      <t>ヘイワテキ</t>
    </rPh>
    <rPh sb="3" eb="5">
      <t>リヨウ</t>
    </rPh>
    <rPh sb="12" eb="14">
      <t>キキン</t>
    </rPh>
    <rPh sb="14" eb="17">
      <t>キョシュツキン</t>
    </rPh>
    <phoneticPr fontId="5"/>
  </si>
  <si>
    <t>ＩＡＥＡ技術協力基金は，IAEA通常予算（IAEA分担金）から拠出されない技術協力活動の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国際原子力機関緊急時対応能力研修センター拠出金は，右センターにおける活動に対して拠出する。</t>
    <rPh sb="186" eb="188">
      <t>コクサイ</t>
    </rPh>
    <rPh sb="188" eb="191">
      <t>ゲンシリョク</t>
    </rPh>
    <rPh sb="191" eb="193">
      <t>キカン</t>
    </rPh>
    <rPh sb="193" eb="196">
      <t>キンキュウジ</t>
    </rPh>
    <rPh sb="196" eb="198">
      <t>タイオウ</t>
    </rPh>
    <rPh sb="198" eb="200">
      <t>ノウリョク</t>
    </rPh>
    <rPh sb="200" eb="202">
      <t>ケンシュウ</t>
    </rPh>
    <rPh sb="206" eb="209">
      <t>キョシュツキン</t>
    </rPh>
    <rPh sb="211" eb="212">
      <t>ミギ</t>
    </rPh>
    <rPh sb="220" eb="222">
      <t>カツドウ</t>
    </rPh>
    <rPh sb="223" eb="224">
      <t>タイ</t>
    </rPh>
    <rPh sb="226" eb="228">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</si>
</sst>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5" borderId="33" xfId="1" applyFont="1" applyFill="1" applyBorder="1" applyAlignment="1" applyProtection="1">
      <alignment horizontal="left" vertical="center" wrapText="1"/>
    </xf>
    <xf numFmtId="0" fontId="0" fillId="5" borderId="25" xfId="1" applyFont="1" applyFill="1" applyBorder="1" applyAlignment="1" applyProtection="1">
      <alignment horizontal="left" vertical="center" wrapText="1"/>
    </xf>
    <xf numFmtId="0" fontId="0" fillId="5"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2" xfId="0" applyFont="1" applyFill="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5" borderId="17"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122464</xdr:colOff>
      <xdr:row>744</xdr:row>
      <xdr:rowOff>462642</xdr:rowOff>
    </xdr:from>
    <xdr:ext cx="990600" cy="264560"/>
    <xdr:sp macro="" textlink="">
      <xdr:nvSpPr>
        <xdr:cNvPr id="20" name="テキスト ボックス 19"/>
        <xdr:cNvSpPr txBox="1"/>
      </xdr:nvSpPr>
      <xdr:spPr>
        <a:xfrm>
          <a:off x="5123089" y="445633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14</xdr:col>
      <xdr:colOff>141675</xdr:colOff>
      <xdr:row>742</xdr:row>
      <xdr:rowOff>190491</xdr:rowOff>
    </xdr:from>
    <xdr:to>
      <xdr:col>26</xdr:col>
      <xdr:colOff>125908</xdr:colOff>
      <xdr:row>744</xdr:row>
      <xdr:rowOff>26405</xdr:rowOff>
    </xdr:to>
    <xdr:sp macro="" textlink="">
      <xdr:nvSpPr>
        <xdr:cNvPr id="21" name="正方形/長方形 20"/>
        <xdr:cNvSpPr/>
      </xdr:nvSpPr>
      <xdr:spPr>
        <a:xfrm>
          <a:off x="3142050" y="4370069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50</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94450</xdr:colOff>
      <xdr:row>744</xdr:row>
      <xdr:rowOff>160875</xdr:rowOff>
    </xdr:from>
    <xdr:to>
      <xdr:col>27</xdr:col>
      <xdr:colOff>12168</xdr:colOff>
      <xdr:row>745</xdr:row>
      <xdr:rowOff>258241</xdr:rowOff>
    </xdr:to>
    <xdr:sp macro="" textlink="">
      <xdr:nvSpPr>
        <xdr:cNvPr id="22" name="大かっこ 21"/>
        <xdr:cNvSpPr/>
      </xdr:nvSpPr>
      <xdr:spPr>
        <a:xfrm>
          <a:off x="3094825" y="4437592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12</xdr:col>
      <xdr:colOff>0</xdr:colOff>
      <xdr:row>747</xdr:row>
      <xdr:rowOff>18401</xdr:rowOff>
    </xdr:from>
    <xdr:ext cx="607859" cy="275717"/>
    <xdr:sp macro="" textlink="">
      <xdr:nvSpPr>
        <xdr:cNvPr id="23" name="テキスト ボックス 22"/>
        <xdr:cNvSpPr txBox="1"/>
      </xdr:nvSpPr>
      <xdr:spPr>
        <a:xfrm>
          <a:off x="2600325" y="452907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177694</xdr:colOff>
      <xdr:row>746</xdr:row>
      <xdr:rowOff>141664</xdr:rowOff>
    </xdr:from>
    <xdr:to>
      <xdr:col>15</xdr:col>
      <xdr:colOff>177695</xdr:colOff>
      <xdr:row>748</xdr:row>
      <xdr:rowOff>215527</xdr:rowOff>
    </xdr:to>
    <xdr:cxnSp macro="">
      <xdr:nvCxnSpPr>
        <xdr:cNvPr id="24" name="直線矢印コネクタ 23"/>
        <xdr:cNvCxnSpPr/>
      </xdr:nvCxnSpPr>
      <xdr:spPr>
        <a:xfrm rot="5400000">
          <a:off x="2988738" y="4545092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36821</xdr:colOff>
      <xdr:row>746</xdr:row>
      <xdr:rowOff>298547</xdr:rowOff>
    </xdr:from>
    <xdr:ext cx="990600" cy="468665"/>
    <xdr:sp macro="" textlink="">
      <xdr:nvSpPr>
        <xdr:cNvPr id="25" name="テキスト ボックス 24"/>
        <xdr:cNvSpPr txBox="1"/>
      </xdr:nvSpPr>
      <xdr:spPr>
        <a:xfrm>
          <a:off x="3837296" y="452184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3203</xdr:colOff>
      <xdr:row>746</xdr:row>
      <xdr:rowOff>119253</xdr:rowOff>
    </xdr:from>
    <xdr:to>
      <xdr:col>19</xdr:col>
      <xdr:colOff>3204</xdr:colOff>
      <xdr:row>748</xdr:row>
      <xdr:rowOff>193116</xdr:rowOff>
    </xdr:to>
    <xdr:cxnSp macro="">
      <xdr:nvCxnSpPr>
        <xdr:cNvPr id="26" name="直線矢印コネクタ 25"/>
        <xdr:cNvCxnSpPr/>
      </xdr:nvCxnSpPr>
      <xdr:spPr>
        <a:xfrm rot="16200000" flipV="1">
          <a:off x="3614347" y="4542850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164086</xdr:colOff>
      <xdr:row>749</xdr:row>
      <xdr:rowOff>111248</xdr:rowOff>
    </xdr:from>
    <xdr:to>
      <xdr:col>26</xdr:col>
      <xdr:colOff>167369</xdr:colOff>
      <xdr:row>751</xdr:row>
      <xdr:rowOff>2391</xdr:rowOff>
    </xdr:to>
    <xdr:sp macro="" textlink="">
      <xdr:nvSpPr>
        <xdr:cNvPr id="27" name="正方形/長方形 26"/>
        <xdr:cNvSpPr/>
      </xdr:nvSpPr>
      <xdr:spPr>
        <a:xfrm>
          <a:off x="3164461" y="46088423"/>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14</xdr:col>
      <xdr:colOff>72038</xdr:colOff>
      <xdr:row>751</xdr:row>
      <xdr:rowOff>6393</xdr:rowOff>
    </xdr:from>
    <xdr:to>
      <xdr:col>28</xdr:col>
      <xdr:colOff>48187</xdr:colOff>
      <xdr:row>753</xdr:row>
      <xdr:rowOff>172801</xdr:rowOff>
    </xdr:to>
    <xdr:sp macro="" textlink="">
      <xdr:nvSpPr>
        <xdr:cNvPr id="28" name="大かっこ 27"/>
        <xdr:cNvSpPr/>
      </xdr:nvSpPr>
      <xdr:spPr>
        <a:xfrm>
          <a:off x="3072413" y="4668841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25</xdr:col>
      <xdr:colOff>74440</xdr:colOff>
      <xdr:row>746</xdr:row>
      <xdr:rowOff>341770</xdr:rowOff>
    </xdr:from>
    <xdr:ext cx="990600" cy="275717"/>
    <xdr:sp macro="" textlink="">
      <xdr:nvSpPr>
        <xdr:cNvPr id="29" name="テキスト ボックス 28"/>
        <xdr:cNvSpPr txBox="1"/>
      </xdr:nvSpPr>
      <xdr:spPr>
        <a:xfrm>
          <a:off x="5275090" y="452616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24</xdr:col>
      <xdr:colOff>123264</xdr:colOff>
      <xdr:row>746</xdr:row>
      <xdr:rowOff>134472</xdr:rowOff>
    </xdr:from>
    <xdr:to>
      <xdr:col>24</xdr:col>
      <xdr:colOff>123265</xdr:colOff>
      <xdr:row>748</xdr:row>
      <xdr:rowOff>208335</xdr:rowOff>
    </xdr:to>
    <xdr:cxnSp macro="">
      <xdr:nvCxnSpPr>
        <xdr:cNvPr id="30" name="直線矢印コネクタ 29"/>
        <xdr:cNvCxnSpPr/>
      </xdr:nvCxnSpPr>
      <xdr:spPr>
        <a:xfrm rot="5400000">
          <a:off x="4734533" y="4544372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t="s">
        <v>472</v>
      </c>
      <c r="AP2" s="982"/>
      <c r="AQ2" s="982"/>
      <c r="AR2" s="86" t="str">
        <f>IF(OR(AO2="　", AO2=""), "", "-")</f>
        <v>-</v>
      </c>
      <c r="AS2" s="983">
        <v>20</v>
      </c>
      <c r="AT2" s="983"/>
      <c r="AU2" s="983"/>
      <c r="AV2" s="52" t="str">
        <f>IF(AW2="", "", "-")</f>
        <v/>
      </c>
      <c r="AW2" s="955"/>
      <c r="AX2" s="955"/>
    </row>
    <row r="3" spans="1:50" ht="21" customHeight="1" thickBot="1" x14ac:dyDescent="0.2">
      <c r="A3" s="912" t="s">
        <v>474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547</v>
      </c>
      <c r="AK3" s="914"/>
      <c r="AL3" s="914"/>
      <c r="AM3" s="914"/>
      <c r="AN3" s="914"/>
      <c r="AO3" s="914"/>
      <c r="AP3" s="914"/>
      <c r="AQ3" s="914"/>
      <c r="AR3" s="914"/>
      <c r="AS3" s="914"/>
      <c r="AT3" s="914"/>
      <c r="AU3" s="914"/>
      <c r="AV3" s="914"/>
      <c r="AW3" s="914"/>
      <c r="AX3" s="24" t="s">
        <v>66</v>
      </c>
    </row>
    <row r="4" spans="1:50" ht="24.75" customHeight="1" x14ac:dyDescent="0.15">
      <c r="A4" s="738" t="s">
        <v>26</v>
      </c>
      <c r="B4" s="739"/>
      <c r="C4" s="739"/>
      <c r="D4" s="739"/>
      <c r="E4" s="739"/>
      <c r="F4" s="739"/>
      <c r="G4" s="716" t="s">
        <v>574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5" t="s">
        <v>473</v>
      </c>
      <c r="H5" s="876"/>
      <c r="I5" s="876"/>
      <c r="J5" s="876"/>
      <c r="K5" s="876"/>
      <c r="L5" s="876"/>
      <c r="M5" s="877" t="s">
        <v>67</v>
      </c>
      <c r="N5" s="878"/>
      <c r="O5" s="878"/>
      <c r="P5" s="878"/>
      <c r="Q5" s="878"/>
      <c r="R5" s="879"/>
      <c r="S5" s="880" t="s">
        <v>132</v>
      </c>
      <c r="T5" s="876"/>
      <c r="U5" s="876"/>
      <c r="V5" s="876"/>
      <c r="W5" s="876"/>
      <c r="X5" s="881"/>
      <c r="Y5" s="732" t="s">
        <v>3</v>
      </c>
      <c r="Z5" s="568"/>
      <c r="AA5" s="568"/>
      <c r="AB5" s="568"/>
      <c r="AC5" s="568"/>
      <c r="AD5" s="569"/>
      <c r="AE5" s="733" t="s">
        <v>548</v>
      </c>
      <c r="AF5" s="733"/>
      <c r="AG5" s="733"/>
      <c r="AH5" s="733"/>
      <c r="AI5" s="733"/>
      <c r="AJ5" s="733"/>
      <c r="AK5" s="733"/>
      <c r="AL5" s="733"/>
      <c r="AM5" s="733"/>
      <c r="AN5" s="733"/>
      <c r="AO5" s="733"/>
      <c r="AP5" s="734"/>
      <c r="AQ5" s="735" t="s">
        <v>549</v>
      </c>
      <c r="AR5" s="736"/>
      <c r="AS5" s="736"/>
      <c r="AT5" s="736"/>
      <c r="AU5" s="736"/>
      <c r="AV5" s="736"/>
      <c r="AW5" s="736"/>
      <c r="AX5" s="737"/>
    </row>
    <row r="6" spans="1:50" ht="39" customHeight="1" x14ac:dyDescent="0.15">
      <c r="A6" s="740" t="s">
        <v>4</v>
      </c>
      <c r="B6" s="741"/>
      <c r="C6" s="741"/>
      <c r="D6" s="741"/>
      <c r="E6" s="741"/>
      <c r="F6" s="741"/>
      <c r="G6" s="430" t="s">
        <v>550</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21" t="s">
        <v>23</v>
      </c>
      <c r="B7" s="522"/>
      <c r="C7" s="522"/>
      <c r="D7" s="522"/>
      <c r="E7" s="522"/>
      <c r="F7" s="523"/>
      <c r="G7" s="524" t="s">
        <v>551</v>
      </c>
      <c r="H7" s="525"/>
      <c r="I7" s="525"/>
      <c r="J7" s="525"/>
      <c r="K7" s="525"/>
      <c r="L7" s="525"/>
      <c r="M7" s="525"/>
      <c r="N7" s="525"/>
      <c r="O7" s="525"/>
      <c r="P7" s="525"/>
      <c r="Q7" s="525"/>
      <c r="R7" s="525"/>
      <c r="S7" s="525"/>
      <c r="T7" s="525"/>
      <c r="U7" s="525"/>
      <c r="V7" s="525"/>
      <c r="W7" s="525"/>
      <c r="X7" s="526"/>
      <c r="Y7" s="964" t="s">
        <v>5</v>
      </c>
      <c r="Z7" s="486"/>
      <c r="AA7" s="486"/>
      <c r="AB7" s="486"/>
      <c r="AC7" s="486"/>
      <c r="AD7" s="965"/>
      <c r="AE7" s="956" t="s">
        <v>568</v>
      </c>
      <c r="AF7" s="714"/>
      <c r="AG7" s="714"/>
      <c r="AH7" s="714"/>
      <c r="AI7" s="714"/>
      <c r="AJ7" s="714"/>
      <c r="AK7" s="714"/>
      <c r="AL7" s="714"/>
      <c r="AM7" s="714"/>
      <c r="AN7" s="714"/>
      <c r="AO7" s="714"/>
      <c r="AP7" s="714"/>
      <c r="AQ7" s="714"/>
      <c r="AR7" s="714"/>
      <c r="AS7" s="714"/>
      <c r="AT7" s="714"/>
      <c r="AU7" s="714"/>
      <c r="AV7" s="714"/>
      <c r="AW7" s="714"/>
      <c r="AX7" s="934"/>
    </row>
    <row r="8" spans="1:50" ht="53.25" customHeight="1" x14ac:dyDescent="0.15">
      <c r="A8" s="521" t="s">
        <v>391</v>
      </c>
      <c r="B8" s="522"/>
      <c r="C8" s="522"/>
      <c r="D8" s="522"/>
      <c r="E8" s="522"/>
      <c r="F8" s="523"/>
      <c r="G8" s="984" t="s">
        <v>567</v>
      </c>
      <c r="H8" s="754"/>
      <c r="I8" s="754"/>
      <c r="J8" s="754"/>
      <c r="K8" s="754"/>
      <c r="L8" s="754"/>
      <c r="M8" s="754"/>
      <c r="N8" s="754"/>
      <c r="O8" s="754"/>
      <c r="P8" s="754"/>
      <c r="Q8" s="754"/>
      <c r="R8" s="754"/>
      <c r="S8" s="754"/>
      <c r="T8" s="754"/>
      <c r="U8" s="754"/>
      <c r="V8" s="754"/>
      <c r="W8" s="754"/>
      <c r="X8" s="985"/>
      <c r="Y8" s="882" t="s">
        <v>392</v>
      </c>
      <c r="Z8" s="883"/>
      <c r="AA8" s="883"/>
      <c r="AB8" s="883"/>
      <c r="AC8" s="883"/>
      <c r="AD8" s="884"/>
      <c r="AE8" s="753" t="s">
        <v>581</v>
      </c>
      <c r="AF8" s="754"/>
      <c r="AG8" s="754"/>
      <c r="AH8" s="754"/>
      <c r="AI8" s="754"/>
      <c r="AJ8" s="754"/>
      <c r="AK8" s="754"/>
      <c r="AL8" s="754"/>
      <c r="AM8" s="754"/>
      <c r="AN8" s="754"/>
      <c r="AO8" s="754"/>
      <c r="AP8" s="754"/>
      <c r="AQ8" s="754"/>
      <c r="AR8" s="754"/>
      <c r="AS8" s="754"/>
      <c r="AT8" s="754"/>
      <c r="AU8" s="754"/>
      <c r="AV8" s="754"/>
      <c r="AW8" s="754"/>
      <c r="AX8" s="755"/>
    </row>
    <row r="9" spans="1:50" ht="108" customHeight="1" x14ac:dyDescent="0.15">
      <c r="A9" s="885" t="s">
        <v>24</v>
      </c>
      <c r="B9" s="886"/>
      <c r="C9" s="886"/>
      <c r="D9" s="886"/>
      <c r="E9" s="886"/>
      <c r="F9" s="886"/>
      <c r="G9" s="887" t="s">
        <v>573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2" t="s">
        <v>31</v>
      </c>
      <c r="B10" s="693"/>
      <c r="C10" s="693"/>
      <c r="D10" s="693"/>
      <c r="E10" s="693"/>
      <c r="F10" s="693"/>
      <c r="G10" s="785" t="s">
        <v>571</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2" t="s">
        <v>6</v>
      </c>
      <c r="B11" s="693"/>
      <c r="C11" s="693"/>
      <c r="D11" s="693"/>
      <c r="E11" s="693"/>
      <c r="F11" s="694"/>
      <c r="G11" s="729" t="s">
        <v>197</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8" t="s">
        <v>25</v>
      </c>
      <c r="B12" s="989"/>
      <c r="C12" s="989"/>
      <c r="D12" s="989"/>
      <c r="E12" s="989"/>
      <c r="F12" s="990"/>
      <c r="G12" s="794"/>
      <c r="H12" s="795"/>
      <c r="I12" s="795"/>
      <c r="J12" s="795"/>
      <c r="K12" s="795"/>
      <c r="L12" s="795"/>
      <c r="M12" s="795"/>
      <c r="N12" s="795"/>
      <c r="O12" s="79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6"/>
    </row>
    <row r="13" spans="1:50" ht="21" customHeight="1" x14ac:dyDescent="0.15">
      <c r="A13" s="638"/>
      <c r="B13" s="639"/>
      <c r="C13" s="639"/>
      <c r="D13" s="639"/>
      <c r="E13" s="639"/>
      <c r="F13" s="640"/>
      <c r="G13" s="757" t="s">
        <v>7</v>
      </c>
      <c r="H13" s="758"/>
      <c r="I13" s="799" t="s">
        <v>8</v>
      </c>
      <c r="J13" s="800"/>
      <c r="K13" s="800"/>
      <c r="L13" s="800"/>
      <c r="M13" s="800"/>
      <c r="N13" s="800"/>
      <c r="O13" s="801"/>
      <c r="P13" s="680">
        <v>0</v>
      </c>
      <c r="Q13" s="681"/>
      <c r="R13" s="681"/>
      <c r="S13" s="681"/>
      <c r="T13" s="681"/>
      <c r="U13" s="681"/>
      <c r="V13" s="682"/>
      <c r="W13" s="680">
        <v>0</v>
      </c>
      <c r="X13" s="681"/>
      <c r="Y13" s="681"/>
      <c r="Z13" s="681"/>
      <c r="AA13" s="681"/>
      <c r="AB13" s="681"/>
      <c r="AC13" s="682"/>
      <c r="AD13" s="680">
        <v>0</v>
      </c>
      <c r="AE13" s="681"/>
      <c r="AF13" s="681"/>
      <c r="AG13" s="681"/>
      <c r="AH13" s="681"/>
      <c r="AI13" s="681"/>
      <c r="AJ13" s="682"/>
      <c r="AK13" s="680">
        <v>0</v>
      </c>
      <c r="AL13" s="681"/>
      <c r="AM13" s="681"/>
      <c r="AN13" s="681"/>
      <c r="AO13" s="681"/>
      <c r="AP13" s="681"/>
      <c r="AQ13" s="682"/>
      <c r="AR13" s="961">
        <v>50</v>
      </c>
      <c r="AS13" s="962"/>
      <c r="AT13" s="962"/>
      <c r="AU13" s="962"/>
      <c r="AV13" s="962"/>
      <c r="AW13" s="962"/>
      <c r="AX13" s="963"/>
    </row>
    <row r="14" spans="1:50" ht="21" customHeight="1" x14ac:dyDescent="0.15">
      <c r="A14" s="638"/>
      <c r="B14" s="639"/>
      <c r="C14" s="639"/>
      <c r="D14" s="639"/>
      <c r="E14" s="639"/>
      <c r="F14" s="640"/>
      <c r="G14" s="759"/>
      <c r="H14" s="760"/>
      <c r="I14" s="745" t="s">
        <v>9</v>
      </c>
      <c r="J14" s="797"/>
      <c r="K14" s="797"/>
      <c r="L14" s="797"/>
      <c r="M14" s="797"/>
      <c r="N14" s="797"/>
      <c r="O14" s="798"/>
      <c r="P14" s="680" t="s">
        <v>576</v>
      </c>
      <c r="Q14" s="681"/>
      <c r="R14" s="681"/>
      <c r="S14" s="681"/>
      <c r="T14" s="681"/>
      <c r="U14" s="681"/>
      <c r="V14" s="682"/>
      <c r="W14" s="680" t="s">
        <v>575</v>
      </c>
      <c r="X14" s="681"/>
      <c r="Y14" s="681"/>
      <c r="Z14" s="681"/>
      <c r="AA14" s="681"/>
      <c r="AB14" s="681"/>
      <c r="AC14" s="682"/>
      <c r="AD14" s="680" t="s">
        <v>575</v>
      </c>
      <c r="AE14" s="681"/>
      <c r="AF14" s="681"/>
      <c r="AG14" s="681"/>
      <c r="AH14" s="681"/>
      <c r="AI14" s="681"/>
      <c r="AJ14" s="682"/>
      <c r="AK14" s="680" t="s">
        <v>575</v>
      </c>
      <c r="AL14" s="681"/>
      <c r="AM14" s="681"/>
      <c r="AN14" s="681"/>
      <c r="AO14" s="681"/>
      <c r="AP14" s="681"/>
      <c r="AQ14" s="682"/>
      <c r="AR14" s="823"/>
      <c r="AS14" s="823"/>
      <c r="AT14" s="823"/>
      <c r="AU14" s="823"/>
      <c r="AV14" s="823"/>
      <c r="AW14" s="823"/>
      <c r="AX14" s="824"/>
    </row>
    <row r="15" spans="1:50" ht="21" customHeight="1" x14ac:dyDescent="0.15">
      <c r="A15" s="638"/>
      <c r="B15" s="639"/>
      <c r="C15" s="639"/>
      <c r="D15" s="639"/>
      <c r="E15" s="639"/>
      <c r="F15" s="640"/>
      <c r="G15" s="759"/>
      <c r="H15" s="760"/>
      <c r="I15" s="745" t="s">
        <v>52</v>
      </c>
      <c r="J15" s="746"/>
      <c r="K15" s="746"/>
      <c r="L15" s="746"/>
      <c r="M15" s="746"/>
      <c r="N15" s="746"/>
      <c r="O15" s="747"/>
      <c r="P15" s="680" t="s">
        <v>575</v>
      </c>
      <c r="Q15" s="681"/>
      <c r="R15" s="681"/>
      <c r="S15" s="681"/>
      <c r="T15" s="681"/>
      <c r="U15" s="681"/>
      <c r="V15" s="682"/>
      <c r="W15" s="680" t="s">
        <v>575</v>
      </c>
      <c r="X15" s="681"/>
      <c r="Y15" s="681"/>
      <c r="Z15" s="681"/>
      <c r="AA15" s="681"/>
      <c r="AB15" s="681"/>
      <c r="AC15" s="682"/>
      <c r="AD15" s="680" t="s">
        <v>575</v>
      </c>
      <c r="AE15" s="681"/>
      <c r="AF15" s="681"/>
      <c r="AG15" s="681"/>
      <c r="AH15" s="681"/>
      <c r="AI15" s="681"/>
      <c r="AJ15" s="682"/>
      <c r="AK15" s="680" t="s">
        <v>575</v>
      </c>
      <c r="AL15" s="681"/>
      <c r="AM15" s="681"/>
      <c r="AN15" s="681"/>
      <c r="AO15" s="681"/>
      <c r="AP15" s="681"/>
      <c r="AQ15" s="682"/>
      <c r="AR15" s="680"/>
      <c r="AS15" s="681"/>
      <c r="AT15" s="681"/>
      <c r="AU15" s="681"/>
      <c r="AV15" s="681"/>
      <c r="AW15" s="681"/>
      <c r="AX15" s="796"/>
    </row>
    <row r="16" spans="1:50" ht="21" customHeight="1" x14ac:dyDescent="0.15">
      <c r="A16" s="638"/>
      <c r="B16" s="639"/>
      <c r="C16" s="639"/>
      <c r="D16" s="639"/>
      <c r="E16" s="639"/>
      <c r="F16" s="640"/>
      <c r="G16" s="759"/>
      <c r="H16" s="760"/>
      <c r="I16" s="745" t="s">
        <v>53</v>
      </c>
      <c r="J16" s="746"/>
      <c r="K16" s="746"/>
      <c r="L16" s="746"/>
      <c r="M16" s="746"/>
      <c r="N16" s="746"/>
      <c r="O16" s="747"/>
      <c r="P16" s="680" t="s">
        <v>575</v>
      </c>
      <c r="Q16" s="681"/>
      <c r="R16" s="681"/>
      <c r="S16" s="681"/>
      <c r="T16" s="681"/>
      <c r="U16" s="681"/>
      <c r="V16" s="682"/>
      <c r="W16" s="680" t="s">
        <v>575</v>
      </c>
      <c r="X16" s="681"/>
      <c r="Y16" s="681"/>
      <c r="Z16" s="681"/>
      <c r="AA16" s="681"/>
      <c r="AB16" s="681"/>
      <c r="AC16" s="682"/>
      <c r="AD16" s="680" t="s">
        <v>575</v>
      </c>
      <c r="AE16" s="681"/>
      <c r="AF16" s="681"/>
      <c r="AG16" s="681"/>
      <c r="AH16" s="681"/>
      <c r="AI16" s="681"/>
      <c r="AJ16" s="682"/>
      <c r="AK16" s="680" t="s">
        <v>575</v>
      </c>
      <c r="AL16" s="681"/>
      <c r="AM16" s="681"/>
      <c r="AN16" s="681"/>
      <c r="AO16" s="681"/>
      <c r="AP16" s="681"/>
      <c r="AQ16" s="682"/>
      <c r="AR16" s="788"/>
      <c r="AS16" s="789"/>
      <c r="AT16" s="789"/>
      <c r="AU16" s="789"/>
      <c r="AV16" s="789"/>
      <c r="AW16" s="789"/>
      <c r="AX16" s="790"/>
    </row>
    <row r="17" spans="1:50" ht="24.75" customHeight="1" x14ac:dyDescent="0.15">
      <c r="A17" s="638"/>
      <c r="B17" s="639"/>
      <c r="C17" s="639"/>
      <c r="D17" s="639"/>
      <c r="E17" s="639"/>
      <c r="F17" s="640"/>
      <c r="G17" s="759"/>
      <c r="H17" s="760"/>
      <c r="I17" s="745" t="s">
        <v>51</v>
      </c>
      <c r="J17" s="797"/>
      <c r="K17" s="797"/>
      <c r="L17" s="797"/>
      <c r="M17" s="797"/>
      <c r="N17" s="797"/>
      <c r="O17" s="798"/>
      <c r="P17" s="680" t="s">
        <v>575</v>
      </c>
      <c r="Q17" s="681"/>
      <c r="R17" s="681"/>
      <c r="S17" s="681"/>
      <c r="T17" s="681"/>
      <c r="U17" s="681"/>
      <c r="V17" s="682"/>
      <c r="W17" s="680" t="s">
        <v>575</v>
      </c>
      <c r="X17" s="681"/>
      <c r="Y17" s="681"/>
      <c r="Z17" s="681"/>
      <c r="AA17" s="681"/>
      <c r="AB17" s="681"/>
      <c r="AC17" s="682"/>
      <c r="AD17" s="680" t="s">
        <v>575</v>
      </c>
      <c r="AE17" s="681"/>
      <c r="AF17" s="681"/>
      <c r="AG17" s="681"/>
      <c r="AH17" s="681"/>
      <c r="AI17" s="681"/>
      <c r="AJ17" s="682"/>
      <c r="AK17" s="680" t="s">
        <v>575</v>
      </c>
      <c r="AL17" s="681"/>
      <c r="AM17" s="681"/>
      <c r="AN17" s="681"/>
      <c r="AO17" s="681"/>
      <c r="AP17" s="681"/>
      <c r="AQ17" s="682"/>
      <c r="AR17" s="959"/>
      <c r="AS17" s="959"/>
      <c r="AT17" s="959"/>
      <c r="AU17" s="959"/>
      <c r="AV17" s="959"/>
      <c r="AW17" s="959"/>
      <c r="AX17" s="960"/>
    </row>
    <row r="18" spans="1:50" ht="24.75" customHeight="1" x14ac:dyDescent="0.15">
      <c r="A18" s="638"/>
      <c r="B18" s="639"/>
      <c r="C18" s="639"/>
      <c r="D18" s="639"/>
      <c r="E18" s="639"/>
      <c r="F18" s="640"/>
      <c r="G18" s="761"/>
      <c r="H18" s="762"/>
      <c r="I18" s="750" t="s">
        <v>21</v>
      </c>
      <c r="J18" s="751"/>
      <c r="K18" s="751"/>
      <c r="L18" s="751"/>
      <c r="M18" s="751"/>
      <c r="N18" s="751"/>
      <c r="O18" s="752"/>
      <c r="P18" s="923">
        <f>SUM(P13:V17)</f>
        <v>0</v>
      </c>
      <c r="Q18" s="924"/>
      <c r="R18" s="924"/>
      <c r="S18" s="924"/>
      <c r="T18" s="924"/>
      <c r="U18" s="924"/>
      <c r="V18" s="925"/>
      <c r="W18" s="923">
        <f>SUM(W13:AC17)</f>
        <v>0</v>
      </c>
      <c r="X18" s="924"/>
      <c r="Y18" s="924"/>
      <c r="Z18" s="924"/>
      <c r="AA18" s="924"/>
      <c r="AB18" s="924"/>
      <c r="AC18" s="925"/>
      <c r="AD18" s="923">
        <f>SUM(AD13:AJ17)</f>
        <v>0</v>
      </c>
      <c r="AE18" s="924"/>
      <c r="AF18" s="924"/>
      <c r="AG18" s="924"/>
      <c r="AH18" s="924"/>
      <c r="AI18" s="924"/>
      <c r="AJ18" s="925"/>
      <c r="AK18" s="923">
        <f>SUM(AK13:AQ17)</f>
        <v>0</v>
      </c>
      <c r="AL18" s="924"/>
      <c r="AM18" s="924"/>
      <c r="AN18" s="924"/>
      <c r="AO18" s="924"/>
      <c r="AP18" s="924"/>
      <c r="AQ18" s="925"/>
      <c r="AR18" s="923">
        <f>SUM(AR13:AX17)</f>
        <v>50</v>
      </c>
      <c r="AS18" s="924"/>
      <c r="AT18" s="924"/>
      <c r="AU18" s="924"/>
      <c r="AV18" s="924"/>
      <c r="AW18" s="924"/>
      <c r="AX18" s="926"/>
    </row>
    <row r="19" spans="1:50" ht="24.75" customHeight="1" x14ac:dyDescent="0.15">
      <c r="A19" s="638"/>
      <c r="B19" s="639"/>
      <c r="C19" s="639"/>
      <c r="D19" s="639"/>
      <c r="E19" s="639"/>
      <c r="F19" s="640"/>
      <c r="G19" s="921" t="s">
        <v>10</v>
      </c>
      <c r="H19" s="922"/>
      <c r="I19" s="922"/>
      <c r="J19" s="922"/>
      <c r="K19" s="922"/>
      <c r="L19" s="922"/>
      <c r="M19" s="922"/>
      <c r="N19" s="922"/>
      <c r="O19" s="922"/>
      <c r="P19" s="680"/>
      <c r="Q19" s="681"/>
      <c r="R19" s="681"/>
      <c r="S19" s="681"/>
      <c r="T19" s="681"/>
      <c r="U19" s="681"/>
      <c r="V19" s="682"/>
      <c r="W19" s="680"/>
      <c r="X19" s="681"/>
      <c r="Y19" s="681"/>
      <c r="Z19" s="681"/>
      <c r="AA19" s="681"/>
      <c r="AB19" s="681"/>
      <c r="AC19" s="682"/>
      <c r="AD19" s="680"/>
      <c r="AE19" s="681"/>
      <c r="AF19" s="681"/>
      <c r="AG19" s="681"/>
      <c r="AH19" s="681"/>
      <c r="AI19" s="681"/>
      <c r="AJ19" s="682"/>
      <c r="AK19" s="358"/>
      <c r="AL19" s="358"/>
      <c r="AM19" s="358"/>
      <c r="AN19" s="358"/>
      <c r="AO19" s="358"/>
      <c r="AP19" s="358"/>
      <c r="AQ19" s="358"/>
      <c r="AR19" s="358"/>
      <c r="AS19" s="358"/>
      <c r="AT19" s="358"/>
      <c r="AU19" s="358"/>
      <c r="AV19" s="358"/>
      <c r="AW19" s="358"/>
      <c r="AX19" s="360"/>
    </row>
    <row r="20" spans="1:50" ht="24.75" customHeight="1" x14ac:dyDescent="0.15">
      <c r="A20" s="638"/>
      <c r="B20" s="639"/>
      <c r="C20" s="639"/>
      <c r="D20" s="639"/>
      <c r="E20" s="639"/>
      <c r="F20" s="640"/>
      <c r="G20" s="921" t="s">
        <v>11</v>
      </c>
      <c r="H20" s="922"/>
      <c r="I20" s="922"/>
      <c r="J20" s="922"/>
      <c r="K20" s="922"/>
      <c r="L20" s="922"/>
      <c r="M20" s="922"/>
      <c r="N20" s="922"/>
      <c r="O20" s="922"/>
      <c r="P20" s="357" t="str">
        <f>IF(P18=0, "-", P19/P18)</f>
        <v>-</v>
      </c>
      <c r="Q20" s="357"/>
      <c r="R20" s="357"/>
      <c r="S20" s="357"/>
      <c r="T20" s="357"/>
      <c r="U20" s="357"/>
      <c r="V20" s="357"/>
      <c r="W20" s="357" t="str">
        <f>IF(W18=0, "-", W19/W18)</f>
        <v>-</v>
      </c>
      <c r="X20" s="357"/>
      <c r="Y20" s="357"/>
      <c r="Z20" s="357"/>
      <c r="AA20" s="357"/>
      <c r="AB20" s="357"/>
      <c r="AC20" s="357"/>
      <c r="AD20" s="357" t="str">
        <f>IF(AD18=0, "-", AD19/AD18)</f>
        <v>-</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85"/>
      <c r="B21" s="886"/>
      <c r="C21" s="886"/>
      <c r="D21" s="886"/>
      <c r="E21" s="886"/>
      <c r="F21" s="991"/>
      <c r="G21" s="355" t="s">
        <v>507</v>
      </c>
      <c r="H21" s="356"/>
      <c r="I21" s="356"/>
      <c r="J21" s="356"/>
      <c r="K21" s="356"/>
      <c r="L21" s="356"/>
      <c r="M21" s="356"/>
      <c r="N21" s="356"/>
      <c r="O21" s="356"/>
      <c r="P21" s="357" t="str">
        <f>IF(P19=0, "-", P19/(P13+P14))</f>
        <v>-</v>
      </c>
      <c r="Q21" s="357"/>
      <c r="R21" s="357"/>
      <c r="S21" s="357"/>
      <c r="T21" s="357"/>
      <c r="U21" s="357"/>
      <c r="V21" s="357"/>
      <c r="W21" s="357" t="str">
        <f>IF(W19=0, "-", W19/(W13+W14))</f>
        <v>-</v>
      </c>
      <c r="X21" s="357"/>
      <c r="Y21" s="357"/>
      <c r="Z21" s="357"/>
      <c r="AA21" s="357"/>
      <c r="AB21" s="357"/>
      <c r="AC21" s="357"/>
      <c r="AD21" s="357" t="str">
        <f>IF(AD19=0, "-", AD19/(AD13+AD14))</f>
        <v>-</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09" t="s">
        <v>485</v>
      </c>
      <c r="B22" s="1010"/>
      <c r="C22" s="1010"/>
      <c r="D22" s="1010"/>
      <c r="E22" s="1010"/>
      <c r="F22" s="1011"/>
      <c r="G22" s="996" t="s">
        <v>483</v>
      </c>
      <c r="H22" s="241"/>
      <c r="I22" s="241"/>
      <c r="J22" s="241"/>
      <c r="K22" s="241"/>
      <c r="L22" s="241"/>
      <c r="M22" s="241"/>
      <c r="N22" s="241"/>
      <c r="O22" s="242"/>
      <c r="P22" s="986" t="s">
        <v>482</v>
      </c>
      <c r="Q22" s="241"/>
      <c r="R22" s="241"/>
      <c r="S22" s="241"/>
      <c r="T22" s="241"/>
      <c r="U22" s="241"/>
      <c r="V22" s="242"/>
      <c r="W22" s="986" t="s">
        <v>481</v>
      </c>
      <c r="X22" s="241"/>
      <c r="Y22" s="241"/>
      <c r="Z22" s="241"/>
      <c r="AA22" s="241"/>
      <c r="AB22" s="241"/>
      <c r="AC22" s="242"/>
      <c r="AD22" s="986" t="s">
        <v>480</v>
      </c>
      <c r="AE22" s="241"/>
      <c r="AF22" s="241"/>
      <c r="AG22" s="241"/>
      <c r="AH22" s="241"/>
      <c r="AI22" s="241"/>
      <c r="AJ22" s="241"/>
      <c r="AK22" s="241"/>
      <c r="AL22" s="241"/>
      <c r="AM22" s="241"/>
      <c r="AN22" s="241"/>
      <c r="AO22" s="241"/>
      <c r="AP22" s="241"/>
      <c r="AQ22" s="241"/>
      <c r="AR22" s="241"/>
      <c r="AS22" s="241"/>
      <c r="AT22" s="241"/>
      <c r="AU22" s="241"/>
      <c r="AV22" s="241"/>
      <c r="AW22" s="241"/>
      <c r="AX22" s="1018"/>
    </row>
    <row r="23" spans="1:50" ht="25.5" customHeight="1" x14ac:dyDescent="0.15">
      <c r="A23" s="1012"/>
      <c r="B23" s="1013"/>
      <c r="C23" s="1013"/>
      <c r="D23" s="1013"/>
      <c r="E23" s="1013"/>
      <c r="F23" s="1014"/>
      <c r="G23" s="997" t="s">
        <v>582</v>
      </c>
      <c r="H23" s="998"/>
      <c r="I23" s="998"/>
      <c r="J23" s="998"/>
      <c r="K23" s="998"/>
      <c r="L23" s="998"/>
      <c r="M23" s="998"/>
      <c r="N23" s="998"/>
      <c r="O23" s="999"/>
      <c r="P23" s="961" t="s">
        <v>594</v>
      </c>
      <c r="Q23" s="962"/>
      <c r="R23" s="962"/>
      <c r="S23" s="962"/>
      <c r="T23" s="962"/>
      <c r="U23" s="962"/>
      <c r="V23" s="987"/>
      <c r="W23" s="961">
        <v>50</v>
      </c>
      <c r="X23" s="962"/>
      <c r="Y23" s="962"/>
      <c r="Z23" s="962"/>
      <c r="AA23" s="962"/>
      <c r="AB23" s="962"/>
      <c r="AC23" s="987"/>
      <c r="AD23" s="1019" t="s">
        <v>583</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c r="H24" s="1001"/>
      <c r="I24" s="1001"/>
      <c r="J24" s="1001"/>
      <c r="K24" s="1001"/>
      <c r="L24" s="1001"/>
      <c r="M24" s="1001"/>
      <c r="N24" s="1001"/>
      <c r="O24" s="1002"/>
      <c r="P24" s="680"/>
      <c r="Q24" s="681"/>
      <c r="R24" s="681"/>
      <c r="S24" s="681"/>
      <c r="T24" s="681"/>
      <c r="U24" s="681"/>
      <c r="V24" s="682"/>
      <c r="W24" s="680"/>
      <c r="X24" s="681"/>
      <c r="Y24" s="681"/>
      <c r="Z24" s="681"/>
      <c r="AA24" s="681"/>
      <c r="AB24" s="681"/>
      <c r="AC24" s="682"/>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c r="H25" s="1001"/>
      <c r="I25" s="1001"/>
      <c r="J25" s="1001"/>
      <c r="K25" s="1001"/>
      <c r="L25" s="1001"/>
      <c r="M25" s="1001"/>
      <c r="N25" s="1001"/>
      <c r="O25" s="1002"/>
      <c r="P25" s="680"/>
      <c r="Q25" s="681"/>
      <c r="R25" s="681"/>
      <c r="S25" s="681"/>
      <c r="T25" s="681"/>
      <c r="U25" s="681"/>
      <c r="V25" s="682"/>
      <c r="W25" s="680"/>
      <c r="X25" s="681"/>
      <c r="Y25" s="681"/>
      <c r="Z25" s="681"/>
      <c r="AA25" s="681"/>
      <c r="AB25" s="681"/>
      <c r="AC25" s="682"/>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c r="H26" s="1001"/>
      <c r="I26" s="1001"/>
      <c r="J26" s="1001"/>
      <c r="K26" s="1001"/>
      <c r="L26" s="1001"/>
      <c r="M26" s="1001"/>
      <c r="N26" s="1001"/>
      <c r="O26" s="1002"/>
      <c r="P26" s="680"/>
      <c r="Q26" s="681"/>
      <c r="R26" s="681"/>
      <c r="S26" s="681"/>
      <c r="T26" s="681"/>
      <c r="U26" s="681"/>
      <c r="V26" s="682"/>
      <c r="W26" s="680"/>
      <c r="X26" s="681"/>
      <c r="Y26" s="681"/>
      <c r="Z26" s="681"/>
      <c r="AA26" s="681"/>
      <c r="AB26" s="681"/>
      <c r="AC26" s="682"/>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80"/>
      <c r="Q27" s="681"/>
      <c r="R27" s="681"/>
      <c r="S27" s="681"/>
      <c r="T27" s="681"/>
      <c r="U27" s="681"/>
      <c r="V27" s="682"/>
      <c r="W27" s="680"/>
      <c r="X27" s="681"/>
      <c r="Y27" s="681"/>
      <c r="Z27" s="681"/>
      <c r="AA27" s="681"/>
      <c r="AB27" s="681"/>
      <c r="AC27" s="682"/>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23">
        <f>P29-SUM(P23:P27)</f>
        <v>0</v>
      </c>
      <c r="Q28" s="924"/>
      <c r="R28" s="924"/>
      <c r="S28" s="924"/>
      <c r="T28" s="924"/>
      <c r="U28" s="924"/>
      <c r="V28" s="925"/>
      <c r="W28" s="923">
        <f>W29-SUM(W23:W27)</f>
        <v>0</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8">
        <f>AK13</f>
        <v>0</v>
      </c>
      <c r="Q29" s="979"/>
      <c r="R29" s="979"/>
      <c r="S29" s="979"/>
      <c r="T29" s="979"/>
      <c r="U29" s="979"/>
      <c r="V29" s="980"/>
      <c r="W29" s="978">
        <f>AR13</f>
        <v>50</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899" t="s">
        <v>500</v>
      </c>
      <c r="B30" s="900"/>
      <c r="C30" s="900"/>
      <c r="D30" s="900"/>
      <c r="E30" s="900"/>
      <c r="F30" s="901"/>
      <c r="G30" s="808" t="s">
        <v>266</v>
      </c>
      <c r="H30" s="809"/>
      <c r="I30" s="809"/>
      <c r="J30" s="809"/>
      <c r="K30" s="809"/>
      <c r="L30" s="809"/>
      <c r="M30" s="809"/>
      <c r="N30" s="809"/>
      <c r="O30" s="810"/>
      <c r="P30" s="895" t="s">
        <v>60</v>
      </c>
      <c r="Q30" s="809"/>
      <c r="R30" s="809"/>
      <c r="S30" s="809"/>
      <c r="T30" s="809"/>
      <c r="U30" s="809"/>
      <c r="V30" s="809"/>
      <c r="W30" s="809"/>
      <c r="X30" s="810"/>
      <c r="Y30" s="890"/>
      <c r="Z30" s="891"/>
      <c r="AA30" s="892"/>
      <c r="AB30" s="896" t="s">
        <v>12</v>
      </c>
      <c r="AC30" s="897"/>
      <c r="AD30" s="898"/>
      <c r="AE30" s="957" t="s">
        <v>358</v>
      </c>
      <c r="AF30" s="957"/>
      <c r="AG30" s="957"/>
      <c r="AH30" s="957"/>
      <c r="AI30" s="957" t="s">
        <v>359</v>
      </c>
      <c r="AJ30" s="957"/>
      <c r="AK30" s="957"/>
      <c r="AL30" s="957"/>
      <c r="AM30" s="957" t="s">
        <v>365</v>
      </c>
      <c r="AN30" s="957"/>
      <c r="AO30" s="957"/>
      <c r="AP30" s="896"/>
      <c r="AQ30" s="802" t="s">
        <v>356</v>
      </c>
      <c r="AR30" s="803"/>
      <c r="AS30" s="803"/>
      <c r="AT30" s="804"/>
      <c r="AU30" s="809" t="s">
        <v>254</v>
      </c>
      <c r="AV30" s="809"/>
      <c r="AW30" s="809"/>
      <c r="AX30" s="958"/>
    </row>
    <row r="31" spans="1:50" ht="18.75" customHeight="1" x14ac:dyDescent="0.15">
      <c r="A31" s="902"/>
      <c r="B31" s="903"/>
      <c r="C31" s="903"/>
      <c r="D31" s="903"/>
      <c r="E31" s="903"/>
      <c r="F31" s="904"/>
      <c r="G31" s="540"/>
      <c r="H31" s="433"/>
      <c r="I31" s="433"/>
      <c r="J31" s="433"/>
      <c r="K31" s="433"/>
      <c r="L31" s="433"/>
      <c r="M31" s="433"/>
      <c r="N31" s="433"/>
      <c r="O31" s="541"/>
      <c r="P31" s="472"/>
      <c r="Q31" s="433"/>
      <c r="R31" s="433"/>
      <c r="S31" s="433"/>
      <c r="T31" s="433"/>
      <c r="U31" s="433"/>
      <c r="V31" s="433"/>
      <c r="W31" s="433"/>
      <c r="X31" s="541"/>
      <c r="Y31" s="497"/>
      <c r="Z31" s="498"/>
      <c r="AA31" s="499"/>
      <c r="AB31" s="476"/>
      <c r="AC31" s="477"/>
      <c r="AD31" s="478"/>
      <c r="AE31" s="577"/>
      <c r="AF31" s="577"/>
      <c r="AG31" s="577"/>
      <c r="AH31" s="577"/>
      <c r="AI31" s="577"/>
      <c r="AJ31" s="577"/>
      <c r="AK31" s="577"/>
      <c r="AL31" s="577"/>
      <c r="AM31" s="577"/>
      <c r="AN31" s="577"/>
      <c r="AO31" s="577"/>
      <c r="AP31" s="476"/>
      <c r="AQ31" s="603">
        <v>30</v>
      </c>
      <c r="AR31" s="187"/>
      <c r="AS31" s="131" t="s">
        <v>357</v>
      </c>
      <c r="AT31" s="132"/>
      <c r="AU31" s="186"/>
      <c r="AV31" s="186"/>
      <c r="AW31" s="433" t="s">
        <v>301</v>
      </c>
      <c r="AX31" s="434"/>
    </row>
    <row r="32" spans="1:50" ht="23.25" customHeight="1" x14ac:dyDescent="0.15">
      <c r="A32" s="905"/>
      <c r="B32" s="903"/>
      <c r="C32" s="903"/>
      <c r="D32" s="903"/>
      <c r="E32" s="903"/>
      <c r="F32" s="904"/>
      <c r="G32" s="683" t="s">
        <v>561</v>
      </c>
      <c r="H32" s="684"/>
      <c r="I32" s="684"/>
      <c r="J32" s="684"/>
      <c r="K32" s="684"/>
      <c r="L32" s="684"/>
      <c r="M32" s="684"/>
      <c r="N32" s="684"/>
      <c r="O32" s="685"/>
      <c r="P32" s="100" t="s">
        <v>552</v>
      </c>
      <c r="Q32" s="100"/>
      <c r="R32" s="100"/>
      <c r="S32" s="100"/>
      <c r="T32" s="100"/>
      <c r="U32" s="100"/>
      <c r="V32" s="100"/>
      <c r="W32" s="100"/>
      <c r="X32" s="101"/>
      <c r="Y32" s="506" t="s">
        <v>13</v>
      </c>
      <c r="Z32" s="893"/>
      <c r="AA32" s="894"/>
      <c r="AB32" s="491" t="s">
        <v>553</v>
      </c>
      <c r="AC32" s="491"/>
      <c r="AD32" s="491"/>
      <c r="AE32" s="311"/>
      <c r="AF32" s="312"/>
      <c r="AG32" s="312"/>
      <c r="AH32" s="312"/>
      <c r="AI32" s="311"/>
      <c r="AJ32" s="312"/>
      <c r="AK32" s="312"/>
      <c r="AL32" s="312"/>
      <c r="AM32" s="311"/>
      <c r="AN32" s="312"/>
      <c r="AO32" s="312"/>
      <c r="AP32" s="312"/>
      <c r="AQ32" s="239"/>
      <c r="AR32" s="194"/>
      <c r="AS32" s="194"/>
      <c r="AT32" s="240"/>
      <c r="AU32" s="312"/>
      <c r="AV32" s="312"/>
      <c r="AW32" s="312"/>
      <c r="AX32" s="510"/>
    </row>
    <row r="33" spans="1:50" ht="23.25" customHeight="1" x14ac:dyDescent="0.15">
      <c r="A33" s="906"/>
      <c r="B33" s="907"/>
      <c r="C33" s="907"/>
      <c r="D33" s="907"/>
      <c r="E33" s="907"/>
      <c r="F33" s="908"/>
      <c r="G33" s="686"/>
      <c r="H33" s="687"/>
      <c r="I33" s="687"/>
      <c r="J33" s="687"/>
      <c r="K33" s="687"/>
      <c r="L33" s="687"/>
      <c r="M33" s="687"/>
      <c r="N33" s="687"/>
      <c r="O33" s="688"/>
      <c r="P33" s="103"/>
      <c r="Q33" s="103"/>
      <c r="R33" s="103"/>
      <c r="S33" s="103"/>
      <c r="T33" s="103"/>
      <c r="U33" s="103"/>
      <c r="V33" s="103"/>
      <c r="W33" s="103"/>
      <c r="X33" s="104"/>
      <c r="Y33" s="423" t="s">
        <v>55</v>
      </c>
      <c r="Z33" s="424"/>
      <c r="AA33" s="425"/>
      <c r="AB33" s="586" t="s">
        <v>553</v>
      </c>
      <c r="AC33" s="586"/>
      <c r="AD33" s="586"/>
      <c r="AE33" s="311"/>
      <c r="AF33" s="312"/>
      <c r="AG33" s="312"/>
      <c r="AH33" s="312"/>
      <c r="AI33" s="311"/>
      <c r="AJ33" s="312"/>
      <c r="AK33" s="312"/>
      <c r="AL33" s="312"/>
      <c r="AM33" s="311"/>
      <c r="AN33" s="312"/>
      <c r="AO33" s="312"/>
      <c r="AP33" s="312"/>
      <c r="AQ33" s="239">
        <v>60</v>
      </c>
      <c r="AR33" s="194"/>
      <c r="AS33" s="194"/>
      <c r="AT33" s="240"/>
      <c r="AU33" s="312"/>
      <c r="AV33" s="312"/>
      <c r="AW33" s="312"/>
      <c r="AX33" s="510"/>
    </row>
    <row r="34" spans="1:50" ht="23.25" customHeight="1" x14ac:dyDescent="0.15">
      <c r="A34" s="905"/>
      <c r="B34" s="903"/>
      <c r="C34" s="903"/>
      <c r="D34" s="903"/>
      <c r="E34" s="903"/>
      <c r="F34" s="904"/>
      <c r="G34" s="689"/>
      <c r="H34" s="690"/>
      <c r="I34" s="690"/>
      <c r="J34" s="690"/>
      <c r="K34" s="690"/>
      <c r="L34" s="690"/>
      <c r="M34" s="690"/>
      <c r="N34" s="690"/>
      <c r="O34" s="691"/>
      <c r="P34" s="106"/>
      <c r="Q34" s="106"/>
      <c r="R34" s="106"/>
      <c r="S34" s="106"/>
      <c r="T34" s="106"/>
      <c r="U34" s="106"/>
      <c r="V34" s="106"/>
      <c r="W34" s="106"/>
      <c r="X34" s="107"/>
      <c r="Y34" s="423" t="s">
        <v>14</v>
      </c>
      <c r="Z34" s="424"/>
      <c r="AA34" s="425"/>
      <c r="AB34" s="650" t="s">
        <v>302</v>
      </c>
      <c r="AC34" s="650"/>
      <c r="AD34" s="650"/>
      <c r="AE34" s="311"/>
      <c r="AF34" s="312"/>
      <c r="AG34" s="312"/>
      <c r="AH34" s="312"/>
      <c r="AI34" s="311"/>
      <c r="AJ34" s="312"/>
      <c r="AK34" s="312"/>
      <c r="AL34" s="312"/>
      <c r="AM34" s="311"/>
      <c r="AN34" s="312"/>
      <c r="AO34" s="312"/>
      <c r="AP34" s="312"/>
      <c r="AQ34" s="239"/>
      <c r="AR34" s="194"/>
      <c r="AS34" s="194"/>
      <c r="AT34" s="240"/>
      <c r="AU34" s="312"/>
      <c r="AV34" s="312"/>
      <c r="AW34" s="312"/>
      <c r="AX34" s="510"/>
    </row>
    <row r="35" spans="1:50" ht="23.25" customHeight="1" x14ac:dyDescent="0.15">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5.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500</v>
      </c>
      <c r="B37" s="806"/>
      <c r="C37" s="806"/>
      <c r="D37" s="806"/>
      <c r="E37" s="806"/>
      <c r="F37" s="807"/>
      <c r="G37" s="451" t="s">
        <v>266</v>
      </c>
      <c r="H37" s="452"/>
      <c r="I37" s="452"/>
      <c r="J37" s="452"/>
      <c r="K37" s="452"/>
      <c r="L37" s="452"/>
      <c r="M37" s="452"/>
      <c r="N37" s="452"/>
      <c r="O37" s="453"/>
      <c r="P37" s="791" t="s">
        <v>60</v>
      </c>
      <c r="Q37" s="452"/>
      <c r="R37" s="452"/>
      <c r="S37" s="452"/>
      <c r="T37" s="452"/>
      <c r="U37" s="452"/>
      <c r="V37" s="452"/>
      <c r="W37" s="452"/>
      <c r="X37" s="453"/>
      <c r="Y37" s="174"/>
      <c r="Z37" s="175"/>
      <c r="AA37" s="176"/>
      <c r="AB37" s="791" t="s">
        <v>12</v>
      </c>
      <c r="AC37" s="452"/>
      <c r="AD37" s="453"/>
      <c r="AE37" s="792" t="s">
        <v>358</v>
      </c>
      <c r="AF37" s="792"/>
      <c r="AG37" s="792"/>
      <c r="AH37" s="792"/>
      <c r="AI37" s="792" t="s">
        <v>359</v>
      </c>
      <c r="AJ37" s="792"/>
      <c r="AK37" s="792"/>
      <c r="AL37" s="792"/>
      <c r="AM37" s="792" t="s">
        <v>365</v>
      </c>
      <c r="AN37" s="792"/>
      <c r="AO37" s="792"/>
      <c r="AP37" s="791"/>
      <c r="AQ37" s="791" t="s">
        <v>356</v>
      </c>
      <c r="AR37" s="452"/>
      <c r="AS37" s="452"/>
      <c r="AT37" s="453"/>
      <c r="AU37" s="452" t="s">
        <v>254</v>
      </c>
      <c r="AV37" s="452"/>
      <c r="AW37" s="452"/>
      <c r="AX37" s="953"/>
    </row>
    <row r="38" spans="1:50" ht="18.75" hidden="1" customHeight="1" x14ac:dyDescent="0.15">
      <c r="A38" s="435"/>
      <c r="B38" s="436"/>
      <c r="C38" s="436"/>
      <c r="D38" s="436"/>
      <c r="E38" s="436"/>
      <c r="F38" s="437"/>
      <c r="G38" s="454"/>
      <c r="H38" s="449"/>
      <c r="I38" s="449"/>
      <c r="J38" s="449"/>
      <c r="K38" s="449"/>
      <c r="L38" s="449"/>
      <c r="M38" s="449"/>
      <c r="N38" s="449"/>
      <c r="O38" s="450"/>
      <c r="P38" s="448"/>
      <c r="Q38" s="449"/>
      <c r="R38" s="449"/>
      <c r="S38" s="449"/>
      <c r="T38" s="449"/>
      <c r="U38" s="449"/>
      <c r="V38" s="449"/>
      <c r="W38" s="449"/>
      <c r="X38" s="450"/>
      <c r="Y38" s="177"/>
      <c r="Z38" s="178"/>
      <c r="AA38" s="179"/>
      <c r="AB38" s="448"/>
      <c r="AC38" s="449"/>
      <c r="AD38" s="450"/>
      <c r="AE38" s="793"/>
      <c r="AF38" s="793"/>
      <c r="AG38" s="793"/>
      <c r="AH38" s="793"/>
      <c r="AI38" s="793"/>
      <c r="AJ38" s="793"/>
      <c r="AK38" s="793"/>
      <c r="AL38" s="793"/>
      <c r="AM38" s="793"/>
      <c r="AN38" s="793"/>
      <c r="AO38" s="793"/>
      <c r="AP38" s="448"/>
      <c r="AQ38" s="603"/>
      <c r="AR38" s="187"/>
      <c r="AS38" s="449" t="s">
        <v>357</v>
      </c>
      <c r="AT38" s="450"/>
      <c r="AU38" s="187"/>
      <c r="AV38" s="187"/>
      <c r="AW38" s="449" t="s">
        <v>301</v>
      </c>
      <c r="AX38" s="954"/>
    </row>
    <row r="39" spans="1:50" ht="23.25" hidden="1" customHeight="1" x14ac:dyDescent="0.15">
      <c r="A39" s="438"/>
      <c r="B39" s="436"/>
      <c r="C39" s="436"/>
      <c r="D39" s="436"/>
      <c r="E39" s="436"/>
      <c r="F39" s="437"/>
      <c r="G39" s="99"/>
      <c r="H39" s="100"/>
      <c r="I39" s="100"/>
      <c r="J39" s="100"/>
      <c r="K39" s="100"/>
      <c r="L39" s="100"/>
      <c r="M39" s="100"/>
      <c r="N39" s="100"/>
      <c r="O39" s="101"/>
      <c r="P39" s="100"/>
      <c r="Q39" s="100"/>
      <c r="R39" s="100"/>
      <c r="S39" s="100"/>
      <c r="T39" s="100"/>
      <c r="U39" s="100"/>
      <c r="V39" s="100"/>
      <c r="W39" s="100"/>
      <c r="X39" s="101"/>
      <c r="Y39" s="555" t="s">
        <v>13</v>
      </c>
      <c r="Z39" s="556"/>
      <c r="AA39" s="557"/>
      <c r="AB39" s="200"/>
      <c r="AC39" s="200"/>
      <c r="AD39" s="200"/>
      <c r="AE39" s="239"/>
      <c r="AF39" s="194"/>
      <c r="AG39" s="194"/>
      <c r="AH39" s="194"/>
      <c r="AI39" s="239"/>
      <c r="AJ39" s="194"/>
      <c r="AK39" s="194"/>
      <c r="AL39" s="194"/>
      <c r="AM39" s="239"/>
      <c r="AN39" s="194"/>
      <c r="AO39" s="194"/>
      <c r="AP39" s="194"/>
      <c r="AQ39" s="239"/>
      <c r="AR39" s="194"/>
      <c r="AS39" s="194"/>
      <c r="AT39" s="240"/>
      <c r="AU39" s="194"/>
      <c r="AV39" s="194"/>
      <c r="AW39" s="194"/>
      <c r="AX39" s="195"/>
    </row>
    <row r="40" spans="1:50" ht="23.25" hidden="1" customHeight="1" x14ac:dyDescent="0.15">
      <c r="A40" s="439"/>
      <c r="B40" s="440"/>
      <c r="C40" s="440"/>
      <c r="D40" s="440"/>
      <c r="E40" s="440"/>
      <c r="F40" s="441"/>
      <c r="G40" s="102"/>
      <c r="H40" s="103"/>
      <c r="I40" s="103"/>
      <c r="J40" s="103"/>
      <c r="K40" s="103"/>
      <c r="L40" s="103"/>
      <c r="M40" s="103"/>
      <c r="N40" s="103"/>
      <c r="O40" s="104"/>
      <c r="P40" s="103"/>
      <c r="Q40" s="103"/>
      <c r="R40" s="103"/>
      <c r="S40" s="103"/>
      <c r="T40" s="103"/>
      <c r="U40" s="103"/>
      <c r="V40" s="103"/>
      <c r="W40" s="103"/>
      <c r="X40" s="104"/>
      <c r="Y40" s="302" t="s">
        <v>55</v>
      </c>
      <c r="Z40" s="303"/>
      <c r="AA40" s="558"/>
      <c r="AB40" s="192"/>
      <c r="AC40" s="192"/>
      <c r="AD40" s="192"/>
      <c r="AE40" s="239"/>
      <c r="AF40" s="194"/>
      <c r="AG40" s="194"/>
      <c r="AH40" s="194"/>
      <c r="AI40" s="239"/>
      <c r="AJ40" s="194"/>
      <c r="AK40" s="194"/>
      <c r="AL40" s="194"/>
      <c r="AM40" s="239"/>
      <c r="AN40" s="194"/>
      <c r="AO40" s="194"/>
      <c r="AP40" s="194"/>
      <c r="AQ40" s="239"/>
      <c r="AR40" s="194"/>
      <c r="AS40" s="194"/>
      <c r="AT40" s="240"/>
      <c r="AU40" s="194"/>
      <c r="AV40" s="194"/>
      <c r="AW40" s="194"/>
      <c r="AX40" s="195"/>
    </row>
    <row r="41" spans="1:50" ht="23.25" hidden="1" customHeight="1" x14ac:dyDescent="0.15">
      <c r="A41" s="442"/>
      <c r="B41" s="443"/>
      <c r="C41" s="443"/>
      <c r="D41" s="443"/>
      <c r="E41" s="443"/>
      <c r="F41" s="444"/>
      <c r="G41" s="105"/>
      <c r="H41" s="106"/>
      <c r="I41" s="106"/>
      <c r="J41" s="106"/>
      <c r="K41" s="106"/>
      <c r="L41" s="106"/>
      <c r="M41" s="106"/>
      <c r="N41" s="106"/>
      <c r="O41" s="107"/>
      <c r="P41" s="106"/>
      <c r="Q41" s="106"/>
      <c r="R41" s="106"/>
      <c r="S41" s="106"/>
      <c r="T41" s="106"/>
      <c r="U41" s="106"/>
      <c r="V41" s="106"/>
      <c r="W41" s="106"/>
      <c r="X41" s="107"/>
      <c r="Y41" s="302" t="s">
        <v>14</v>
      </c>
      <c r="Z41" s="303"/>
      <c r="AA41" s="558"/>
      <c r="AB41" s="584" t="s">
        <v>302</v>
      </c>
      <c r="AC41" s="584"/>
      <c r="AD41" s="584"/>
      <c r="AE41" s="239"/>
      <c r="AF41" s="194"/>
      <c r="AG41" s="194"/>
      <c r="AH41" s="194"/>
      <c r="AI41" s="239"/>
      <c r="AJ41" s="194"/>
      <c r="AK41" s="194"/>
      <c r="AL41" s="194"/>
      <c r="AM41" s="239"/>
      <c r="AN41" s="194"/>
      <c r="AO41" s="194"/>
      <c r="AP41" s="194"/>
      <c r="AQ41" s="239"/>
      <c r="AR41" s="194"/>
      <c r="AS41" s="194"/>
      <c r="AT41" s="240"/>
      <c r="AU41" s="194"/>
      <c r="AV41" s="194"/>
      <c r="AW41" s="194"/>
      <c r="AX41" s="195"/>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500</v>
      </c>
      <c r="B44" s="806"/>
      <c r="C44" s="806"/>
      <c r="D44" s="806"/>
      <c r="E44" s="806"/>
      <c r="F44" s="807"/>
      <c r="G44" s="451" t="s">
        <v>266</v>
      </c>
      <c r="H44" s="452"/>
      <c r="I44" s="452"/>
      <c r="J44" s="452"/>
      <c r="K44" s="452"/>
      <c r="L44" s="452"/>
      <c r="M44" s="452"/>
      <c r="N44" s="452"/>
      <c r="O44" s="453"/>
      <c r="P44" s="791" t="s">
        <v>60</v>
      </c>
      <c r="Q44" s="452"/>
      <c r="R44" s="452"/>
      <c r="S44" s="452"/>
      <c r="T44" s="452"/>
      <c r="U44" s="452"/>
      <c r="V44" s="452"/>
      <c r="W44" s="452"/>
      <c r="X44" s="453"/>
      <c r="Y44" s="174"/>
      <c r="Z44" s="175"/>
      <c r="AA44" s="176"/>
      <c r="AB44" s="791" t="s">
        <v>12</v>
      </c>
      <c r="AC44" s="452"/>
      <c r="AD44" s="453"/>
      <c r="AE44" s="792" t="s">
        <v>358</v>
      </c>
      <c r="AF44" s="792"/>
      <c r="AG44" s="792"/>
      <c r="AH44" s="792"/>
      <c r="AI44" s="792" t="s">
        <v>359</v>
      </c>
      <c r="AJ44" s="792"/>
      <c r="AK44" s="792"/>
      <c r="AL44" s="792"/>
      <c r="AM44" s="792" t="s">
        <v>365</v>
      </c>
      <c r="AN44" s="792"/>
      <c r="AO44" s="792"/>
      <c r="AP44" s="791"/>
      <c r="AQ44" s="791" t="s">
        <v>356</v>
      </c>
      <c r="AR44" s="452"/>
      <c r="AS44" s="452"/>
      <c r="AT44" s="453"/>
      <c r="AU44" s="452" t="s">
        <v>254</v>
      </c>
      <c r="AV44" s="452"/>
      <c r="AW44" s="452"/>
      <c r="AX44" s="953"/>
    </row>
    <row r="45" spans="1:50" ht="18.75" hidden="1" customHeight="1" x14ac:dyDescent="0.15">
      <c r="A45" s="435"/>
      <c r="B45" s="436"/>
      <c r="C45" s="436"/>
      <c r="D45" s="436"/>
      <c r="E45" s="436"/>
      <c r="F45" s="437"/>
      <c r="G45" s="454"/>
      <c r="H45" s="449"/>
      <c r="I45" s="449"/>
      <c r="J45" s="449"/>
      <c r="K45" s="449"/>
      <c r="L45" s="449"/>
      <c r="M45" s="449"/>
      <c r="N45" s="449"/>
      <c r="O45" s="450"/>
      <c r="P45" s="448"/>
      <c r="Q45" s="449"/>
      <c r="R45" s="449"/>
      <c r="S45" s="449"/>
      <c r="T45" s="449"/>
      <c r="U45" s="449"/>
      <c r="V45" s="449"/>
      <c r="W45" s="449"/>
      <c r="X45" s="450"/>
      <c r="Y45" s="177"/>
      <c r="Z45" s="178"/>
      <c r="AA45" s="179"/>
      <c r="AB45" s="448"/>
      <c r="AC45" s="449"/>
      <c r="AD45" s="450"/>
      <c r="AE45" s="793"/>
      <c r="AF45" s="793"/>
      <c r="AG45" s="793"/>
      <c r="AH45" s="793"/>
      <c r="AI45" s="793"/>
      <c r="AJ45" s="793"/>
      <c r="AK45" s="793"/>
      <c r="AL45" s="793"/>
      <c r="AM45" s="793"/>
      <c r="AN45" s="793"/>
      <c r="AO45" s="793"/>
      <c r="AP45" s="448"/>
      <c r="AQ45" s="603"/>
      <c r="AR45" s="187"/>
      <c r="AS45" s="449" t="s">
        <v>357</v>
      </c>
      <c r="AT45" s="450"/>
      <c r="AU45" s="187"/>
      <c r="AV45" s="187"/>
      <c r="AW45" s="449" t="s">
        <v>301</v>
      </c>
      <c r="AX45" s="954"/>
    </row>
    <row r="46" spans="1:50" ht="23.25" hidden="1" customHeight="1" x14ac:dyDescent="0.15">
      <c r="A46" s="438"/>
      <c r="B46" s="436"/>
      <c r="C46" s="436"/>
      <c r="D46" s="436"/>
      <c r="E46" s="436"/>
      <c r="F46" s="437"/>
      <c r="G46" s="99"/>
      <c r="H46" s="100"/>
      <c r="I46" s="100"/>
      <c r="J46" s="100"/>
      <c r="K46" s="100"/>
      <c r="L46" s="100"/>
      <c r="M46" s="100"/>
      <c r="N46" s="100"/>
      <c r="O46" s="101"/>
      <c r="P46" s="100"/>
      <c r="Q46" s="100"/>
      <c r="R46" s="100"/>
      <c r="S46" s="100"/>
      <c r="T46" s="100"/>
      <c r="U46" s="100"/>
      <c r="V46" s="100"/>
      <c r="W46" s="100"/>
      <c r="X46" s="101"/>
      <c r="Y46" s="555" t="s">
        <v>13</v>
      </c>
      <c r="Z46" s="556"/>
      <c r="AA46" s="557"/>
      <c r="AB46" s="200"/>
      <c r="AC46" s="200"/>
      <c r="AD46" s="200"/>
      <c r="AE46" s="239"/>
      <c r="AF46" s="194"/>
      <c r="AG46" s="194"/>
      <c r="AH46" s="194"/>
      <c r="AI46" s="239"/>
      <c r="AJ46" s="194"/>
      <c r="AK46" s="194"/>
      <c r="AL46" s="194"/>
      <c r="AM46" s="239"/>
      <c r="AN46" s="194"/>
      <c r="AO46" s="194"/>
      <c r="AP46" s="194"/>
      <c r="AQ46" s="239"/>
      <c r="AR46" s="194"/>
      <c r="AS46" s="194"/>
      <c r="AT46" s="240"/>
      <c r="AU46" s="194"/>
      <c r="AV46" s="194"/>
      <c r="AW46" s="194"/>
      <c r="AX46" s="195"/>
    </row>
    <row r="47" spans="1:50" ht="23.25" hidden="1" customHeight="1" x14ac:dyDescent="0.15">
      <c r="A47" s="439"/>
      <c r="B47" s="440"/>
      <c r="C47" s="440"/>
      <c r="D47" s="440"/>
      <c r="E47" s="440"/>
      <c r="F47" s="441"/>
      <c r="G47" s="102"/>
      <c r="H47" s="103"/>
      <c r="I47" s="103"/>
      <c r="J47" s="103"/>
      <c r="K47" s="103"/>
      <c r="L47" s="103"/>
      <c r="M47" s="103"/>
      <c r="N47" s="103"/>
      <c r="O47" s="104"/>
      <c r="P47" s="103"/>
      <c r="Q47" s="103"/>
      <c r="R47" s="103"/>
      <c r="S47" s="103"/>
      <c r="T47" s="103"/>
      <c r="U47" s="103"/>
      <c r="V47" s="103"/>
      <c r="W47" s="103"/>
      <c r="X47" s="104"/>
      <c r="Y47" s="302" t="s">
        <v>55</v>
      </c>
      <c r="Z47" s="303"/>
      <c r="AA47" s="558"/>
      <c r="AB47" s="192"/>
      <c r="AC47" s="192"/>
      <c r="AD47" s="192"/>
      <c r="AE47" s="239"/>
      <c r="AF47" s="194"/>
      <c r="AG47" s="194"/>
      <c r="AH47" s="194"/>
      <c r="AI47" s="239"/>
      <c r="AJ47" s="194"/>
      <c r="AK47" s="194"/>
      <c r="AL47" s="194"/>
      <c r="AM47" s="239"/>
      <c r="AN47" s="194"/>
      <c r="AO47" s="194"/>
      <c r="AP47" s="194"/>
      <c r="AQ47" s="239"/>
      <c r="AR47" s="194"/>
      <c r="AS47" s="194"/>
      <c r="AT47" s="240"/>
      <c r="AU47" s="194"/>
      <c r="AV47" s="194"/>
      <c r="AW47" s="194"/>
      <c r="AX47" s="195"/>
    </row>
    <row r="48" spans="1:50" ht="23.25" hidden="1" customHeight="1" x14ac:dyDescent="0.15">
      <c r="A48" s="442"/>
      <c r="B48" s="443"/>
      <c r="C48" s="443"/>
      <c r="D48" s="443"/>
      <c r="E48" s="443"/>
      <c r="F48" s="444"/>
      <c r="G48" s="105"/>
      <c r="H48" s="106"/>
      <c r="I48" s="106"/>
      <c r="J48" s="106"/>
      <c r="K48" s="106"/>
      <c r="L48" s="106"/>
      <c r="M48" s="106"/>
      <c r="N48" s="106"/>
      <c r="O48" s="107"/>
      <c r="P48" s="106"/>
      <c r="Q48" s="106"/>
      <c r="R48" s="106"/>
      <c r="S48" s="106"/>
      <c r="T48" s="106"/>
      <c r="U48" s="106"/>
      <c r="V48" s="106"/>
      <c r="W48" s="106"/>
      <c r="X48" s="107"/>
      <c r="Y48" s="302" t="s">
        <v>14</v>
      </c>
      <c r="Z48" s="303"/>
      <c r="AA48" s="558"/>
      <c r="AB48" s="584" t="s">
        <v>302</v>
      </c>
      <c r="AC48" s="584"/>
      <c r="AD48" s="584"/>
      <c r="AE48" s="239"/>
      <c r="AF48" s="194"/>
      <c r="AG48" s="194"/>
      <c r="AH48" s="194"/>
      <c r="AI48" s="239"/>
      <c r="AJ48" s="194"/>
      <c r="AK48" s="194"/>
      <c r="AL48" s="194"/>
      <c r="AM48" s="239"/>
      <c r="AN48" s="194"/>
      <c r="AO48" s="194"/>
      <c r="AP48" s="194"/>
      <c r="AQ48" s="239"/>
      <c r="AR48" s="194"/>
      <c r="AS48" s="194"/>
      <c r="AT48" s="240"/>
      <c r="AU48" s="194"/>
      <c r="AV48" s="194"/>
      <c r="AW48" s="194"/>
      <c r="AX48" s="195"/>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500</v>
      </c>
      <c r="B51" s="436"/>
      <c r="C51" s="436"/>
      <c r="D51" s="436"/>
      <c r="E51" s="436"/>
      <c r="F51" s="437"/>
      <c r="G51" s="559" t="s">
        <v>266</v>
      </c>
      <c r="H51" s="446"/>
      <c r="I51" s="446"/>
      <c r="J51" s="446"/>
      <c r="K51" s="446"/>
      <c r="L51" s="446"/>
      <c r="M51" s="446"/>
      <c r="N51" s="446"/>
      <c r="O51" s="447"/>
      <c r="P51" s="445" t="s">
        <v>60</v>
      </c>
      <c r="Q51" s="446"/>
      <c r="R51" s="446"/>
      <c r="S51" s="446"/>
      <c r="T51" s="446"/>
      <c r="U51" s="446"/>
      <c r="V51" s="446"/>
      <c r="W51" s="446"/>
      <c r="X51" s="447"/>
      <c r="Y51" s="177"/>
      <c r="Z51" s="178"/>
      <c r="AA51" s="179"/>
      <c r="AB51" s="445" t="s">
        <v>12</v>
      </c>
      <c r="AC51" s="446"/>
      <c r="AD51" s="447"/>
      <c r="AE51" s="590" t="s">
        <v>358</v>
      </c>
      <c r="AF51" s="590"/>
      <c r="AG51" s="590"/>
      <c r="AH51" s="590"/>
      <c r="AI51" s="590" t="s">
        <v>359</v>
      </c>
      <c r="AJ51" s="590"/>
      <c r="AK51" s="590"/>
      <c r="AL51" s="590"/>
      <c r="AM51" s="590" t="s">
        <v>365</v>
      </c>
      <c r="AN51" s="590"/>
      <c r="AO51" s="590"/>
      <c r="AP51" s="445"/>
      <c r="AQ51" s="445" t="s">
        <v>356</v>
      </c>
      <c r="AR51" s="446"/>
      <c r="AS51" s="446"/>
      <c r="AT51" s="447"/>
      <c r="AU51" s="966" t="s">
        <v>254</v>
      </c>
      <c r="AV51" s="966"/>
      <c r="AW51" s="966"/>
      <c r="AX51" s="967"/>
    </row>
    <row r="52" spans="1:50" ht="18.75" hidden="1" customHeight="1" x14ac:dyDescent="0.15">
      <c r="A52" s="435"/>
      <c r="B52" s="436"/>
      <c r="C52" s="436"/>
      <c r="D52" s="436"/>
      <c r="E52" s="436"/>
      <c r="F52" s="437"/>
      <c r="G52" s="454"/>
      <c r="H52" s="449"/>
      <c r="I52" s="449"/>
      <c r="J52" s="449"/>
      <c r="K52" s="449"/>
      <c r="L52" s="449"/>
      <c r="M52" s="449"/>
      <c r="N52" s="449"/>
      <c r="O52" s="450"/>
      <c r="P52" s="448"/>
      <c r="Q52" s="449"/>
      <c r="R52" s="449"/>
      <c r="S52" s="449"/>
      <c r="T52" s="449"/>
      <c r="U52" s="449"/>
      <c r="V52" s="449"/>
      <c r="W52" s="449"/>
      <c r="X52" s="450"/>
      <c r="Y52" s="177"/>
      <c r="Z52" s="178"/>
      <c r="AA52" s="179"/>
      <c r="AB52" s="448"/>
      <c r="AC52" s="449"/>
      <c r="AD52" s="450"/>
      <c r="AE52" s="793"/>
      <c r="AF52" s="793"/>
      <c r="AG52" s="793"/>
      <c r="AH52" s="793"/>
      <c r="AI52" s="793"/>
      <c r="AJ52" s="793"/>
      <c r="AK52" s="793"/>
      <c r="AL52" s="793"/>
      <c r="AM52" s="793"/>
      <c r="AN52" s="793"/>
      <c r="AO52" s="793"/>
      <c r="AP52" s="448"/>
      <c r="AQ52" s="603"/>
      <c r="AR52" s="187"/>
      <c r="AS52" s="449" t="s">
        <v>357</v>
      </c>
      <c r="AT52" s="450"/>
      <c r="AU52" s="187"/>
      <c r="AV52" s="187"/>
      <c r="AW52" s="449" t="s">
        <v>301</v>
      </c>
      <c r="AX52" s="954"/>
    </row>
    <row r="53" spans="1:50" ht="23.25" hidden="1" customHeight="1" x14ac:dyDescent="0.15">
      <c r="A53" s="438"/>
      <c r="B53" s="436"/>
      <c r="C53" s="436"/>
      <c r="D53" s="436"/>
      <c r="E53" s="436"/>
      <c r="F53" s="437"/>
      <c r="G53" s="99"/>
      <c r="H53" s="100"/>
      <c r="I53" s="100"/>
      <c r="J53" s="100"/>
      <c r="K53" s="100"/>
      <c r="L53" s="100"/>
      <c r="M53" s="100"/>
      <c r="N53" s="100"/>
      <c r="O53" s="101"/>
      <c r="P53" s="100"/>
      <c r="Q53" s="100"/>
      <c r="R53" s="100"/>
      <c r="S53" s="100"/>
      <c r="T53" s="100"/>
      <c r="U53" s="100"/>
      <c r="V53" s="100"/>
      <c r="W53" s="100"/>
      <c r="X53" s="101"/>
      <c r="Y53" s="555" t="s">
        <v>13</v>
      </c>
      <c r="Z53" s="556"/>
      <c r="AA53" s="557"/>
      <c r="AB53" s="200"/>
      <c r="AC53" s="200"/>
      <c r="AD53" s="200"/>
      <c r="AE53" s="239"/>
      <c r="AF53" s="194"/>
      <c r="AG53" s="194"/>
      <c r="AH53" s="194"/>
      <c r="AI53" s="239"/>
      <c r="AJ53" s="194"/>
      <c r="AK53" s="194"/>
      <c r="AL53" s="194"/>
      <c r="AM53" s="239"/>
      <c r="AN53" s="194"/>
      <c r="AO53" s="194"/>
      <c r="AP53" s="194"/>
      <c r="AQ53" s="239"/>
      <c r="AR53" s="194"/>
      <c r="AS53" s="194"/>
      <c r="AT53" s="240"/>
      <c r="AU53" s="194"/>
      <c r="AV53" s="194"/>
      <c r="AW53" s="194"/>
      <c r="AX53" s="195"/>
    </row>
    <row r="54" spans="1:50" ht="23.25" hidden="1" customHeight="1" x14ac:dyDescent="0.15">
      <c r="A54" s="439"/>
      <c r="B54" s="440"/>
      <c r="C54" s="440"/>
      <c r="D54" s="440"/>
      <c r="E54" s="440"/>
      <c r="F54" s="441"/>
      <c r="G54" s="102"/>
      <c r="H54" s="103"/>
      <c r="I54" s="103"/>
      <c r="J54" s="103"/>
      <c r="K54" s="103"/>
      <c r="L54" s="103"/>
      <c r="M54" s="103"/>
      <c r="N54" s="103"/>
      <c r="O54" s="104"/>
      <c r="P54" s="103"/>
      <c r="Q54" s="103"/>
      <c r="R54" s="103"/>
      <c r="S54" s="103"/>
      <c r="T54" s="103"/>
      <c r="U54" s="103"/>
      <c r="V54" s="103"/>
      <c r="W54" s="103"/>
      <c r="X54" s="104"/>
      <c r="Y54" s="302" t="s">
        <v>55</v>
      </c>
      <c r="Z54" s="303"/>
      <c r="AA54" s="558"/>
      <c r="AB54" s="192"/>
      <c r="AC54" s="192"/>
      <c r="AD54" s="192"/>
      <c r="AE54" s="239"/>
      <c r="AF54" s="194"/>
      <c r="AG54" s="194"/>
      <c r="AH54" s="194"/>
      <c r="AI54" s="239"/>
      <c r="AJ54" s="194"/>
      <c r="AK54" s="194"/>
      <c r="AL54" s="194"/>
      <c r="AM54" s="239"/>
      <c r="AN54" s="194"/>
      <c r="AO54" s="194"/>
      <c r="AP54" s="194"/>
      <c r="AQ54" s="239"/>
      <c r="AR54" s="194"/>
      <c r="AS54" s="194"/>
      <c r="AT54" s="240"/>
      <c r="AU54" s="194"/>
      <c r="AV54" s="194"/>
      <c r="AW54" s="194"/>
      <c r="AX54" s="195"/>
    </row>
    <row r="55" spans="1:50" ht="23.25" hidden="1" customHeight="1" x14ac:dyDescent="0.15">
      <c r="A55" s="442"/>
      <c r="B55" s="443"/>
      <c r="C55" s="443"/>
      <c r="D55" s="443"/>
      <c r="E55" s="443"/>
      <c r="F55" s="444"/>
      <c r="G55" s="105"/>
      <c r="H55" s="106"/>
      <c r="I55" s="106"/>
      <c r="J55" s="106"/>
      <c r="K55" s="106"/>
      <c r="L55" s="106"/>
      <c r="M55" s="106"/>
      <c r="N55" s="106"/>
      <c r="O55" s="107"/>
      <c r="P55" s="106"/>
      <c r="Q55" s="106"/>
      <c r="R55" s="106"/>
      <c r="S55" s="106"/>
      <c r="T55" s="106"/>
      <c r="U55" s="106"/>
      <c r="V55" s="106"/>
      <c r="W55" s="106"/>
      <c r="X55" s="107"/>
      <c r="Y55" s="302" t="s">
        <v>14</v>
      </c>
      <c r="Z55" s="303"/>
      <c r="AA55" s="558"/>
      <c r="AB55" s="590" t="s">
        <v>15</v>
      </c>
      <c r="AC55" s="590"/>
      <c r="AD55" s="590"/>
      <c r="AE55" s="239"/>
      <c r="AF55" s="194"/>
      <c r="AG55" s="194"/>
      <c r="AH55" s="194"/>
      <c r="AI55" s="239"/>
      <c r="AJ55" s="194"/>
      <c r="AK55" s="194"/>
      <c r="AL55" s="194"/>
      <c r="AM55" s="239"/>
      <c r="AN55" s="194"/>
      <c r="AO55" s="194"/>
      <c r="AP55" s="194"/>
      <c r="AQ55" s="239"/>
      <c r="AR55" s="194"/>
      <c r="AS55" s="194"/>
      <c r="AT55" s="240"/>
      <c r="AU55" s="194"/>
      <c r="AV55" s="194"/>
      <c r="AW55" s="194"/>
      <c r="AX55" s="195"/>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500</v>
      </c>
      <c r="B58" s="436"/>
      <c r="C58" s="436"/>
      <c r="D58" s="436"/>
      <c r="E58" s="436"/>
      <c r="F58" s="437"/>
      <c r="G58" s="559" t="s">
        <v>266</v>
      </c>
      <c r="H58" s="446"/>
      <c r="I58" s="446"/>
      <c r="J58" s="446"/>
      <c r="K58" s="446"/>
      <c r="L58" s="446"/>
      <c r="M58" s="446"/>
      <c r="N58" s="446"/>
      <c r="O58" s="447"/>
      <c r="P58" s="445" t="s">
        <v>60</v>
      </c>
      <c r="Q58" s="446"/>
      <c r="R58" s="446"/>
      <c r="S58" s="446"/>
      <c r="T58" s="446"/>
      <c r="U58" s="446"/>
      <c r="V58" s="446"/>
      <c r="W58" s="446"/>
      <c r="X58" s="447"/>
      <c r="Y58" s="177"/>
      <c r="Z58" s="178"/>
      <c r="AA58" s="179"/>
      <c r="AB58" s="445" t="s">
        <v>12</v>
      </c>
      <c r="AC58" s="446"/>
      <c r="AD58" s="447"/>
      <c r="AE58" s="590" t="s">
        <v>358</v>
      </c>
      <c r="AF58" s="590"/>
      <c r="AG58" s="590"/>
      <c r="AH58" s="590"/>
      <c r="AI58" s="590" t="s">
        <v>359</v>
      </c>
      <c r="AJ58" s="590"/>
      <c r="AK58" s="590"/>
      <c r="AL58" s="590"/>
      <c r="AM58" s="590" t="s">
        <v>365</v>
      </c>
      <c r="AN58" s="590"/>
      <c r="AO58" s="590"/>
      <c r="AP58" s="445"/>
      <c r="AQ58" s="445" t="s">
        <v>356</v>
      </c>
      <c r="AR58" s="446"/>
      <c r="AS58" s="446"/>
      <c r="AT58" s="447"/>
      <c r="AU58" s="966" t="s">
        <v>254</v>
      </c>
      <c r="AV58" s="966"/>
      <c r="AW58" s="966"/>
      <c r="AX58" s="967"/>
    </row>
    <row r="59" spans="1:50" ht="18.75" hidden="1" customHeight="1" x14ac:dyDescent="0.15">
      <c r="A59" s="435"/>
      <c r="B59" s="436"/>
      <c r="C59" s="436"/>
      <c r="D59" s="436"/>
      <c r="E59" s="436"/>
      <c r="F59" s="437"/>
      <c r="G59" s="454"/>
      <c r="H59" s="449"/>
      <c r="I59" s="449"/>
      <c r="J59" s="449"/>
      <c r="K59" s="449"/>
      <c r="L59" s="449"/>
      <c r="M59" s="449"/>
      <c r="N59" s="449"/>
      <c r="O59" s="450"/>
      <c r="P59" s="448"/>
      <c r="Q59" s="449"/>
      <c r="R59" s="449"/>
      <c r="S59" s="449"/>
      <c r="T59" s="449"/>
      <c r="U59" s="449"/>
      <c r="V59" s="449"/>
      <c r="W59" s="449"/>
      <c r="X59" s="450"/>
      <c r="Y59" s="177"/>
      <c r="Z59" s="178"/>
      <c r="AA59" s="179"/>
      <c r="AB59" s="448"/>
      <c r="AC59" s="449"/>
      <c r="AD59" s="450"/>
      <c r="AE59" s="793"/>
      <c r="AF59" s="793"/>
      <c r="AG59" s="793"/>
      <c r="AH59" s="793"/>
      <c r="AI59" s="793"/>
      <c r="AJ59" s="793"/>
      <c r="AK59" s="793"/>
      <c r="AL59" s="793"/>
      <c r="AM59" s="793"/>
      <c r="AN59" s="793"/>
      <c r="AO59" s="793"/>
      <c r="AP59" s="448"/>
      <c r="AQ59" s="603"/>
      <c r="AR59" s="187"/>
      <c r="AS59" s="449" t="s">
        <v>357</v>
      </c>
      <c r="AT59" s="450"/>
      <c r="AU59" s="187"/>
      <c r="AV59" s="187"/>
      <c r="AW59" s="449" t="s">
        <v>301</v>
      </c>
      <c r="AX59" s="954"/>
    </row>
    <row r="60" spans="1:50" ht="23.25" hidden="1" customHeight="1" x14ac:dyDescent="0.15">
      <c r="A60" s="438"/>
      <c r="B60" s="436"/>
      <c r="C60" s="436"/>
      <c r="D60" s="436"/>
      <c r="E60" s="436"/>
      <c r="F60" s="437"/>
      <c r="G60" s="99"/>
      <c r="H60" s="100"/>
      <c r="I60" s="100"/>
      <c r="J60" s="100"/>
      <c r="K60" s="100"/>
      <c r="L60" s="100"/>
      <c r="M60" s="100"/>
      <c r="N60" s="100"/>
      <c r="O60" s="101"/>
      <c r="P60" s="100"/>
      <c r="Q60" s="100"/>
      <c r="R60" s="100"/>
      <c r="S60" s="100"/>
      <c r="T60" s="100"/>
      <c r="U60" s="100"/>
      <c r="V60" s="100"/>
      <c r="W60" s="100"/>
      <c r="X60" s="101"/>
      <c r="Y60" s="555" t="s">
        <v>13</v>
      </c>
      <c r="Z60" s="556"/>
      <c r="AA60" s="557"/>
      <c r="AB60" s="200"/>
      <c r="AC60" s="200"/>
      <c r="AD60" s="200"/>
      <c r="AE60" s="239"/>
      <c r="AF60" s="194"/>
      <c r="AG60" s="194"/>
      <c r="AH60" s="194"/>
      <c r="AI60" s="239"/>
      <c r="AJ60" s="194"/>
      <c r="AK60" s="194"/>
      <c r="AL60" s="194"/>
      <c r="AM60" s="239"/>
      <c r="AN60" s="194"/>
      <c r="AO60" s="194"/>
      <c r="AP60" s="194"/>
      <c r="AQ60" s="239"/>
      <c r="AR60" s="194"/>
      <c r="AS60" s="194"/>
      <c r="AT60" s="240"/>
      <c r="AU60" s="194"/>
      <c r="AV60" s="194"/>
      <c r="AW60" s="194"/>
      <c r="AX60" s="195"/>
    </row>
    <row r="61" spans="1:50" ht="23.25" hidden="1" customHeight="1" x14ac:dyDescent="0.15">
      <c r="A61" s="439"/>
      <c r="B61" s="440"/>
      <c r="C61" s="440"/>
      <c r="D61" s="440"/>
      <c r="E61" s="440"/>
      <c r="F61" s="441"/>
      <c r="G61" s="102"/>
      <c r="H61" s="103"/>
      <c r="I61" s="103"/>
      <c r="J61" s="103"/>
      <c r="K61" s="103"/>
      <c r="L61" s="103"/>
      <c r="M61" s="103"/>
      <c r="N61" s="103"/>
      <c r="O61" s="104"/>
      <c r="P61" s="103"/>
      <c r="Q61" s="103"/>
      <c r="R61" s="103"/>
      <c r="S61" s="103"/>
      <c r="T61" s="103"/>
      <c r="U61" s="103"/>
      <c r="V61" s="103"/>
      <c r="W61" s="103"/>
      <c r="X61" s="104"/>
      <c r="Y61" s="302" t="s">
        <v>55</v>
      </c>
      <c r="Z61" s="303"/>
      <c r="AA61" s="558"/>
      <c r="AB61" s="192"/>
      <c r="AC61" s="192"/>
      <c r="AD61" s="192"/>
      <c r="AE61" s="239"/>
      <c r="AF61" s="194"/>
      <c r="AG61" s="194"/>
      <c r="AH61" s="194"/>
      <c r="AI61" s="239"/>
      <c r="AJ61" s="194"/>
      <c r="AK61" s="194"/>
      <c r="AL61" s="194"/>
      <c r="AM61" s="239"/>
      <c r="AN61" s="194"/>
      <c r="AO61" s="194"/>
      <c r="AP61" s="194"/>
      <c r="AQ61" s="239"/>
      <c r="AR61" s="194"/>
      <c r="AS61" s="194"/>
      <c r="AT61" s="240"/>
      <c r="AU61" s="194"/>
      <c r="AV61" s="194"/>
      <c r="AW61" s="194"/>
      <c r="AX61" s="195"/>
    </row>
    <row r="62" spans="1:50" ht="23.25" hidden="1" customHeight="1" x14ac:dyDescent="0.15">
      <c r="A62" s="439"/>
      <c r="B62" s="440"/>
      <c r="C62" s="440"/>
      <c r="D62" s="440"/>
      <c r="E62" s="440"/>
      <c r="F62" s="441"/>
      <c r="G62" s="105"/>
      <c r="H62" s="106"/>
      <c r="I62" s="106"/>
      <c r="J62" s="106"/>
      <c r="K62" s="106"/>
      <c r="L62" s="106"/>
      <c r="M62" s="106"/>
      <c r="N62" s="106"/>
      <c r="O62" s="107"/>
      <c r="P62" s="106"/>
      <c r="Q62" s="106"/>
      <c r="R62" s="106"/>
      <c r="S62" s="106"/>
      <c r="T62" s="106"/>
      <c r="U62" s="106"/>
      <c r="V62" s="106"/>
      <c r="W62" s="106"/>
      <c r="X62" s="107"/>
      <c r="Y62" s="302" t="s">
        <v>14</v>
      </c>
      <c r="Z62" s="303"/>
      <c r="AA62" s="558"/>
      <c r="AB62" s="584" t="s">
        <v>15</v>
      </c>
      <c r="AC62" s="584"/>
      <c r="AD62" s="584"/>
      <c r="AE62" s="239"/>
      <c r="AF62" s="194"/>
      <c r="AG62" s="194"/>
      <c r="AH62" s="194"/>
      <c r="AI62" s="239"/>
      <c r="AJ62" s="194"/>
      <c r="AK62" s="194"/>
      <c r="AL62" s="194"/>
      <c r="AM62" s="239"/>
      <c r="AN62" s="194"/>
      <c r="AO62" s="194"/>
      <c r="AP62" s="194"/>
      <c r="AQ62" s="239"/>
      <c r="AR62" s="194"/>
      <c r="AS62" s="194"/>
      <c r="AT62" s="240"/>
      <c r="AU62" s="194"/>
      <c r="AV62" s="194"/>
      <c r="AW62" s="194"/>
      <c r="AX62" s="195"/>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8" t="s">
        <v>501</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496</v>
      </c>
      <c r="X65" s="270"/>
      <c r="Y65" s="273"/>
      <c r="Z65" s="273"/>
      <c r="AA65" s="274"/>
      <c r="AB65" s="267" t="s">
        <v>12</v>
      </c>
      <c r="AC65" s="263"/>
      <c r="AD65" s="264"/>
      <c r="AE65" s="275" t="s">
        <v>358</v>
      </c>
      <c r="AF65" s="275"/>
      <c r="AG65" s="275"/>
      <c r="AH65" s="275"/>
      <c r="AI65" s="275" t="s">
        <v>359</v>
      </c>
      <c r="AJ65" s="275"/>
      <c r="AK65" s="275"/>
      <c r="AL65" s="275"/>
      <c r="AM65" s="275" t="s">
        <v>365</v>
      </c>
      <c r="AN65" s="275"/>
      <c r="AO65" s="275"/>
      <c r="AP65" s="267"/>
      <c r="AQ65" s="267" t="s">
        <v>356</v>
      </c>
      <c r="AR65" s="263"/>
      <c r="AS65" s="263"/>
      <c r="AT65" s="264"/>
      <c r="AU65" s="277" t="s">
        <v>254</v>
      </c>
      <c r="AV65" s="277"/>
      <c r="AW65" s="277"/>
      <c r="AX65" s="278"/>
    </row>
    <row r="66" spans="1:50" ht="18.75" hidden="1"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175"/>
      <c r="Z66" s="175"/>
      <c r="AA66" s="176"/>
      <c r="AB66" s="268"/>
      <c r="AC66" s="265"/>
      <c r="AD66" s="266"/>
      <c r="AE66" s="276"/>
      <c r="AF66" s="276"/>
      <c r="AG66" s="276"/>
      <c r="AH66" s="276"/>
      <c r="AI66" s="276"/>
      <c r="AJ66" s="276"/>
      <c r="AK66" s="276"/>
      <c r="AL66" s="276"/>
      <c r="AM66" s="276"/>
      <c r="AN66" s="276"/>
      <c r="AO66" s="276"/>
      <c r="AP66" s="268"/>
      <c r="AQ66" s="279"/>
      <c r="AR66" s="280"/>
      <c r="AS66" s="265" t="s">
        <v>357</v>
      </c>
      <c r="AT66" s="266"/>
      <c r="AU66" s="280"/>
      <c r="AV66" s="280"/>
      <c r="AW66" s="265" t="s">
        <v>499</v>
      </c>
      <c r="AX66" s="281"/>
    </row>
    <row r="67" spans="1:50" ht="23.25" hidden="1" customHeight="1" x14ac:dyDescent="0.15">
      <c r="A67" s="219"/>
      <c r="B67" s="220"/>
      <c r="C67" s="220"/>
      <c r="D67" s="220"/>
      <c r="E67" s="220"/>
      <c r="F67" s="221"/>
      <c r="G67" s="282" t="s">
        <v>366</v>
      </c>
      <c r="H67" s="284"/>
      <c r="I67" s="285"/>
      <c r="J67" s="285"/>
      <c r="K67" s="285"/>
      <c r="L67" s="285"/>
      <c r="M67" s="285"/>
      <c r="N67" s="285"/>
      <c r="O67" s="286"/>
      <c r="P67" s="284"/>
      <c r="Q67" s="285"/>
      <c r="R67" s="285"/>
      <c r="S67" s="285"/>
      <c r="T67" s="285"/>
      <c r="U67" s="285"/>
      <c r="V67" s="286"/>
      <c r="W67" s="290"/>
      <c r="X67" s="291"/>
      <c r="Y67" s="254" t="s">
        <v>13</v>
      </c>
      <c r="Z67" s="254"/>
      <c r="AA67" s="255"/>
      <c r="AB67" s="256" t="s">
        <v>529</v>
      </c>
      <c r="AC67" s="256"/>
      <c r="AD67" s="256"/>
      <c r="AE67" s="239"/>
      <c r="AF67" s="194"/>
      <c r="AG67" s="194"/>
      <c r="AH67" s="194"/>
      <c r="AI67" s="239"/>
      <c r="AJ67" s="194"/>
      <c r="AK67" s="194"/>
      <c r="AL67" s="194"/>
      <c r="AM67" s="239"/>
      <c r="AN67" s="194"/>
      <c r="AO67" s="194"/>
      <c r="AP67" s="194"/>
      <c r="AQ67" s="239"/>
      <c r="AR67" s="194"/>
      <c r="AS67" s="194"/>
      <c r="AT67" s="240"/>
      <c r="AU67" s="194"/>
      <c r="AV67" s="194"/>
      <c r="AW67" s="194"/>
      <c r="AX67" s="195"/>
    </row>
    <row r="68" spans="1:50" ht="23.25" hidden="1" customHeight="1" x14ac:dyDescent="0.15">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529</v>
      </c>
      <c r="AC68" s="257"/>
      <c r="AD68" s="257"/>
      <c r="AE68" s="239"/>
      <c r="AF68" s="194"/>
      <c r="AG68" s="194"/>
      <c r="AH68" s="194"/>
      <c r="AI68" s="239"/>
      <c r="AJ68" s="194"/>
      <c r="AK68" s="194"/>
      <c r="AL68" s="194"/>
      <c r="AM68" s="239"/>
      <c r="AN68" s="194"/>
      <c r="AO68" s="194"/>
      <c r="AP68" s="194"/>
      <c r="AQ68" s="239"/>
      <c r="AR68" s="194"/>
      <c r="AS68" s="194"/>
      <c r="AT68" s="240"/>
      <c r="AU68" s="194"/>
      <c r="AV68" s="194"/>
      <c r="AW68" s="194"/>
      <c r="AX68" s="195"/>
    </row>
    <row r="69" spans="1:50" ht="23.25" hidden="1" customHeight="1" x14ac:dyDescent="0.15">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530</v>
      </c>
      <c r="AC69" s="243"/>
      <c r="AD69" s="243"/>
      <c r="AE69" s="237"/>
      <c r="AF69" s="238"/>
      <c r="AG69" s="238"/>
      <c r="AH69" s="238"/>
      <c r="AI69" s="237"/>
      <c r="AJ69" s="238"/>
      <c r="AK69" s="238"/>
      <c r="AL69" s="238"/>
      <c r="AM69" s="237"/>
      <c r="AN69" s="238"/>
      <c r="AO69" s="238"/>
      <c r="AP69" s="238"/>
      <c r="AQ69" s="239"/>
      <c r="AR69" s="194"/>
      <c r="AS69" s="194"/>
      <c r="AT69" s="240"/>
      <c r="AU69" s="194"/>
      <c r="AV69" s="194"/>
      <c r="AW69" s="194"/>
      <c r="AX69" s="195"/>
    </row>
    <row r="70" spans="1:50" ht="23.25" hidden="1" customHeight="1" x14ac:dyDescent="0.15">
      <c r="A70" s="219" t="s">
        <v>508</v>
      </c>
      <c r="B70" s="220"/>
      <c r="C70" s="220"/>
      <c r="D70" s="220"/>
      <c r="E70" s="220"/>
      <c r="F70" s="221"/>
      <c r="G70" s="244" t="s">
        <v>367</v>
      </c>
      <c r="H70" s="245"/>
      <c r="I70" s="245"/>
      <c r="J70" s="245"/>
      <c r="K70" s="245"/>
      <c r="L70" s="245"/>
      <c r="M70" s="245"/>
      <c r="N70" s="245"/>
      <c r="O70" s="245"/>
      <c r="P70" s="245"/>
      <c r="Q70" s="245"/>
      <c r="R70" s="245"/>
      <c r="S70" s="245"/>
      <c r="T70" s="245"/>
      <c r="U70" s="245"/>
      <c r="V70" s="245"/>
      <c r="W70" s="248" t="s">
        <v>528</v>
      </c>
      <c r="X70" s="249"/>
      <c r="Y70" s="254" t="s">
        <v>13</v>
      </c>
      <c r="Z70" s="254"/>
      <c r="AA70" s="255"/>
      <c r="AB70" s="256" t="s">
        <v>529</v>
      </c>
      <c r="AC70" s="256"/>
      <c r="AD70" s="256"/>
      <c r="AE70" s="239"/>
      <c r="AF70" s="194"/>
      <c r="AG70" s="194"/>
      <c r="AH70" s="194"/>
      <c r="AI70" s="239"/>
      <c r="AJ70" s="194"/>
      <c r="AK70" s="194"/>
      <c r="AL70" s="194"/>
      <c r="AM70" s="239"/>
      <c r="AN70" s="194"/>
      <c r="AO70" s="194"/>
      <c r="AP70" s="194"/>
      <c r="AQ70" s="239"/>
      <c r="AR70" s="194"/>
      <c r="AS70" s="194"/>
      <c r="AT70" s="240"/>
      <c r="AU70" s="194"/>
      <c r="AV70" s="194"/>
      <c r="AW70" s="194"/>
      <c r="AX70" s="195"/>
    </row>
    <row r="71" spans="1:50" ht="23.2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9"/>
      <c r="AF71" s="194"/>
      <c r="AG71" s="194"/>
      <c r="AH71" s="194"/>
      <c r="AI71" s="239"/>
      <c r="AJ71" s="194"/>
      <c r="AK71" s="194"/>
      <c r="AL71" s="194"/>
      <c r="AM71" s="239"/>
      <c r="AN71" s="194"/>
      <c r="AO71" s="194"/>
      <c r="AP71" s="194"/>
      <c r="AQ71" s="239"/>
      <c r="AR71" s="194"/>
      <c r="AS71" s="194"/>
      <c r="AT71" s="240"/>
      <c r="AU71" s="194"/>
      <c r="AV71" s="194"/>
      <c r="AW71" s="194"/>
      <c r="AX71" s="195"/>
    </row>
    <row r="72" spans="1:50" ht="23.25" hidden="1"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c r="AF72" s="238"/>
      <c r="AG72" s="238"/>
      <c r="AH72" s="238"/>
      <c r="AI72" s="237"/>
      <c r="AJ72" s="238"/>
      <c r="AK72" s="238"/>
      <c r="AL72" s="238"/>
      <c r="AM72" s="237"/>
      <c r="AN72" s="238"/>
      <c r="AO72" s="238"/>
      <c r="AP72" s="238"/>
      <c r="AQ72" s="239"/>
      <c r="AR72" s="194"/>
      <c r="AS72" s="194"/>
      <c r="AT72" s="240"/>
      <c r="AU72" s="194"/>
      <c r="AV72" s="194"/>
      <c r="AW72" s="194"/>
      <c r="AX72" s="195"/>
    </row>
    <row r="73" spans="1:50" ht="18.75" hidden="1" customHeight="1" x14ac:dyDescent="0.15">
      <c r="A73" s="532" t="s">
        <v>501</v>
      </c>
      <c r="B73" s="533"/>
      <c r="C73" s="533"/>
      <c r="D73" s="533"/>
      <c r="E73" s="533"/>
      <c r="F73" s="534"/>
      <c r="G73" s="261"/>
      <c r="H73" s="128" t="s">
        <v>266</v>
      </c>
      <c r="I73" s="128"/>
      <c r="J73" s="128"/>
      <c r="K73" s="128"/>
      <c r="L73" s="128"/>
      <c r="M73" s="128"/>
      <c r="N73" s="128"/>
      <c r="O73" s="129"/>
      <c r="P73" s="159" t="s">
        <v>60</v>
      </c>
      <c r="Q73" s="128"/>
      <c r="R73" s="128"/>
      <c r="S73" s="128"/>
      <c r="T73" s="128"/>
      <c r="U73" s="128"/>
      <c r="V73" s="128"/>
      <c r="W73" s="128"/>
      <c r="X73" s="129"/>
      <c r="Y73" s="596"/>
      <c r="Z73" s="273"/>
      <c r="AA73" s="274"/>
      <c r="AB73" s="159" t="s">
        <v>12</v>
      </c>
      <c r="AC73" s="128"/>
      <c r="AD73" s="129"/>
      <c r="AE73" s="473" t="s">
        <v>358</v>
      </c>
      <c r="AF73" s="474"/>
      <c r="AG73" s="474"/>
      <c r="AH73" s="475"/>
      <c r="AI73" s="473" t="s">
        <v>359</v>
      </c>
      <c r="AJ73" s="474"/>
      <c r="AK73" s="474"/>
      <c r="AL73" s="475"/>
      <c r="AM73" s="473" t="s">
        <v>365</v>
      </c>
      <c r="AN73" s="474"/>
      <c r="AO73" s="474"/>
      <c r="AP73" s="475"/>
      <c r="AQ73" s="159" t="s">
        <v>356</v>
      </c>
      <c r="AR73" s="128"/>
      <c r="AS73" s="128"/>
      <c r="AT73" s="129"/>
      <c r="AU73" s="161" t="s">
        <v>254</v>
      </c>
      <c r="AV73" s="162"/>
      <c r="AW73" s="162"/>
      <c r="AX73" s="163"/>
    </row>
    <row r="74" spans="1:50" ht="18.75" hidden="1" customHeight="1" x14ac:dyDescent="0.15">
      <c r="A74" s="535"/>
      <c r="B74" s="536"/>
      <c r="C74" s="536"/>
      <c r="D74" s="536"/>
      <c r="E74" s="536"/>
      <c r="F74" s="537"/>
      <c r="G74" s="26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76"/>
      <c r="AF74" s="477"/>
      <c r="AG74" s="477"/>
      <c r="AH74" s="478"/>
      <c r="AI74" s="476"/>
      <c r="AJ74" s="477"/>
      <c r="AK74" s="477"/>
      <c r="AL74" s="478"/>
      <c r="AM74" s="476"/>
      <c r="AN74" s="477"/>
      <c r="AO74" s="477"/>
      <c r="AP74" s="478"/>
      <c r="AQ74" s="603"/>
      <c r="AR74" s="187"/>
      <c r="AS74" s="131" t="s">
        <v>357</v>
      </c>
      <c r="AT74" s="132"/>
      <c r="AU74" s="603"/>
      <c r="AV74" s="187"/>
      <c r="AW74" s="131" t="s">
        <v>301</v>
      </c>
      <c r="AX74" s="170"/>
    </row>
    <row r="75" spans="1:50" ht="23.25" hidden="1" customHeight="1" x14ac:dyDescent="0.15">
      <c r="A75" s="535"/>
      <c r="B75" s="536"/>
      <c r="C75" s="536"/>
      <c r="D75" s="536"/>
      <c r="E75" s="536"/>
      <c r="F75" s="53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39"/>
      <c r="AF75" s="194"/>
      <c r="AG75" s="194"/>
      <c r="AH75" s="194"/>
      <c r="AI75" s="239"/>
      <c r="AJ75" s="194"/>
      <c r="AK75" s="194"/>
      <c r="AL75" s="194"/>
      <c r="AM75" s="239"/>
      <c r="AN75" s="194"/>
      <c r="AO75" s="194"/>
      <c r="AP75" s="194"/>
      <c r="AQ75" s="239"/>
      <c r="AR75" s="194"/>
      <c r="AS75" s="194"/>
      <c r="AT75" s="240"/>
      <c r="AU75" s="312"/>
      <c r="AV75" s="312"/>
      <c r="AW75" s="312"/>
      <c r="AX75" s="510"/>
    </row>
    <row r="76" spans="1:50" ht="23.25" hidden="1" customHeight="1" x14ac:dyDescent="0.15">
      <c r="A76" s="535"/>
      <c r="B76" s="536"/>
      <c r="C76" s="536"/>
      <c r="D76" s="536"/>
      <c r="E76" s="536"/>
      <c r="F76" s="53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39"/>
      <c r="AF76" s="194"/>
      <c r="AG76" s="194"/>
      <c r="AH76" s="194"/>
      <c r="AI76" s="239"/>
      <c r="AJ76" s="194"/>
      <c r="AK76" s="194"/>
      <c r="AL76" s="194"/>
      <c r="AM76" s="239"/>
      <c r="AN76" s="194"/>
      <c r="AO76" s="194"/>
      <c r="AP76" s="194"/>
      <c r="AQ76" s="239"/>
      <c r="AR76" s="194"/>
      <c r="AS76" s="194"/>
      <c r="AT76" s="240"/>
      <c r="AU76" s="312"/>
      <c r="AV76" s="312"/>
      <c r="AW76" s="312"/>
      <c r="AX76" s="510"/>
    </row>
    <row r="77" spans="1:50" ht="23.25" hidden="1" customHeight="1" x14ac:dyDescent="0.15">
      <c r="A77" s="535"/>
      <c r="B77" s="536"/>
      <c r="C77" s="536"/>
      <c r="D77" s="536"/>
      <c r="E77" s="536"/>
      <c r="F77" s="537"/>
      <c r="G77" s="630"/>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237"/>
      <c r="AF77" s="238"/>
      <c r="AG77" s="238"/>
      <c r="AH77" s="238"/>
      <c r="AI77" s="237"/>
      <c r="AJ77" s="238"/>
      <c r="AK77" s="238"/>
      <c r="AL77" s="238"/>
      <c r="AM77" s="237"/>
      <c r="AN77" s="238"/>
      <c r="AO77" s="238"/>
      <c r="AP77" s="238"/>
      <c r="AQ77" s="239"/>
      <c r="AR77" s="194"/>
      <c r="AS77" s="194"/>
      <c r="AT77" s="240"/>
      <c r="AU77" s="312"/>
      <c r="AV77" s="312"/>
      <c r="AW77" s="312"/>
      <c r="AX77" s="510"/>
    </row>
    <row r="78" spans="1:50" ht="69.75" hidden="1" customHeight="1" x14ac:dyDescent="0.15">
      <c r="A78" s="363" t="s">
        <v>542</v>
      </c>
      <c r="B78" s="364"/>
      <c r="C78" s="364"/>
      <c r="D78" s="364"/>
      <c r="E78" s="361" t="s">
        <v>467</v>
      </c>
      <c r="F78" s="362"/>
      <c r="G78" s="58" t="s">
        <v>367</v>
      </c>
      <c r="H78" s="600"/>
      <c r="I78" s="601"/>
      <c r="J78" s="601"/>
      <c r="K78" s="601"/>
      <c r="L78" s="601"/>
      <c r="M78" s="601"/>
      <c r="N78" s="601"/>
      <c r="O78" s="602"/>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2" t="s">
        <v>495</v>
      </c>
      <c r="AP79" s="303"/>
      <c r="AQ79" s="303"/>
      <c r="AR79" s="90" t="s">
        <v>493</v>
      </c>
      <c r="AS79" s="302"/>
      <c r="AT79" s="303"/>
      <c r="AU79" s="303"/>
      <c r="AV79" s="303"/>
      <c r="AW79" s="303"/>
      <c r="AX79" s="992"/>
    </row>
    <row r="80" spans="1:50" ht="18.75" hidden="1" customHeight="1" x14ac:dyDescent="0.15">
      <c r="A80" s="909" t="s">
        <v>267</v>
      </c>
      <c r="B80" s="548" t="s">
        <v>492</v>
      </c>
      <c r="C80" s="549"/>
      <c r="D80" s="549"/>
      <c r="E80" s="549"/>
      <c r="F80" s="550"/>
      <c r="G80" s="470" t="s">
        <v>259</v>
      </c>
      <c r="H80" s="470"/>
      <c r="I80" s="470"/>
      <c r="J80" s="470"/>
      <c r="K80" s="470"/>
      <c r="L80" s="470"/>
      <c r="M80" s="470"/>
      <c r="N80" s="470"/>
      <c r="O80" s="470"/>
      <c r="P80" s="470"/>
      <c r="Q80" s="470"/>
      <c r="R80" s="470"/>
      <c r="S80" s="470"/>
      <c r="T80" s="470"/>
      <c r="U80" s="470"/>
      <c r="V80" s="470"/>
      <c r="W80" s="470"/>
      <c r="X80" s="470"/>
      <c r="Y80" s="470"/>
      <c r="Z80" s="470"/>
      <c r="AA80" s="539"/>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10"/>
      <c r="B81" s="551"/>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541"/>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0"/>
      <c r="B82" s="551"/>
      <c r="C82" s="465"/>
      <c r="D82" s="465"/>
      <c r="E82" s="465"/>
      <c r="F82" s="466"/>
      <c r="G82" s="710"/>
      <c r="H82" s="710"/>
      <c r="I82" s="710"/>
      <c r="J82" s="710"/>
      <c r="K82" s="710"/>
      <c r="L82" s="710"/>
      <c r="M82" s="710"/>
      <c r="N82" s="710"/>
      <c r="O82" s="710"/>
      <c r="P82" s="710"/>
      <c r="Q82" s="710"/>
      <c r="R82" s="710"/>
      <c r="S82" s="710"/>
      <c r="T82" s="710"/>
      <c r="U82" s="710"/>
      <c r="V82" s="710"/>
      <c r="W82" s="710"/>
      <c r="X82" s="710"/>
      <c r="Y82" s="710"/>
      <c r="Z82" s="710"/>
      <c r="AA82" s="711"/>
      <c r="AB82" s="929"/>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30"/>
    </row>
    <row r="83" spans="1:60" ht="22.5" hidden="1" customHeight="1" x14ac:dyDescent="0.15">
      <c r="A83" s="910"/>
      <c r="B83" s="551"/>
      <c r="C83" s="465"/>
      <c r="D83" s="465"/>
      <c r="E83" s="465"/>
      <c r="F83" s="466"/>
      <c r="G83" s="712"/>
      <c r="H83" s="712"/>
      <c r="I83" s="712"/>
      <c r="J83" s="712"/>
      <c r="K83" s="712"/>
      <c r="L83" s="712"/>
      <c r="M83" s="712"/>
      <c r="N83" s="712"/>
      <c r="O83" s="712"/>
      <c r="P83" s="712"/>
      <c r="Q83" s="712"/>
      <c r="R83" s="712"/>
      <c r="S83" s="712"/>
      <c r="T83" s="712"/>
      <c r="U83" s="712"/>
      <c r="V83" s="712"/>
      <c r="W83" s="712"/>
      <c r="X83" s="712"/>
      <c r="Y83" s="712"/>
      <c r="Z83" s="712"/>
      <c r="AA83" s="713"/>
      <c r="AB83" s="931"/>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32"/>
    </row>
    <row r="84" spans="1:60" ht="19.5" hidden="1" customHeight="1" x14ac:dyDescent="0.15">
      <c r="A84" s="910"/>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33"/>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4"/>
    </row>
    <row r="85" spans="1:60" ht="18.75" hidden="1" customHeight="1" x14ac:dyDescent="0.15">
      <c r="A85" s="910"/>
      <c r="B85" s="465" t="s">
        <v>265</v>
      </c>
      <c r="C85" s="465"/>
      <c r="D85" s="465"/>
      <c r="E85" s="465"/>
      <c r="F85" s="466"/>
      <c r="G85" s="538" t="s">
        <v>62</v>
      </c>
      <c r="H85" s="470"/>
      <c r="I85" s="470"/>
      <c r="J85" s="470"/>
      <c r="K85" s="470"/>
      <c r="L85" s="470"/>
      <c r="M85" s="470"/>
      <c r="N85" s="470"/>
      <c r="O85" s="539"/>
      <c r="P85" s="469" t="s">
        <v>64</v>
      </c>
      <c r="Q85" s="470"/>
      <c r="R85" s="470"/>
      <c r="S85" s="470"/>
      <c r="T85" s="470"/>
      <c r="U85" s="470"/>
      <c r="V85" s="470"/>
      <c r="W85" s="470"/>
      <c r="X85" s="539"/>
      <c r="Y85" s="177"/>
      <c r="Z85" s="178"/>
      <c r="AA85" s="179"/>
      <c r="AB85" s="473" t="s">
        <v>12</v>
      </c>
      <c r="AC85" s="474"/>
      <c r="AD85" s="475"/>
      <c r="AE85" s="576" t="s">
        <v>358</v>
      </c>
      <c r="AF85" s="576"/>
      <c r="AG85" s="576"/>
      <c r="AH85" s="576"/>
      <c r="AI85" s="576" t="s">
        <v>359</v>
      </c>
      <c r="AJ85" s="576"/>
      <c r="AK85" s="576"/>
      <c r="AL85" s="576"/>
      <c r="AM85" s="576" t="s">
        <v>365</v>
      </c>
      <c r="AN85" s="576"/>
      <c r="AO85" s="576"/>
      <c r="AP85" s="473"/>
      <c r="AQ85" s="159" t="s">
        <v>356</v>
      </c>
      <c r="AR85" s="128"/>
      <c r="AS85" s="128"/>
      <c r="AT85" s="129"/>
      <c r="AU85" s="578" t="s">
        <v>254</v>
      </c>
      <c r="AV85" s="578"/>
      <c r="AW85" s="578"/>
      <c r="AX85" s="579"/>
      <c r="AY85" s="10"/>
      <c r="AZ85" s="10"/>
      <c r="BA85" s="10"/>
      <c r="BB85" s="10"/>
      <c r="BC85" s="10"/>
    </row>
    <row r="86" spans="1:60" ht="18.75" hidden="1" customHeight="1" x14ac:dyDescent="0.15">
      <c r="A86" s="910"/>
      <c r="B86" s="465"/>
      <c r="C86" s="465"/>
      <c r="D86" s="465"/>
      <c r="E86" s="465"/>
      <c r="F86" s="466"/>
      <c r="G86" s="540"/>
      <c r="H86" s="433"/>
      <c r="I86" s="433"/>
      <c r="J86" s="433"/>
      <c r="K86" s="433"/>
      <c r="L86" s="433"/>
      <c r="M86" s="433"/>
      <c r="N86" s="433"/>
      <c r="O86" s="541"/>
      <c r="P86" s="472"/>
      <c r="Q86" s="433"/>
      <c r="R86" s="433"/>
      <c r="S86" s="433"/>
      <c r="T86" s="433"/>
      <c r="U86" s="433"/>
      <c r="V86" s="433"/>
      <c r="W86" s="433"/>
      <c r="X86" s="541"/>
      <c r="Y86" s="177"/>
      <c r="Z86" s="178"/>
      <c r="AA86" s="179"/>
      <c r="AB86" s="476"/>
      <c r="AC86" s="477"/>
      <c r="AD86" s="478"/>
      <c r="AE86" s="577"/>
      <c r="AF86" s="577"/>
      <c r="AG86" s="577"/>
      <c r="AH86" s="577"/>
      <c r="AI86" s="577"/>
      <c r="AJ86" s="577"/>
      <c r="AK86" s="577"/>
      <c r="AL86" s="577"/>
      <c r="AM86" s="577"/>
      <c r="AN86" s="577"/>
      <c r="AO86" s="577"/>
      <c r="AP86" s="476"/>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910"/>
      <c r="B87" s="465"/>
      <c r="C87" s="465"/>
      <c r="D87" s="465"/>
      <c r="E87" s="465"/>
      <c r="F87" s="466"/>
      <c r="G87" s="99"/>
      <c r="H87" s="100"/>
      <c r="I87" s="100"/>
      <c r="J87" s="100"/>
      <c r="K87" s="100"/>
      <c r="L87" s="100"/>
      <c r="M87" s="100"/>
      <c r="N87" s="100"/>
      <c r="O87" s="101"/>
      <c r="P87" s="100"/>
      <c r="Q87" s="542"/>
      <c r="R87" s="542"/>
      <c r="S87" s="542"/>
      <c r="T87" s="542"/>
      <c r="U87" s="542"/>
      <c r="V87" s="542"/>
      <c r="W87" s="542"/>
      <c r="X87" s="543"/>
      <c r="Y87" s="587" t="s">
        <v>63</v>
      </c>
      <c r="Z87" s="588"/>
      <c r="AA87" s="589"/>
      <c r="AB87" s="491"/>
      <c r="AC87" s="491"/>
      <c r="AD87" s="491"/>
      <c r="AE87" s="311"/>
      <c r="AF87" s="312"/>
      <c r="AG87" s="312"/>
      <c r="AH87" s="312"/>
      <c r="AI87" s="311"/>
      <c r="AJ87" s="312"/>
      <c r="AK87" s="312"/>
      <c r="AL87" s="312"/>
      <c r="AM87" s="311"/>
      <c r="AN87" s="312"/>
      <c r="AO87" s="312"/>
      <c r="AP87" s="312"/>
      <c r="AQ87" s="239"/>
      <c r="AR87" s="194"/>
      <c r="AS87" s="194"/>
      <c r="AT87" s="240"/>
      <c r="AU87" s="312"/>
      <c r="AV87" s="312"/>
      <c r="AW87" s="312"/>
      <c r="AX87" s="510"/>
    </row>
    <row r="88" spans="1:60" ht="23.25" hidden="1" customHeight="1" x14ac:dyDescent="0.15">
      <c r="A88" s="910"/>
      <c r="B88" s="465"/>
      <c r="C88" s="465"/>
      <c r="D88" s="465"/>
      <c r="E88" s="465"/>
      <c r="F88" s="466"/>
      <c r="G88" s="102"/>
      <c r="H88" s="103"/>
      <c r="I88" s="103"/>
      <c r="J88" s="103"/>
      <c r="K88" s="103"/>
      <c r="L88" s="103"/>
      <c r="M88" s="103"/>
      <c r="N88" s="103"/>
      <c r="O88" s="104"/>
      <c r="P88" s="544"/>
      <c r="Q88" s="544"/>
      <c r="R88" s="544"/>
      <c r="S88" s="544"/>
      <c r="T88" s="544"/>
      <c r="U88" s="544"/>
      <c r="V88" s="544"/>
      <c r="W88" s="544"/>
      <c r="X88" s="545"/>
      <c r="Y88" s="560" t="s">
        <v>55</v>
      </c>
      <c r="Z88" s="495"/>
      <c r="AA88" s="496"/>
      <c r="AB88" s="586"/>
      <c r="AC88" s="586"/>
      <c r="AD88" s="586"/>
      <c r="AE88" s="311"/>
      <c r="AF88" s="312"/>
      <c r="AG88" s="312"/>
      <c r="AH88" s="312"/>
      <c r="AI88" s="311"/>
      <c r="AJ88" s="312"/>
      <c r="AK88" s="312"/>
      <c r="AL88" s="312"/>
      <c r="AM88" s="311"/>
      <c r="AN88" s="312"/>
      <c r="AO88" s="312"/>
      <c r="AP88" s="312"/>
      <c r="AQ88" s="239"/>
      <c r="AR88" s="194"/>
      <c r="AS88" s="194"/>
      <c r="AT88" s="240"/>
      <c r="AU88" s="312"/>
      <c r="AV88" s="312"/>
      <c r="AW88" s="312"/>
      <c r="AX88" s="510"/>
      <c r="AY88" s="10"/>
      <c r="AZ88" s="10"/>
      <c r="BA88" s="10"/>
      <c r="BB88" s="10"/>
      <c r="BC88" s="10"/>
    </row>
    <row r="89" spans="1:60" ht="23.25" hidden="1" customHeight="1" thickBot="1" x14ac:dyDescent="0.2">
      <c r="A89" s="910"/>
      <c r="B89" s="553"/>
      <c r="C89" s="553"/>
      <c r="D89" s="553"/>
      <c r="E89" s="553"/>
      <c r="F89" s="554"/>
      <c r="G89" s="105"/>
      <c r="H89" s="106"/>
      <c r="I89" s="106"/>
      <c r="J89" s="106"/>
      <c r="K89" s="106"/>
      <c r="L89" s="106"/>
      <c r="M89" s="106"/>
      <c r="N89" s="106"/>
      <c r="O89" s="107"/>
      <c r="P89" s="209"/>
      <c r="Q89" s="209"/>
      <c r="R89" s="209"/>
      <c r="S89" s="209"/>
      <c r="T89" s="209"/>
      <c r="U89" s="209"/>
      <c r="V89" s="209"/>
      <c r="W89" s="209"/>
      <c r="X89" s="585"/>
      <c r="Y89" s="560" t="s">
        <v>14</v>
      </c>
      <c r="Z89" s="495"/>
      <c r="AA89" s="496"/>
      <c r="AB89" s="561" t="s">
        <v>15</v>
      </c>
      <c r="AC89" s="561"/>
      <c r="AD89" s="561"/>
      <c r="AE89" s="311"/>
      <c r="AF89" s="312"/>
      <c r="AG89" s="312"/>
      <c r="AH89" s="312"/>
      <c r="AI89" s="311"/>
      <c r="AJ89" s="312"/>
      <c r="AK89" s="312"/>
      <c r="AL89" s="312"/>
      <c r="AM89" s="311"/>
      <c r="AN89" s="312"/>
      <c r="AO89" s="312"/>
      <c r="AP89" s="312"/>
      <c r="AQ89" s="239"/>
      <c r="AR89" s="194"/>
      <c r="AS89" s="194"/>
      <c r="AT89" s="240"/>
      <c r="AU89" s="312"/>
      <c r="AV89" s="312"/>
      <c r="AW89" s="312"/>
      <c r="AX89" s="510"/>
      <c r="AY89" s="10"/>
      <c r="AZ89" s="10"/>
      <c r="BA89" s="10"/>
      <c r="BB89" s="10"/>
      <c r="BC89" s="10"/>
      <c r="BD89" s="10"/>
      <c r="BE89" s="10"/>
      <c r="BF89" s="10"/>
      <c r="BG89" s="10"/>
      <c r="BH89" s="10"/>
    </row>
    <row r="90" spans="1:60" ht="18.75" hidden="1" customHeight="1" x14ac:dyDescent="0.15">
      <c r="A90" s="910"/>
      <c r="B90" s="465" t="s">
        <v>265</v>
      </c>
      <c r="C90" s="465"/>
      <c r="D90" s="465"/>
      <c r="E90" s="465"/>
      <c r="F90" s="466"/>
      <c r="G90" s="538" t="s">
        <v>62</v>
      </c>
      <c r="H90" s="470"/>
      <c r="I90" s="470"/>
      <c r="J90" s="470"/>
      <c r="K90" s="470"/>
      <c r="L90" s="470"/>
      <c r="M90" s="470"/>
      <c r="N90" s="470"/>
      <c r="O90" s="539"/>
      <c r="P90" s="469" t="s">
        <v>64</v>
      </c>
      <c r="Q90" s="470"/>
      <c r="R90" s="470"/>
      <c r="S90" s="470"/>
      <c r="T90" s="470"/>
      <c r="U90" s="470"/>
      <c r="V90" s="470"/>
      <c r="W90" s="470"/>
      <c r="X90" s="539"/>
      <c r="Y90" s="177"/>
      <c r="Z90" s="178"/>
      <c r="AA90" s="179"/>
      <c r="AB90" s="473" t="s">
        <v>12</v>
      </c>
      <c r="AC90" s="474"/>
      <c r="AD90" s="475"/>
      <c r="AE90" s="576" t="s">
        <v>358</v>
      </c>
      <c r="AF90" s="576"/>
      <c r="AG90" s="576"/>
      <c r="AH90" s="576"/>
      <c r="AI90" s="576" t="s">
        <v>359</v>
      </c>
      <c r="AJ90" s="576"/>
      <c r="AK90" s="576"/>
      <c r="AL90" s="576"/>
      <c r="AM90" s="576" t="s">
        <v>365</v>
      </c>
      <c r="AN90" s="576"/>
      <c r="AO90" s="576"/>
      <c r="AP90" s="473"/>
      <c r="AQ90" s="159" t="s">
        <v>356</v>
      </c>
      <c r="AR90" s="128"/>
      <c r="AS90" s="128"/>
      <c r="AT90" s="129"/>
      <c r="AU90" s="578" t="s">
        <v>254</v>
      </c>
      <c r="AV90" s="578"/>
      <c r="AW90" s="578"/>
      <c r="AX90" s="579"/>
    </row>
    <row r="91" spans="1:60" ht="18.75" hidden="1" customHeight="1" x14ac:dyDescent="0.15">
      <c r="A91" s="910"/>
      <c r="B91" s="465"/>
      <c r="C91" s="465"/>
      <c r="D91" s="465"/>
      <c r="E91" s="465"/>
      <c r="F91" s="466"/>
      <c r="G91" s="540"/>
      <c r="H91" s="433"/>
      <c r="I91" s="433"/>
      <c r="J91" s="433"/>
      <c r="K91" s="433"/>
      <c r="L91" s="433"/>
      <c r="M91" s="433"/>
      <c r="N91" s="433"/>
      <c r="O91" s="541"/>
      <c r="P91" s="472"/>
      <c r="Q91" s="433"/>
      <c r="R91" s="433"/>
      <c r="S91" s="433"/>
      <c r="T91" s="433"/>
      <c r="U91" s="433"/>
      <c r="V91" s="433"/>
      <c r="W91" s="433"/>
      <c r="X91" s="541"/>
      <c r="Y91" s="177"/>
      <c r="Z91" s="178"/>
      <c r="AA91" s="179"/>
      <c r="AB91" s="476"/>
      <c r="AC91" s="477"/>
      <c r="AD91" s="478"/>
      <c r="AE91" s="577"/>
      <c r="AF91" s="577"/>
      <c r="AG91" s="577"/>
      <c r="AH91" s="577"/>
      <c r="AI91" s="577"/>
      <c r="AJ91" s="577"/>
      <c r="AK91" s="577"/>
      <c r="AL91" s="577"/>
      <c r="AM91" s="577"/>
      <c r="AN91" s="577"/>
      <c r="AO91" s="577"/>
      <c r="AP91" s="476"/>
      <c r="AQ91" s="185"/>
      <c r="AR91" s="186"/>
      <c r="AS91" s="131" t="s">
        <v>357</v>
      </c>
      <c r="AT91" s="132"/>
      <c r="AU91" s="186"/>
      <c r="AV91" s="186"/>
      <c r="AW91" s="433" t="s">
        <v>301</v>
      </c>
      <c r="AX91" s="434"/>
      <c r="AY91" s="10"/>
      <c r="AZ91" s="10"/>
      <c r="BA91" s="10"/>
      <c r="BB91" s="10"/>
      <c r="BC91" s="10"/>
    </row>
    <row r="92" spans="1:60" ht="23.25" hidden="1" customHeight="1" x14ac:dyDescent="0.15">
      <c r="A92" s="910"/>
      <c r="B92" s="465"/>
      <c r="C92" s="465"/>
      <c r="D92" s="465"/>
      <c r="E92" s="465"/>
      <c r="F92" s="466"/>
      <c r="G92" s="99"/>
      <c r="H92" s="100"/>
      <c r="I92" s="100"/>
      <c r="J92" s="100"/>
      <c r="K92" s="100"/>
      <c r="L92" s="100"/>
      <c r="M92" s="100"/>
      <c r="N92" s="100"/>
      <c r="O92" s="101"/>
      <c r="P92" s="100"/>
      <c r="Q92" s="542"/>
      <c r="R92" s="542"/>
      <c r="S92" s="542"/>
      <c r="T92" s="542"/>
      <c r="U92" s="542"/>
      <c r="V92" s="542"/>
      <c r="W92" s="542"/>
      <c r="X92" s="543"/>
      <c r="Y92" s="587" t="s">
        <v>63</v>
      </c>
      <c r="Z92" s="588"/>
      <c r="AA92" s="589"/>
      <c r="AB92" s="491"/>
      <c r="AC92" s="491"/>
      <c r="AD92" s="491"/>
      <c r="AE92" s="311"/>
      <c r="AF92" s="312"/>
      <c r="AG92" s="312"/>
      <c r="AH92" s="312"/>
      <c r="AI92" s="311"/>
      <c r="AJ92" s="312"/>
      <c r="AK92" s="312"/>
      <c r="AL92" s="312"/>
      <c r="AM92" s="311"/>
      <c r="AN92" s="312"/>
      <c r="AO92" s="312"/>
      <c r="AP92" s="312"/>
      <c r="AQ92" s="239"/>
      <c r="AR92" s="194"/>
      <c r="AS92" s="194"/>
      <c r="AT92" s="240"/>
      <c r="AU92" s="312"/>
      <c r="AV92" s="312"/>
      <c r="AW92" s="312"/>
      <c r="AX92" s="510"/>
      <c r="AY92" s="10"/>
      <c r="AZ92" s="10"/>
      <c r="BA92" s="10"/>
      <c r="BB92" s="10"/>
      <c r="BC92" s="10"/>
      <c r="BD92" s="10"/>
      <c r="BE92" s="10"/>
      <c r="BF92" s="10"/>
      <c r="BG92" s="10"/>
      <c r="BH92" s="10"/>
    </row>
    <row r="93" spans="1:60" ht="23.25" hidden="1" customHeight="1" x14ac:dyDescent="0.15">
      <c r="A93" s="910"/>
      <c r="B93" s="465"/>
      <c r="C93" s="465"/>
      <c r="D93" s="465"/>
      <c r="E93" s="465"/>
      <c r="F93" s="466"/>
      <c r="G93" s="102"/>
      <c r="H93" s="103"/>
      <c r="I93" s="103"/>
      <c r="J93" s="103"/>
      <c r="K93" s="103"/>
      <c r="L93" s="103"/>
      <c r="M93" s="103"/>
      <c r="N93" s="103"/>
      <c r="O93" s="104"/>
      <c r="P93" s="544"/>
      <c r="Q93" s="544"/>
      <c r="R93" s="544"/>
      <c r="S93" s="544"/>
      <c r="T93" s="544"/>
      <c r="U93" s="544"/>
      <c r="V93" s="544"/>
      <c r="W93" s="544"/>
      <c r="X93" s="545"/>
      <c r="Y93" s="560" t="s">
        <v>55</v>
      </c>
      <c r="Z93" s="495"/>
      <c r="AA93" s="496"/>
      <c r="AB93" s="586"/>
      <c r="AC93" s="586"/>
      <c r="AD93" s="586"/>
      <c r="AE93" s="311"/>
      <c r="AF93" s="312"/>
      <c r="AG93" s="312"/>
      <c r="AH93" s="312"/>
      <c r="AI93" s="311"/>
      <c r="AJ93" s="312"/>
      <c r="AK93" s="312"/>
      <c r="AL93" s="312"/>
      <c r="AM93" s="311"/>
      <c r="AN93" s="312"/>
      <c r="AO93" s="312"/>
      <c r="AP93" s="312"/>
      <c r="AQ93" s="239"/>
      <c r="AR93" s="194"/>
      <c r="AS93" s="194"/>
      <c r="AT93" s="240"/>
      <c r="AU93" s="312"/>
      <c r="AV93" s="312"/>
      <c r="AW93" s="312"/>
      <c r="AX93" s="510"/>
    </row>
    <row r="94" spans="1:60" ht="23.25" hidden="1" customHeight="1" x14ac:dyDescent="0.15">
      <c r="A94" s="910"/>
      <c r="B94" s="553"/>
      <c r="C94" s="553"/>
      <c r="D94" s="553"/>
      <c r="E94" s="553"/>
      <c r="F94" s="554"/>
      <c r="G94" s="105"/>
      <c r="H94" s="106"/>
      <c r="I94" s="106"/>
      <c r="J94" s="106"/>
      <c r="K94" s="106"/>
      <c r="L94" s="106"/>
      <c r="M94" s="106"/>
      <c r="N94" s="106"/>
      <c r="O94" s="107"/>
      <c r="P94" s="209"/>
      <c r="Q94" s="209"/>
      <c r="R94" s="209"/>
      <c r="S94" s="209"/>
      <c r="T94" s="209"/>
      <c r="U94" s="209"/>
      <c r="V94" s="209"/>
      <c r="W94" s="209"/>
      <c r="X94" s="585"/>
      <c r="Y94" s="560" t="s">
        <v>14</v>
      </c>
      <c r="Z94" s="495"/>
      <c r="AA94" s="496"/>
      <c r="AB94" s="561" t="s">
        <v>15</v>
      </c>
      <c r="AC94" s="561"/>
      <c r="AD94" s="561"/>
      <c r="AE94" s="311"/>
      <c r="AF94" s="312"/>
      <c r="AG94" s="312"/>
      <c r="AH94" s="312"/>
      <c r="AI94" s="311"/>
      <c r="AJ94" s="312"/>
      <c r="AK94" s="312"/>
      <c r="AL94" s="312"/>
      <c r="AM94" s="311"/>
      <c r="AN94" s="312"/>
      <c r="AO94" s="312"/>
      <c r="AP94" s="312"/>
      <c r="AQ94" s="239"/>
      <c r="AR94" s="194"/>
      <c r="AS94" s="194"/>
      <c r="AT94" s="240"/>
      <c r="AU94" s="312"/>
      <c r="AV94" s="312"/>
      <c r="AW94" s="312"/>
      <c r="AX94" s="510"/>
      <c r="AY94" s="10"/>
      <c r="AZ94" s="10"/>
      <c r="BA94" s="10"/>
      <c r="BB94" s="10"/>
      <c r="BC94" s="10"/>
    </row>
    <row r="95" spans="1:60" ht="18.75" hidden="1" customHeight="1" x14ac:dyDescent="0.15">
      <c r="A95" s="910"/>
      <c r="B95" s="465" t="s">
        <v>265</v>
      </c>
      <c r="C95" s="465"/>
      <c r="D95" s="465"/>
      <c r="E95" s="465"/>
      <c r="F95" s="466"/>
      <c r="G95" s="538" t="s">
        <v>62</v>
      </c>
      <c r="H95" s="470"/>
      <c r="I95" s="470"/>
      <c r="J95" s="470"/>
      <c r="K95" s="470"/>
      <c r="L95" s="470"/>
      <c r="M95" s="470"/>
      <c r="N95" s="470"/>
      <c r="O95" s="539"/>
      <c r="P95" s="469" t="s">
        <v>64</v>
      </c>
      <c r="Q95" s="470"/>
      <c r="R95" s="470"/>
      <c r="S95" s="470"/>
      <c r="T95" s="470"/>
      <c r="U95" s="470"/>
      <c r="V95" s="470"/>
      <c r="W95" s="470"/>
      <c r="X95" s="539"/>
      <c r="Y95" s="177"/>
      <c r="Z95" s="178"/>
      <c r="AA95" s="179"/>
      <c r="AB95" s="473" t="s">
        <v>12</v>
      </c>
      <c r="AC95" s="474"/>
      <c r="AD95" s="475"/>
      <c r="AE95" s="576" t="s">
        <v>358</v>
      </c>
      <c r="AF95" s="576"/>
      <c r="AG95" s="576"/>
      <c r="AH95" s="576"/>
      <c r="AI95" s="576" t="s">
        <v>359</v>
      </c>
      <c r="AJ95" s="576"/>
      <c r="AK95" s="576"/>
      <c r="AL95" s="576"/>
      <c r="AM95" s="576" t="s">
        <v>365</v>
      </c>
      <c r="AN95" s="576"/>
      <c r="AO95" s="576"/>
      <c r="AP95" s="473"/>
      <c r="AQ95" s="159" t="s">
        <v>356</v>
      </c>
      <c r="AR95" s="128"/>
      <c r="AS95" s="128"/>
      <c r="AT95" s="129"/>
      <c r="AU95" s="578" t="s">
        <v>254</v>
      </c>
      <c r="AV95" s="578"/>
      <c r="AW95" s="578"/>
      <c r="AX95" s="579"/>
      <c r="AY95" s="10"/>
      <c r="AZ95" s="10"/>
      <c r="BA95" s="10"/>
      <c r="BB95" s="10"/>
      <c r="BC95" s="10"/>
      <c r="BD95" s="10"/>
      <c r="BE95" s="10"/>
      <c r="BF95" s="10"/>
      <c r="BG95" s="10"/>
      <c r="BH95" s="10"/>
    </row>
    <row r="96" spans="1:60" ht="18.75" hidden="1" customHeight="1" x14ac:dyDescent="0.15">
      <c r="A96" s="910"/>
      <c r="B96" s="465"/>
      <c r="C96" s="465"/>
      <c r="D96" s="465"/>
      <c r="E96" s="465"/>
      <c r="F96" s="466"/>
      <c r="G96" s="540"/>
      <c r="H96" s="433"/>
      <c r="I96" s="433"/>
      <c r="J96" s="433"/>
      <c r="K96" s="433"/>
      <c r="L96" s="433"/>
      <c r="M96" s="433"/>
      <c r="N96" s="433"/>
      <c r="O96" s="541"/>
      <c r="P96" s="472"/>
      <c r="Q96" s="433"/>
      <c r="R96" s="433"/>
      <c r="S96" s="433"/>
      <c r="T96" s="433"/>
      <c r="U96" s="433"/>
      <c r="V96" s="433"/>
      <c r="W96" s="433"/>
      <c r="X96" s="541"/>
      <c r="Y96" s="177"/>
      <c r="Z96" s="178"/>
      <c r="AA96" s="179"/>
      <c r="AB96" s="476"/>
      <c r="AC96" s="477"/>
      <c r="AD96" s="478"/>
      <c r="AE96" s="577"/>
      <c r="AF96" s="577"/>
      <c r="AG96" s="577"/>
      <c r="AH96" s="577"/>
      <c r="AI96" s="577"/>
      <c r="AJ96" s="577"/>
      <c r="AK96" s="577"/>
      <c r="AL96" s="577"/>
      <c r="AM96" s="577"/>
      <c r="AN96" s="577"/>
      <c r="AO96" s="577"/>
      <c r="AP96" s="476"/>
      <c r="AQ96" s="185"/>
      <c r="AR96" s="186"/>
      <c r="AS96" s="131" t="s">
        <v>357</v>
      </c>
      <c r="AT96" s="132"/>
      <c r="AU96" s="186"/>
      <c r="AV96" s="186"/>
      <c r="AW96" s="433" t="s">
        <v>301</v>
      </c>
      <c r="AX96" s="434"/>
    </row>
    <row r="97" spans="1:60" ht="23.25" hidden="1" customHeight="1" x14ac:dyDescent="0.15">
      <c r="A97" s="910"/>
      <c r="B97" s="465"/>
      <c r="C97" s="465"/>
      <c r="D97" s="465"/>
      <c r="E97" s="465"/>
      <c r="F97" s="466"/>
      <c r="G97" s="99"/>
      <c r="H97" s="100"/>
      <c r="I97" s="100"/>
      <c r="J97" s="100"/>
      <c r="K97" s="100"/>
      <c r="L97" s="100"/>
      <c r="M97" s="100"/>
      <c r="N97" s="100"/>
      <c r="O97" s="101"/>
      <c r="P97" s="100"/>
      <c r="Q97" s="542"/>
      <c r="R97" s="542"/>
      <c r="S97" s="542"/>
      <c r="T97" s="542"/>
      <c r="U97" s="542"/>
      <c r="V97" s="542"/>
      <c r="W97" s="542"/>
      <c r="X97" s="543"/>
      <c r="Y97" s="587" t="s">
        <v>63</v>
      </c>
      <c r="Z97" s="588"/>
      <c r="AA97" s="589"/>
      <c r="AB97" s="503"/>
      <c r="AC97" s="504"/>
      <c r="AD97" s="505"/>
      <c r="AE97" s="311"/>
      <c r="AF97" s="312"/>
      <c r="AG97" s="312"/>
      <c r="AH97" s="313"/>
      <c r="AI97" s="311"/>
      <c r="AJ97" s="312"/>
      <c r="AK97" s="312"/>
      <c r="AL97" s="313"/>
      <c r="AM97" s="311"/>
      <c r="AN97" s="312"/>
      <c r="AO97" s="312"/>
      <c r="AP97" s="312"/>
      <c r="AQ97" s="239"/>
      <c r="AR97" s="194"/>
      <c r="AS97" s="194"/>
      <c r="AT97" s="240"/>
      <c r="AU97" s="312"/>
      <c r="AV97" s="312"/>
      <c r="AW97" s="312"/>
      <c r="AX97" s="510"/>
      <c r="AY97" s="10"/>
      <c r="AZ97" s="10"/>
      <c r="BA97" s="10"/>
      <c r="BB97" s="10"/>
      <c r="BC97" s="10"/>
    </row>
    <row r="98" spans="1:60" ht="23.25" hidden="1" customHeight="1" x14ac:dyDescent="0.15">
      <c r="A98" s="910"/>
      <c r="B98" s="465"/>
      <c r="C98" s="465"/>
      <c r="D98" s="465"/>
      <c r="E98" s="465"/>
      <c r="F98" s="466"/>
      <c r="G98" s="102"/>
      <c r="H98" s="103"/>
      <c r="I98" s="103"/>
      <c r="J98" s="103"/>
      <c r="K98" s="103"/>
      <c r="L98" s="103"/>
      <c r="M98" s="103"/>
      <c r="N98" s="103"/>
      <c r="O98" s="104"/>
      <c r="P98" s="544"/>
      <c r="Q98" s="544"/>
      <c r="R98" s="544"/>
      <c r="S98" s="544"/>
      <c r="T98" s="544"/>
      <c r="U98" s="544"/>
      <c r="V98" s="544"/>
      <c r="W98" s="544"/>
      <c r="X98" s="545"/>
      <c r="Y98" s="560" t="s">
        <v>55</v>
      </c>
      <c r="Z98" s="495"/>
      <c r="AA98" s="496"/>
      <c r="AB98" s="591"/>
      <c r="AC98" s="592"/>
      <c r="AD98" s="593"/>
      <c r="AE98" s="311"/>
      <c r="AF98" s="312"/>
      <c r="AG98" s="312"/>
      <c r="AH98" s="313"/>
      <c r="AI98" s="311"/>
      <c r="AJ98" s="312"/>
      <c r="AK98" s="312"/>
      <c r="AL98" s="313"/>
      <c r="AM98" s="311"/>
      <c r="AN98" s="312"/>
      <c r="AO98" s="312"/>
      <c r="AP98" s="312"/>
      <c r="AQ98" s="239"/>
      <c r="AR98" s="194"/>
      <c r="AS98" s="194"/>
      <c r="AT98" s="240"/>
      <c r="AU98" s="312"/>
      <c r="AV98" s="312"/>
      <c r="AW98" s="312"/>
      <c r="AX98" s="510"/>
      <c r="AY98" s="10"/>
      <c r="AZ98" s="10"/>
      <c r="BA98" s="10"/>
      <c r="BB98" s="10"/>
      <c r="BC98" s="10"/>
      <c r="BD98" s="10"/>
      <c r="BE98" s="10"/>
      <c r="BF98" s="10"/>
      <c r="BG98" s="10"/>
      <c r="BH98" s="10"/>
    </row>
    <row r="99" spans="1:60" ht="23.25" hidden="1" customHeight="1" thickBot="1" x14ac:dyDescent="0.2">
      <c r="A99" s="911"/>
      <c r="B99" s="467"/>
      <c r="C99" s="467"/>
      <c r="D99" s="467"/>
      <c r="E99" s="467"/>
      <c r="F99" s="468"/>
      <c r="G99" s="594"/>
      <c r="H99" s="216"/>
      <c r="I99" s="216"/>
      <c r="J99" s="216"/>
      <c r="K99" s="216"/>
      <c r="L99" s="216"/>
      <c r="M99" s="216"/>
      <c r="N99" s="216"/>
      <c r="O99" s="595"/>
      <c r="P99" s="546"/>
      <c r="Q99" s="546"/>
      <c r="R99" s="546"/>
      <c r="S99" s="546"/>
      <c r="T99" s="546"/>
      <c r="U99" s="546"/>
      <c r="V99" s="546"/>
      <c r="W99" s="546"/>
      <c r="X99" s="547"/>
      <c r="Y99" s="938" t="s">
        <v>14</v>
      </c>
      <c r="Z99" s="939"/>
      <c r="AA99" s="940"/>
      <c r="AB99" s="935" t="s">
        <v>15</v>
      </c>
      <c r="AC99" s="936"/>
      <c r="AD99" s="937"/>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hidden="1" customHeight="1" x14ac:dyDescent="0.15">
      <c r="A100" s="527" t="s">
        <v>502</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90"/>
      <c r="Z100" s="891"/>
      <c r="AA100" s="892"/>
      <c r="AB100" s="575" t="s">
        <v>12</v>
      </c>
      <c r="AC100" s="575"/>
      <c r="AD100" s="575"/>
      <c r="AE100" s="518" t="s">
        <v>358</v>
      </c>
      <c r="AF100" s="519"/>
      <c r="AG100" s="519"/>
      <c r="AH100" s="520"/>
      <c r="AI100" s="518" t="s">
        <v>359</v>
      </c>
      <c r="AJ100" s="519"/>
      <c r="AK100" s="519"/>
      <c r="AL100" s="520"/>
      <c r="AM100" s="518" t="s">
        <v>365</v>
      </c>
      <c r="AN100" s="519"/>
      <c r="AO100" s="519"/>
      <c r="AP100" s="520"/>
      <c r="AQ100" s="332" t="s">
        <v>503</v>
      </c>
      <c r="AR100" s="333"/>
      <c r="AS100" s="333"/>
      <c r="AT100" s="334"/>
      <c r="AU100" s="335" t="s">
        <v>504</v>
      </c>
      <c r="AV100" s="336"/>
      <c r="AW100" s="336"/>
      <c r="AX100" s="337"/>
    </row>
    <row r="101" spans="1:60" ht="23.25" hidden="1" customHeight="1" x14ac:dyDescent="0.15">
      <c r="A101" s="459"/>
      <c r="B101" s="460"/>
      <c r="C101" s="460"/>
      <c r="D101" s="460"/>
      <c r="E101" s="460"/>
      <c r="F101" s="461"/>
      <c r="G101" s="100"/>
      <c r="H101" s="100"/>
      <c r="I101" s="100"/>
      <c r="J101" s="100"/>
      <c r="K101" s="100"/>
      <c r="L101" s="100"/>
      <c r="M101" s="100"/>
      <c r="N101" s="100"/>
      <c r="O101" s="100"/>
      <c r="P101" s="100"/>
      <c r="Q101" s="100"/>
      <c r="R101" s="100"/>
      <c r="S101" s="100"/>
      <c r="T101" s="100"/>
      <c r="U101" s="100"/>
      <c r="V101" s="100"/>
      <c r="W101" s="100"/>
      <c r="X101" s="101"/>
      <c r="Y101" s="567" t="s">
        <v>56</v>
      </c>
      <c r="Z101" s="568"/>
      <c r="AA101" s="569"/>
      <c r="AB101" s="491"/>
      <c r="AC101" s="491"/>
      <c r="AD101" s="491"/>
      <c r="AE101" s="311"/>
      <c r="AF101" s="312"/>
      <c r="AG101" s="312"/>
      <c r="AH101" s="313"/>
      <c r="AI101" s="311"/>
      <c r="AJ101" s="312"/>
      <c r="AK101" s="312"/>
      <c r="AL101" s="313"/>
      <c r="AM101" s="311"/>
      <c r="AN101" s="312"/>
      <c r="AO101" s="312"/>
      <c r="AP101" s="313"/>
      <c r="AQ101" s="311"/>
      <c r="AR101" s="312"/>
      <c r="AS101" s="312"/>
      <c r="AT101" s="313"/>
      <c r="AU101" s="311"/>
      <c r="AV101" s="312"/>
      <c r="AW101" s="312"/>
      <c r="AX101" s="313"/>
    </row>
    <row r="102" spans="1:60" ht="23.25" hidden="1"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c r="AC102" s="491"/>
      <c r="AD102" s="491"/>
      <c r="AE102" s="455"/>
      <c r="AF102" s="455"/>
      <c r="AG102" s="455"/>
      <c r="AH102" s="455"/>
      <c r="AI102" s="455"/>
      <c r="AJ102" s="455"/>
      <c r="AK102" s="455"/>
      <c r="AL102" s="455"/>
      <c r="AM102" s="455"/>
      <c r="AN102" s="455"/>
      <c r="AO102" s="455"/>
      <c r="AP102" s="455"/>
      <c r="AQ102" s="338"/>
      <c r="AR102" s="339"/>
      <c r="AS102" s="339"/>
      <c r="AT102" s="340"/>
      <c r="AU102" s="338"/>
      <c r="AV102" s="339"/>
      <c r="AW102" s="339"/>
      <c r="AX102" s="340"/>
    </row>
    <row r="103" spans="1:60" ht="31.5" hidden="1" customHeight="1" x14ac:dyDescent="0.15">
      <c r="A103" s="456" t="s">
        <v>502</v>
      </c>
      <c r="B103" s="457"/>
      <c r="C103" s="457"/>
      <c r="D103" s="457"/>
      <c r="E103" s="457"/>
      <c r="F103" s="458"/>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3" t="s">
        <v>12</v>
      </c>
      <c r="AC103" s="424"/>
      <c r="AD103" s="425"/>
      <c r="AE103" s="423" t="s">
        <v>358</v>
      </c>
      <c r="AF103" s="424"/>
      <c r="AG103" s="424"/>
      <c r="AH103" s="425"/>
      <c r="AI103" s="423" t="s">
        <v>359</v>
      </c>
      <c r="AJ103" s="424"/>
      <c r="AK103" s="424"/>
      <c r="AL103" s="425"/>
      <c r="AM103" s="423" t="s">
        <v>365</v>
      </c>
      <c r="AN103" s="424"/>
      <c r="AO103" s="424"/>
      <c r="AP103" s="425"/>
      <c r="AQ103" s="308" t="s">
        <v>503</v>
      </c>
      <c r="AR103" s="309"/>
      <c r="AS103" s="309"/>
      <c r="AT103" s="341"/>
      <c r="AU103" s="308" t="s">
        <v>504</v>
      </c>
      <c r="AV103" s="309"/>
      <c r="AW103" s="309"/>
      <c r="AX103" s="310"/>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70"/>
      <c r="AC104" s="571"/>
      <c r="AD104" s="572"/>
      <c r="AE104" s="455"/>
      <c r="AF104" s="455"/>
      <c r="AG104" s="455"/>
      <c r="AH104" s="455"/>
      <c r="AI104" s="455"/>
      <c r="AJ104" s="455"/>
      <c r="AK104" s="455"/>
      <c r="AL104" s="455"/>
      <c r="AM104" s="455"/>
      <c r="AN104" s="455"/>
      <c r="AO104" s="455"/>
      <c r="AP104" s="455"/>
      <c r="AQ104" s="311"/>
      <c r="AR104" s="312"/>
      <c r="AS104" s="312"/>
      <c r="AT104" s="313"/>
      <c r="AU104" s="311"/>
      <c r="AV104" s="312"/>
      <c r="AW104" s="312"/>
      <c r="AX104" s="313"/>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8" t="s">
        <v>57</v>
      </c>
      <c r="Z105" s="573"/>
      <c r="AA105" s="574"/>
      <c r="AB105" s="503"/>
      <c r="AC105" s="504"/>
      <c r="AD105" s="505"/>
      <c r="AE105" s="455"/>
      <c r="AF105" s="455"/>
      <c r="AG105" s="455"/>
      <c r="AH105" s="455"/>
      <c r="AI105" s="455"/>
      <c r="AJ105" s="455"/>
      <c r="AK105" s="455"/>
      <c r="AL105" s="455"/>
      <c r="AM105" s="455"/>
      <c r="AN105" s="455"/>
      <c r="AO105" s="455"/>
      <c r="AP105" s="455"/>
      <c r="AQ105" s="311"/>
      <c r="AR105" s="312"/>
      <c r="AS105" s="312"/>
      <c r="AT105" s="313"/>
      <c r="AU105" s="338"/>
      <c r="AV105" s="339"/>
      <c r="AW105" s="339"/>
      <c r="AX105" s="340"/>
    </row>
    <row r="106" spans="1:60" ht="31.5" hidden="1" customHeight="1" x14ac:dyDescent="0.15">
      <c r="A106" s="456" t="s">
        <v>502</v>
      </c>
      <c r="B106" s="457"/>
      <c r="C106" s="457"/>
      <c r="D106" s="457"/>
      <c r="E106" s="457"/>
      <c r="F106" s="458"/>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3" t="s">
        <v>12</v>
      </c>
      <c r="AC106" s="424"/>
      <c r="AD106" s="425"/>
      <c r="AE106" s="423" t="s">
        <v>358</v>
      </c>
      <c r="AF106" s="424"/>
      <c r="AG106" s="424"/>
      <c r="AH106" s="425"/>
      <c r="AI106" s="423" t="s">
        <v>359</v>
      </c>
      <c r="AJ106" s="424"/>
      <c r="AK106" s="424"/>
      <c r="AL106" s="425"/>
      <c r="AM106" s="423" t="s">
        <v>365</v>
      </c>
      <c r="AN106" s="424"/>
      <c r="AO106" s="424"/>
      <c r="AP106" s="425"/>
      <c r="AQ106" s="308" t="s">
        <v>503</v>
      </c>
      <c r="AR106" s="309"/>
      <c r="AS106" s="309"/>
      <c r="AT106" s="341"/>
      <c r="AU106" s="308" t="s">
        <v>504</v>
      </c>
      <c r="AV106" s="309"/>
      <c r="AW106" s="309"/>
      <c r="AX106" s="310"/>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70"/>
      <c r="AC107" s="571"/>
      <c r="AD107" s="572"/>
      <c r="AE107" s="455"/>
      <c r="AF107" s="455"/>
      <c r="AG107" s="455"/>
      <c r="AH107" s="455"/>
      <c r="AI107" s="455"/>
      <c r="AJ107" s="455"/>
      <c r="AK107" s="455"/>
      <c r="AL107" s="455"/>
      <c r="AM107" s="455"/>
      <c r="AN107" s="455"/>
      <c r="AO107" s="455"/>
      <c r="AP107" s="455"/>
      <c r="AQ107" s="311"/>
      <c r="AR107" s="312"/>
      <c r="AS107" s="312"/>
      <c r="AT107" s="313"/>
      <c r="AU107" s="311"/>
      <c r="AV107" s="312"/>
      <c r="AW107" s="312"/>
      <c r="AX107" s="313"/>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8" t="s">
        <v>57</v>
      </c>
      <c r="Z108" s="573"/>
      <c r="AA108" s="574"/>
      <c r="AB108" s="503"/>
      <c r="AC108" s="504"/>
      <c r="AD108" s="505"/>
      <c r="AE108" s="455"/>
      <c r="AF108" s="455"/>
      <c r="AG108" s="455"/>
      <c r="AH108" s="455"/>
      <c r="AI108" s="455"/>
      <c r="AJ108" s="455"/>
      <c r="AK108" s="455"/>
      <c r="AL108" s="455"/>
      <c r="AM108" s="455"/>
      <c r="AN108" s="455"/>
      <c r="AO108" s="455"/>
      <c r="AP108" s="455"/>
      <c r="AQ108" s="311"/>
      <c r="AR108" s="312"/>
      <c r="AS108" s="312"/>
      <c r="AT108" s="313"/>
      <c r="AU108" s="338"/>
      <c r="AV108" s="339"/>
      <c r="AW108" s="339"/>
      <c r="AX108" s="340"/>
    </row>
    <row r="109" spans="1:60" ht="31.5" hidden="1" customHeight="1" x14ac:dyDescent="0.15">
      <c r="A109" s="456" t="s">
        <v>502</v>
      </c>
      <c r="B109" s="457"/>
      <c r="C109" s="457"/>
      <c r="D109" s="457"/>
      <c r="E109" s="457"/>
      <c r="F109" s="458"/>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3" t="s">
        <v>12</v>
      </c>
      <c r="AC109" s="424"/>
      <c r="AD109" s="425"/>
      <c r="AE109" s="423" t="s">
        <v>358</v>
      </c>
      <c r="AF109" s="424"/>
      <c r="AG109" s="424"/>
      <c r="AH109" s="425"/>
      <c r="AI109" s="423" t="s">
        <v>359</v>
      </c>
      <c r="AJ109" s="424"/>
      <c r="AK109" s="424"/>
      <c r="AL109" s="425"/>
      <c r="AM109" s="423" t="s">
        <v>365</v>
      </c>
      <c r="AN109" s="424"/>
      <c r="AO109" s="424"/>
      <c r="AP109" s="425"/>
      <c r="AQ109" s="308" t="s">
        <v>503</v>
      </c>
      <c r="AR109" s="309"/>
      <c r="AS109" s="309"/>
      <c r="AT109" s="341"/>
      <c r="AU109" s="308" t="s">
        <v>504</v>
      </c>
      <c r="AV109" s="309"/>
      <c r="AW109" s="309"/>
      <c r="AX109" s="310"/>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70"/>
      <c r="AC110" s="571"/>
      <c r="AD110" s="572"/>
      <c r="AE110" s="455"/>
      <c r="AF110" s="455"/>
      <c r="AG110" s="455"/>
      <c r="AH110" s="455"/>
      <c r="AI110" s="455"/>
      <c r="AJ110" s="455"/>
      <c r="AK110" s="455"/>
      <c r="AL110" s="455"/>
      <c r="AM110" s="455"/>
      <c r="AN110" s="455"/>
      <c r="AO110" s="455"/>
      <c r="AP110" s="455"/>
      <c r="AQ110" s="311"/>
      <c r="AR110" s="312"/>
      <c r="AS110" s="312"/>
      <c r="AT110" s="313"/>
      <c r="AU110" s="311"/>
      <c r="AV110" s="312"/>
      <c r="AW110" s="312"/>
      <c r="AX110" s="313"/>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8" t="s">
        <v>57</v>
      </c>
      <c r="Z111" s="573"/>
      <c r="AA111" s="574"/>
      <c r="AB111" s="503"/>
      <c r="AC111" s="504"/>
      <c r="AD111" s="505"/>
      <c r="AE111" s="455"/>
      <c r="AF111" s="455"/>
      <c r="AG111" s="455"/>
      <c r="AH111" s="455"/>
      <c r="AI111" s="455"/>
      <c r="AJ111" s="455"/>
      <c r="AK111" s="455"/>
      <c r="AL111" s="455"/>
      <c r="AM111" s="455"/>
      <c r="AN111" s="455"/>
      <c r="AO111" s="455"/>
      <c r="AP111" s="455"/>
      <c r="AQ111" s="311"/>
      <c r="AR111" s="312"/>
      <c r="AS111" s="312"/>
      <c r="AT111" s="313"/>
      <c r="AU111" s="338"/>
      <c r="AV111" s="339"/>
      <c r="AW111" s="339"/>
      <c r="AX111" s="340"/>
    </row>
    <row r="112" spans="1:60" ht="31.5" hidden="1" customHeight="1" x14ac:dyDescent="0.15">
      <c r="A112" s="456" t="s">
        <v>502</v>
      </c>
      <c r="B112" s="457"/>
      <c r="C112" s="457"/>
      <c r="D112" s="457"/>
      <c r="E112" s="457"/>
      <c r="F112" s="458"/>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3" t="s">
        <v>12</v>
      </c>
      <c r="AC112" s="424"/>
      <c r="AD112" s="425"/>
      <c r="AE112" s="423" t="s">
        <v>358</v>
      </c>
      <c r="AF112" s="424"/>
      <c r="AG112" s="424"/>
      <c r="AH112" s="425"/>
      <c r="AI112" s="423" t="s">
        <v>359</v>
      </c>
      <c r="AJ112" s="424"/>
      <c r="AK112" s="424"/>
      <c r="AL112" s="425"/>
      <c r="AM112" s="423" t="s">
        <v>365</v>
      </c>
      <c r="AN112" s="424"/>
      <c r="AO112" s="424"/>
      <c r="AP112" s="425"/>
      <c r="AQ112" s="968" t="s">
        <v>503</v>
      </c>
      <c r="AR112" s="969"/>
      <c r="AS112" s="969"/>
      <c r="AT112" s="970"/>
      <c r="AU112" s="308" t="s">
        <v>504</v>
      </c>
      <c r="AV112" s="309"/>
      <c r="AW112" s="309"/>
      <c r="AX112" s="310"/>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70"/>
      <c r="AC113" s="571"/>
      <c r="AD113" s="572"/>
      <c r="AE113" s="455"/>
      <c r="AF113" s="455"/>
      <c r="AG113" s="455"/>
      <c r="AH113" s="455"/>
      <c r="AI113" s="455"/>
      <c r="AJ113" s="455"/>
      <c r="AK113" s="455"/>
      <c r="AL113" s="455"/>
      <c r="AM113" s="455"/>
      <c r="AN113" s="455"/>
      <c r="AO113" s="455"/>
      <c r="AP113" s="455"/>
      <c r="AQ113" s="311"/>
      <c r="AR113" s="312"/>
      <c r="AS113" s="312"/>
      <c r="AT113" s="313"/>
      <c r="AU113" s="311"/>
      <c r="AV113" s="312"/>
      <c r="AW113" s="312"/>
      <c r="AX113" s="313"/>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8" t="s">
        <v>57</v>
      </c>
      <c r="Z114" s="573"/>
      <c r="AA114" s="574"/>
      <c r="AB114" s="503"/>
      <c r="AC114" s="504"/>
      <c r="AD114" s="505"/>
      <c r="AE114" s="455"/>
      <c r="AF114" s="455"/>
      <c r="AG114" s="455"/>
      <c r="AH114" s="455"/>
      <c r="AI114" s="455"/>
      <c r="AJ114" s="455"/>
      <c r="AK114" s="455"/>
      <c r="AL114" s="455"/>
      <c r="AM114" s="455"/>
      <c r="AN114" s="455"/>
      <c r="AO114" s="455"/>
      <c r="AP114" s="455"/>
      <c r="AQ114" s="311"/>
      <c r="AR114" s="312"/>
      <c r="AS114" s="312"/>
      <c r="AT114" s="313"/>
      <c r="AU114" s="311"/>
      <c r="AV114" s="312"/>
      <c r="AW114" s="312"/>
      <c r="AX114" s="313"/>
    </row>
    <row r="115" spans="1:50" ht="23.25" hidden="1" customHeight="1" x14ac:dyDescent="0.15">
      <c r="A115" s="479" t="s">
        <v>16</v>
      </c>
      <c r="B115" s="480"/>
      <c r="C115" s="480"/>
      <c r="D115" s="480"/>
      <c r="E115" s="480"/>
      <c r="F115" s="481"/>
      <c r="G115" s="424" t="s">
        <v>17</v>
      </c>
      <c r="H115" s="424"/>
      <c r="I115" s="424"/>
      <c r="J115" s="424"/>
      <c r="K115" s="424"/>
      <c r="L115" s="424"/>
      <c r="M115" s="424"/>
      <c r="N115" s="424"/>
      <c r="O115" s="424"/>
      <c r="P115" s="424"/>
      <c r="Q115" s="424"/>
      <c r="R115" s="424"/>
      <c r="S115" s="424"/>
      <c r="T115" s="424"/>
      <c r="U115" s="424"/>
      <c r="V115" s="424"/>
      <c r="W115" s="424"/>
      <c r="X115" s="425"/>
      <c r="Y115" s="581"/>
      <c r="Z115" s="582"/>
      <c r="AA115" s="583"/>
      <c r="AB115" s="423" t="s">
        <v>12</v>
      </c>
      <c r="AC115" s="424"/>
      <c r="AD115" s="425"/>
      <c r="AE115" s="423" t="s">
        <v>358</v>
      </c>
      <c r="AF115" s="424"/>
      <c r="AG115" s="424"/>
      <c r="AH115" s="425"/>
      <c r="AI115" s="423" t="s">
        <v>359</v>
      </c>
      <c r="AJ115" s="424"/>
      <c r="AK115" s="424"/>
      <c r="AL115" s="425"/>
      <c r="AM115" s="423" t="s">
        <v>365</v>
      </c>
      <c r="AN115" s="424"/>
      <c r="AO115" s="424"/>
      <c r="AP115" s="425"/>
      <c r="AQ115" s="564" t="s">
        <v>478</v>
      </c>
      <c r="AR115" s="565"/>
      <c r="AS115" s="565"/>
      <c r="AT115" s="565"/>
      <c r="AU115" s="565"/>
      <c r="AV115" s="565"/>
      <c r="AW115" s="565"/>
      <c r="AX115" s="566"/>
    </row>
    <row r="116" spans="1:50" ht="23.25" hidden="1" customHeight="1" x14ac:dyDescent="0.15">
      <c r="A116" s="482"/>
      <c r="B116" s="483"/>
      <c r="C116" s="483"/>
      <c r="D116" s="483"/>
      <c r="E116" s="483"/>
      <c r="F116" s="484"/>
      <c r="G116" s="428" t="s">
        <v>512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92"/>
      <c r="AC116" s="493"/>
      <c r="AD116" s="494"/>
      <c r="AE116" s="455"/>
      <c r="AF116" s="455"/>
      <c r="AG116" s="455"/>
      <c r="AH116" s="455"/>
      <c r="AI116" s="455"/>
      <c r="AJ116" s="455"/>
      <c r="AK116" s="455"/>
      <c r="AL116" s="455"/>
      <c r="AM116" s="455"/>
      <c r="AN116" s="455"/>
      <c r="AO116" s="455"/>
      <c r="AP116" s="455"/>
      <c r="AQ116" s="311"/>
      <c r="AR116" s="312"/>
      <c r="AS116" s="312"/>
      <c r="AT116" s="312"/>
      <c r="AU116" s="312"/>
      <c r="AV116" s="312"/>
      <c r="AW116" s="312"/>
      <c r="AX116" s="510"/>
    </row>
    <row r="117" spans="1:50" ht="46.5" hidden="1" customHeight="1" thickBot="1" x14ac:dyDescent="0.2">
      <c r="A117" s="485"/>
      <c r="B117" s="486"/>
      <c r="C117" s="486"/>
      <c r="D117" s="486"/>
      <c r="E117" s="486"/>
      <c r="F117" s="487"/>
      <c r="G117" s="429"/>
      <c r="H117" s="429"/>
      <c r="I117" s="429"/>
      <c r="J117" s="429"/>
      <c r="K117" s="429"/>
      <c r="L117" s="429"/>
      <c r="M117" s="429"/>
      <c r="N117" s="429"/>
      <c r="O117" s="429"/>
      <c r="P117" s="429"/>
      <c r="Q117" s="429"/>
      <c r="R117" s="429"/>
      <c r="S117" s="429"/>
      <c r="T117" s="429"/>
      <c r="U117" s="429"/>
      <c r="V117" s="429"/>
      <c r="W117" s="429"/>
      <c r="X117" s="429"/>
      <c r="Y117" s="506" t="s">
        <v>50</v>
      </c>
      <c r="Z117" s="489"/>
      <c r="AA117" s="490"/>
      <c r="AB117" s="507" t="s">
        <v>513</v>
      </c>
      <c r="AC117" s="508"/>
      <c r="AD117" s="509"/>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t="23.25" hidden="1" customHeight="1" x14ac:dyDescent="0.15">
      <c r="A118" s="479" t="s">
        <v>16</v>
      </c>
      <c r="B118" s="480"/>
      <c r="C118" s="480"/>
      <c r="D118" s="480"/>
      <c r="E118" s="480"/>
      <c r="F118" s="481"/>
      <c r="G118" s="424" t="s">
        <v>17</v>
      </c>
      <c r="H118" s="424"/>
      <c r="I118" s="424"/>
      <c r="J118" s="424"/>
      <c r="K118" s="424"/>
      <c r="L118" s="424"/>
      <c r="M118" s="424"/>
      <c r="N118" s="424"/>
      <c r="O118" s="424"/>
      <c r="P118" s="424"/>
      <c r="Q118" s="424"/>
      <c r="R118" s="424"/>
      <c r="S118" s="424"/>
      <c r="T118" s="424"/>
      <c r="U118" s="424"/>
      <c r="V118" s="424"/>
      <c r="W118" s="424"/>
      <c r="X118" s="425"/>
      <c r="Y118" s="581"/>
      <c r="Z118" s="582"/>
      <c r="AA118" s="583"/>
      <c r="AB118" s="423" t="s">
        <v>12</v>
      </c>
      <c r="AC118" s="424"/>
      <c r="AD118" s="425"/>
      <c r="AE118" s="423" t="s">
        <v>358</v>
      </c>
      <c r="AF118" s="424"/>
      <c r="AG118" s="424"/>
      <c r="AH118" s="425"/>
      <c r="AI118" s="423" t="s">
        <v>359</v>
      </c>
      <c r="AJ118" s="424"/>
      <c r="AK118" s="424"/>
      <c r="AL118" s="425"/>
      <c r="AM118" s="423" t="s">
        <v>365</v>
      </c>
      <c r="AN118" s="424"/>
      <c r="AO118" s="424"/>
      <c r="AP118" s="425"/>
      <c r="AQ118" s="564" t="s">
        <v>478</v>
      </c>
      <c r="AR118" s="565"/>
      <c r="AS118" s="565"/>
      <c r="AT118" s="565"/>
      <c r="AU118" s="565"/>
      <c r="AV118" s="565"/>
      <c r="AW118" s="565"/>
      <c r="AX118" s="566"/>
    </row>
    <row r="119" spans="1:50" ht="23.25" hidden="1" customHeight="1" x14ac:dyDescent="0.15">
      <c r="A119" s="482"/>
      <c r="B119" s="483"/>
      <c r="C119" s="483"/>
      <c r="D119" s="483"/>
      <c r="E119" s="483"/>
      <c r="F119" s="484"/>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92"/>
      <c r="AC119" s="493"/>
      <c r="AD119" s="494"/>
      <c r="AE119" s="455"/>
      <c r="AF119" s="455"/>
      <c r="AG119" s="455"/>
      <c r="AH119" s="455"/>
      <c r="AI119" s="455"/>
      <c r="AJ119" s="455"/>
      <c r="AK119" s="455"/>
      <c r="AL119" s="455"/>
      <c r="AM119" s="455"/>
      <c r="AN119" s="455"/>
      <c r="AO119" s="455"/>
      <c r="AP119" s="455"/>
      <c r="AQ119" s="455"/>
      <c r="AR119" s="455"/>
      <c r="AS119" s="455"/>
      <c r="AT119" s="455"/>
      <c r="AU119" s="455"/>
      <c r="AV119" s="455"/>
      <c r="AW119" s="455"/>
      <c r="AX119" s="580"/>
    </row>
    <row r="120" spans="1:50" ht="46.5" hidden="1" customHeight="1" x14ac:dyDescent="0.15">
      <c r="A120" s="485"/>
      <c r="B120" s="486"/>
      <c r="C120" s="486"/>
      <c r="D120" s="486"/>
      <c r="E120" s="486"/>
      <c r="F120" s="487"/>
      <c r="G120" s="429"/>
      <c r="H120" s="429"/>
      <c r="I120" s="429"/>
      <c r="J120" s="429"/>
      <c r="K120" s="429"/>
      <c r="L120" s="429"/>
      <c r="M120" s="429"/>
      <c r="N120" s="429"/>
      <c r="O120" s="429"/>
      <c r="P120" s="429"/>
      <c r="Q120" s="429"/>
      <c r="R120" s="429"/>
      <c r="S120" s="429"/>
      <c r="T120" s="429"/>
      <c r="U120" s="429"/>
      <c r="V120" s="429"/>
      <c r="W120" s="429"/>
      <c r="X120" s="429"/>
      <c r="Y120" s="506" t="s">
        <v>50</v>
      </c>
      <c r="Z120" s="489"/>
      <c r="AA120" s="490"/>
      <c r="AB120" s="507" t="s">
        <v>513</v>
      </c>
      <c r="AC120" s="508"/>
      <c r="AD120" s="509"/>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79" t="s">
        <v>16</v>
      </c>
      <c r="B121" s="480"/>
      <c r="C121" s="480"/>
      <c r="D121" s="480"/>
      <c r="E121" s="480"/>
      <c r="F121" s="481"/>
      <c r="G121" s="424" t="s">
        <v>17</v>
      </c>
      <c r="H121" s="424"/>
      <c r="I121" s="424"/>
      <c r="J121" s="424"/>
      <c r="K121" s="424"/>
      <c r="L121" s="424"/>
      <c r="M121" s="424"/>
      <c r="N121" s="424"/>
      <c r="O121" s="424"/>
      <c r="P121" s="424"/>
      <c r="Q121" s="424"/>
      <c r="R121" s="424"/>
      <c r="S121" s="424"/>
      <c r="T121" s="424"/>
      <c r="U121" s="424"/>
      <c r="V121" s="424"/>
      <c r="W121" s="424"/>
      <c r="X121" s="425"/>
      <c r="Y121" s="581"/>
      <c r="Z121" s="582"/>
      <c r="AA121" s="583"/>
      <c r="AB121" s="423" t="s">
        <v>12</v>
      </c>
      <c r="AC121" s="424"/>
      <c r="AD121" s="425"/>
      <c r="AE121" s="423" t="s">
        <v>358</v>
      </c>
      <c r="AF121" s="424"/>
      <c r="AG121" s="424"/>
      <c r="AH121" s="425"/>
      <c r="AI121" s="423" t="s">
        <v>359</v>
      </c>
      <c r="AJ121" s="424"/>
      <c r="AK121" s="424"/>
      <c r="AL121" s="425"/>
      <c r="AM121" s="423" t="s">
        <v>365</v>
      </c>
      <c r="AN121" s="424"/>
      <c r="AO121" s="424"/>
      <c r="AP121" s="425"/>
      <c r="AQ121" s="564" t="s">
        <v>478</v>
      </c>
      <c r="AR121" s="565"/>
      <c r="AS121" s="565"/>
      <c r="AT121" s="565"/>
      <c r="AU121" s="565"/>
      <c r="AV121" s="565"/>
      <c r="AW121" s="565"/>
      <c r="AX121" s="566"/>
    </row>
    <row r="122" spans="1:50" ht="23.25" hidden="1" customHeight="1" x14ac:dyDescent="0.15">
      <c r="A122" s="482"/>
      <c r="B122" s="483"/>
      <c r="C122" s="483"/>
      <c r="D122" s="483"/>
      <c r="E122" s="483"/>
      <c r="F122" s="484"/>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92"/>
      <c r="AC122" s="493"/>
      <c r="AD122" s="494"/>
      <c r="AE122" s="455"/>
      <c r="AF122" s="455"/>
      <c r="AG122" s="455"/>
      <c r="AH122" s="455"/>
      <c r="AI122" s="455"/>
      <c r="AJ122" s="455"/>
      <c r="AK122" s="455"/>
      <c r="AL122" s="455"/>
      <c r="AM122" s="455"/>
      <c r="AN122" s="455"/>
      <c r="AO122" s="455"/>
      <c r="AP122" s="455"/>
      <c r="AQ122" s="455"/>
      <c r="AR122" s="455"/>
      <c r="AS122" s="455"/>
      <c r="AT122" s="455"/>
      <c r="AU122" s="455"/>
      <c r="AV122" s="455"/>
      <c r="AW122" s="455"/>
      <c r="AX122" s="580"/>
    </row>
    <row r="123" spans="1:50" ht="46.5" hidden="1" customHeight="1" x14ac:dyDescent="0.15">
      <c r="A123" s="485"/>
      <c r="B123" s="486"/>
      <c r="C123" s="486"/>
      <c r="D123" s="486"/>
      <c r="E123" s="486"/>
      <c r="F123" s="487"/>
      <c r="G123" s="429"/>
      <c r="H123" s="429"/>
      <c r="I123" s="429"/>
      <c r="J123" s="429"/>
      <c r="K123" s="429"/>
      <c r="L123" s="429"/>
      <c r="M123" s="429"/>
      <c r="N123" s="429"/>
      <c r="O123" s="429"/>
      <c r="P123" s="429"/>
      <c r="Q123" s="429"/>
      <c r="R123" s="429"/>
      <c r="S123" s="429"/>
      <c r="T123" s="429"/>
      <c r="U123" s="429"/>
      <c r="V123" s="429"/>
      <c r="W123" s="429"/>
      <c r="X123" s="429"/>
      <c r="Y123" s="506" t="s">
        <v>50</v>
      </c>
      <c r="Z123" s="489"/>
      <c r="AA123" s="490"/>
      <c r="AB123" s="507" t="s">
        <v>516</v>
      </c>
      <c r="AC123" s="508"/>
      <c r="AD123" s="509"/>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79" t="s">
        <v>16</v>
      </c>
      <c r="B124" s="480"/>
      <c r="C124" s="480"/>
      <c r="D124" s="480"/>
      <c r="E124" s="480"/>
      <c r="F124" s="481"/>
      <c r="G124" s="424" t="s">
        <v>17</v>
      </c>
      <c r="H124" s="424"/>
      <c r="I124" s="424"/>
      <c r="J124" s="424"/>
      <c r="K124" s="424"/>
      <c r="L124" s="424"/>
      <c r="M124" s="424"/>
      <c r="N124" s="424"/>
      <c r="O124" s="424"/>
      <c r="P124" s="424"/>
      <c r="Q124" s="424"/>
      <c r="R124" s="424"/>
      <c r="S124" s="424"/>
      <c r="T124" s="424"/>
      <c r="U124" s="424"/>
      <c r="V124" s="424"/>
      <c r="W124" s="424"/>
      <c r="X124" s="425"/>
      <c r="Y124" s="581"/>
      <c r="Z124" s="582"/>
      <c r="AA124" s="583"/>
      <c r="AB124" s="423" t="s">
        <v>12</v>
      </c>
      <c r="AC124" s="424"/>
      <c r="AD124" s="425"/>
      <c r="AE124" s="423" t="s">
        <v>358</v>
      </c>
      <c r="AF124" s="424"/>
      <c r="AG124" s="424"/>
      <c r="AH124" s="425"/>
      <c r="AI124" s="423" t="s">
        <v>359</v>
      </c>
      <c r="AJ124" s="424"/>
      <c r="AK124" s="424"/>
      <c r="AL124" s="425"/>
      <c r="AM124" s="423" t="s">
        <v>365</v>
      </c>
      <c r="AN124" s="424"/>
      <c r="AO124" s="424"/>
      <c r="AP124" s="425"/>
      <c r="AQ124" s="564" t="s">
        <v>478</v>
      </c>
      <c r="AR124" s="565"/>
      <c r="AS124" s="565"/>
      <c r="AT124" s="565"/>
      <c r="AU124" s="565"/>
      <c r="AV124" s="565"/>
      <c r="AW124" s="565"/>
      <c r="AX124" s="566"/>
    </row>
    <row r="125" spans="1:50" ht="23.25" hidden="1" customHeight="1" x14ac:dyDescent="0.15">
      <c r="A125" s="482"/>
      <c r="B125" s="483"/>
      <c r="C125" s="483"/>
      <c r="D125" s="483"/>
      <c r="E125" s="483"/>
      <c r="F125" s="484"/>
      <c r="G125" s="428" t="s">
        <v>515</v>
      </c>
      <c r="H125" s="428"/>
      <c r="I125" s="428"/>
      <c r="J125" s="428"/>
      <c r="K125" s="428"/>
      <c r="L125" s="428"/>
      <c r="M125" s="428"/>
      <c r="N125" s="428"/>
      <c r="O125" s="428"/>
      <c r="P125" s="428"/>
      <c r="Q125" s="428"/>
      <c r="R125" s="428"/>
      <c r="S125" s="428"/>
      <c r="T125" s="428"/>
      <c r="U125" s="428"/>
      <c r="V125" s="428"/>
      <c r="W125" s="428"/>
      <c r="X125" s="974"/>
      <c r="Y125" s="420" t="s">
        <v>16</v>
      </c>
      <c r="Z125" s="421"/>
      <c r="AA125" s="422"/>
      <c r="AB125" s="492"/>
      <c r="AC125" s="493"/>
      <c r="AD125" s="494"/>
      <c r="AE125" s="455"/>
      <c r="AF125" s="455"/>
      <c r="AG125" s="455"/>
      <c r="AH125" s="455"/>
      <c r="AI125" s="455"/>
      <c r="AJ125" s="455"/>
      <c r="AK125" s="455"/>
      <c r="AL125" s="455"/>
      <c r="AM125" s="455"/>
      <c r="AN125" s="455"/>
      <c r="AO125" s="455"/>
      <c r="AP125" s="455"/>
      <c r="AQ125" s="455"/>
      <c r="AR125" s="455"/>
      <c r="AS125" s="455"/>
      <c r="AT125" s="455"/>
      <c r="AU125" s="455"/>
      <c r="AV125" s="455"/>
      <c r="AW125" s="455"/>
      <c r="AX125" s="580"/>
    </row>
    <row r="126" spans="1:50" ht="46.5" hidden="1" customHeight="1" x14ac:dyDescent="0.15">
      <c r="A126" s="485"/>
      <c r="B126" s="486"/>
      <c r="C126" s="486"/>
      <c r="D126" s="486"/>
      <c r="E126" s="486"/>
      <c r="F126" s="487"/>
      <c r="G126" s="429"/>
      <c r="H126" s="429"/>
      <c r="I126" s="429"/>
      <c r="J126" s="429"/>
      <c r="K126" s="429"/>
      <c r="L126" s="429"/>
      <c r="M126" s="429"/>
      <c r="N126" s="429"/>
      <c r="O126" s="429"/>
      <c r="P126" s="429"/>
      <c r="Q126" s="429"/>
      <c r="R126" s="429"/>
      <c r="S126" s="429"/>
      <c r="T126" s="429"/>
      <c r="U126" s="429"/>
      <c r="V126" s="429"/>
      <c r="W126" s="429"/>
      <c r="X126" s="975"/>
      <c r="Y126" s="506" t="s">
        <v>50</v>
      </c>
      <c r="Z126" s="489"/>
      <c r="AA126" s="490"/>
      <c r="AB126" s="507" t="s">
        <v>513</v>
      </c>
      <c r="AC126" s="508"/>
      <c r="AD126" s="509"/>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58" t="s">
        <v>16</v>
      </c>
      <c r="B127" s="483"/>
      <c r="C127" s="483"/>
      <c r="D127" s="483"/>
      <c r="E127" s="483"/>
      <c r="F127" s="484"/>
      <c r="G127" s="477" t="s">
        <v>17</v>
      </c>
      <c r="H127" s="477"/>
      <c r="I127" s="477"/>
      <c r="J127" s="477"/>
      <c r="K127" s="477"/>
      <c r="L127" s="477"/>
      <c r="M127" s="477"/>
      <c r="N127" s="477"/>
      <c r="O127" s="477"/>
      <c r="P127" s="477"/>
      <c r="Q127" s="477"/>
      <c r="R127" s="477"/>
      <c r="S127" s="477"/>
      <c r="T127" s="477"/>
      <c r="U127" s="477"/>
      <c r="V127" s="477"/>
      <c r="W127" s="477"/>
      <c r="X127" s="478"/>
      <c r="Y127" s="971"/>
      <c r="Z127" s="972"/>
      <c r="AA127" s="973"/>
      <c r="AB127" s="476" t="s">
        <v>12</v>
      </c>
      <c r="AC127" s="477"/>
      <c r="AD127" s="478"/>
      <c r="AE127" s="423" t="s">
        <v>358</v>
      </c>
      <c r="AF127" s="424"/>
      <c r="AG127" s="424"/>
      <c r="AH127" s="425"/>
      <c r="AI127" s="423" t="s">
        <v>359</v>
      </c>
      <c r="AJ127" s="424"/>
      <c r="AK127" s="424"/>
      <c r="AL127" s="425"/>
      <c r="AM127" s="423" t="s">
        <v>365</v>
      </c>
      <c r="AN127" s="424"/>
      <c r="AO127" s="424"/>
      <c r="AP127" s="425"/>
      <c r="AQ127" s="564" t="s">
        <v>478</v>
      </c>
      <c r="AR127" s="565"/>
      <c r="AS127" s="565"/>
      <c r="AT127" s="565"/>
      <c r="AU127" s="565"/>
      <c r="AV127" s="565"/>
      <c r="AW127" s="565"/>
      <c r="AX127" s="566"/>
    </row>
    <row r="128" spans="1:50" ht="23.25" hidden="1" customHeight="1" x14ac:dyDescent="0.15">
      <c r="A128" s="482"/>
      <c r="B128" s="483"/>
      <c r="C128" s="483"/>
      <c r="D128" s="483"/>
      <c r="E128" s="483"/>
      <c r="F128" s="484"/>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92"/>
      <c r="AC128" s="493"/>
      <c r="AD128" s="494"/>
      <c r="AE128" s="455"/>
      <c r="AF128" s="455"/>
      <c r="AG128" s="455"/>
      <c r="AH128" s="455"/>
      <c r="AI128" s="455"/>
      <c r="AJ128" s="455"/>
      <c r="AK128" s="455"/>
      <c r="AL128" s="455"/>
      <c r="AM128" s="455"/>
      <c r="AN128" s="455"/>
      <c r="AO128" s="455"/>
      <c r="AP128" s="455"/>
      <c r="AQ128" s="455"/>
      <c r="AR128" s="455"/>
      <c r="AS128" s="455"/>
      <c r="AT128" s="455"/>
      <c r="AU128" s="455"/>
      <c r="AV128" s="455"/>
      <c r="AW128" s="455"/>
      <c r="AX128" s="580"/>
    </row>
    <row r="129" spans="1:50" ht="46.5" hidden="1" customHeight="1" thickBot="1" x14ac:dyDescent="0.2">
      <c r="A129" s="485"/>
      <c r="B129" s="486"/>
      <c r="C129" s="486"/>
      <c r="D129" s="486"/>
      <c r="E129" s="486"/>
      <c r="F129" s="487"/>
      <c r="G129" s="429"/>
      <c r="H129" s="429"/>
      <c r="I129" s="429"/>
      <c r="J129" s="429"/>
      <c r="K129" s="429"/>
      <c r="L129" s="429"/>
      <c r="M129" s="429"/>
      <c r="N129" s="429"/>
      <c r="O129" s="429"/>
      <c r="P129" s="429"/>
      <c r="Q129" s="429"/>
      <c r="R129" s="429"/>
      <c r="S129" s="429"/>
      <c r="T129" s="429"/>
      <c r="U129" s="429"/>
      <c r="V129" s="429"/>
      <c r="W129" s="429"/>
      <c r="X129" s="429"/>
      <c r="Y129" s="506" t="s">
        <v>50</v>
      </c>
      <c r="Z129" s="489"/>
      <c r="AA129" s="490"/>
      <c r="AB129" s="507" t="s">
        <v>513</v>
      </c>
      <c r="AC129" s="508"/>
      <c r="AD129" s="509"/>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43" t="s">
        <v>371</v>
      </c>
      <c r="B130" s="138"/>
      <c r="C130" s="137" t="s">
        <v>368</v>
      </c>
      <c r="D130" s="138"/>
      <c r="E130" s="202" t="s">
        <v>401</v>
      </c>
      <c r="F130" s="203"/>
      <c r="G130" s="204" t="s">
        <v>592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555</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t="s">
        <v>577</v>
      </c>
      <c r="AC154" s="148"/>
      <c r="AD154" s="148"/>
      <c r="AE154" s="153" t="s">
        <v>556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6"/>
      <c r="E430" s="207" t="s">
        <v>390</v>
      </c>
      <c r="F430" s="208"/>
      <c r="G430" s="941" t="s">
        <v>386</v>
      </c>
      <c r="H430" s="121"/>
      <c r="I430" s="121"/>
      <c r="J430" s="942"/>
      <c r="K430" s="943"/>
      <c r="L430" s="943"/>
      <c r="M430" s="943"/>
      <c r="N430" s="943"/>
      <c r="O430" s="943"/>
      <c r="P430" s="943"/>
      <c r="Q430" s="943"/>
      <c r="R430" s="943"/>
      <c r="S430" s="943"/>
      <c r="T430" s="94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5"/>
    </row>
    <row r="431" spans="1:50" ht="18.75" hidden="1"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hidden="1" customHeight="1" x14ac:dyDescent="0.15">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39"/>
      <c r="AF433" s="194"/>
      <c r="AG433" s="194"/>
      <c r="AH433" s="194"/>
      <c r="AI433" s="239"/>
      <c r="AJ433" s="194"/>
      <c r="AK433" s="194"/>
      <c r="AL433" s="194"/>
      <c r="AM433" s="239"/>
      <c r="AN433" s="194"/>
      <c r="AO433" s="194"/>
      <c r="AP433" s="240"/>
      <c r="AQ433" s="239"/>
      <c r="AR433" s="194"/>
      <c r="AS433" s="194"/>
      <c r="AT433" s="240"/>
      <c r="AU433" s="194"/>
      <c r="AV433" s="194"/>
      <c r="AW433" s="194"/>
      <c r="AX433" s="195"/>
    </row>
    <row r="434" spans="1:50" ht="23.25" hidden="1"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39"/>
      <c r="AF434" s="194"/>
      <c r="AG434" s="194"/>
      <c r="AH434" s="240"/>
      <c r="AI434" s="239"/>
      <c r="AJ434" s="194"/>
      <c r="AK434" s="194"/>
      <c r="AL434" s="194"/>
      <c r="AM434" s="239"/>
      <c r="AN434" s="194"/>
      <c r="AO434" s="194"/>
      <c r="AP434" s="240"/>
      <c r="AQ434" s="239"/>
      <c r="AR434" s="194"/>
      <c r="AS434" s="194"/>
      <c r="AT434" s="240"/>
      <c r="AU434" s="194"/>
      <c r="AV434" s="194"/>
      <c r="AW434" s="194"/>
      <c r="AX434" s="195"/>
    </row>
    <row r="435" spans="1:50" ht="23.25" hidden="1"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239"/>
      <c r="AF435" s="194"/>
      <c r="AG435" s="194"/>
      <c r="AH435" s="240"/>
      <c r="AI435" s="239"/>
      <c r="AJ435" s="194"/>
      <c r="AK435" s="194"/>
      <c r="AL435" s="194"/>
      <c r="AM435" s="239"/>
      <c r="AN435" s="194"/>
      <c r="AO435" s="194"/>
      <c r="AP435" s="240"/>
      <c r="AQ435" s="239"/>
      <c r="AR435" s="194"/>
      <c r="AS435" s="194"/>
      <c r="AT435" s="240"/>
      <c r="AU435" s="194"/>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39"/>
      <c r="AF438" s="194"/>
      <c r="AG438" s="194"/>
      <c r="AH438" s="194"/>
      <c r="AI438" s="239"/>
      <c r="AJ438" s="194"/>
      <c r="AK438" s="194"/>
      <c r="AL438" s="194"/>
      <c r="AM438" s="239"/>
      <c r="AN438" s="194"/>
      <c r="AO438" s="194"/>
      <c r="AP438" s="240"/>
      <c r="AQ438" s="239"/>
      <c r="AR438" s="194"/>
      <c r="AS438" s="194"/>
      <c r="AT438" s="240"/>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39"/>
      <c r="AF439" s="194"/>
      <c r="AG439" s="194"/>
      <c r="AH439" s="240"/>
      <c r="AI439" s="239"/>
      <c r="AJ439" s="194"/>
      <c r="AK439" s="194"/>
      <c r="AL439" s="194"/>
      <c r="AM439" s="239"/>
      <c r="AN439" s="194"/>
      <c r="AO439" s="194"/>
      <c r="AP439" s="240"/>
      <c r="AQ439" s="239"/>
      <c r="AR439" s="194"/>
      <c r="AS439" s="194"/>
      <c r="AT439" s="240"/>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239"/>
      <c r="AF440" s="194"/>
      <c r="AG440" s="194"/>
      <c r="AH440" s="240"/>
      <c r="AI440" s="239"/>
      <c r="AJ440" s="194"/>
      <c r="AK440" s="194"/>
      <c r="AL440" s="194"/>
      <c r="AM440" s="239"/>
      <c r="AN440" s="194"/>
      <c r="AO440" s="194"/>
      <c r="AP440" s="240"/>
      <c r="AQ440" s="239"/>
      <c r="AR440" s="194"/>
      <c r="AS440" s="194"/>
      <c r="AT440" s="240"/>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39"/>
      <c r="AF443" s="194"/>
      <c r="AG443" s="194"/>
      <c r="AH443" s="194"/>
      <c r="AI443" s="239"/>
      <c r="AJ443" s="194"/>
      <c r="AK443" s="194"/>
      <c r="AL443" s="194"/>
      <c r="AM443" s="239"/>
      <c r="AN443" s="194"/>
      <c r="AO443" s="194"/>
      <c r="AP443" s="240"/>
      <c r="AQ443" s="239"/>
      <c r="AR443" s="194"/>
      <c r="AS443" s="194"/>
      <c r="AT443" s="240"/>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39"/>
      <c r="AF444" s="194"/>
      <c r="AG444" s="194"/>
      <c r="AH444" s="240"/>
      <c r="AI444" s="239"/>
      <c r="AJ444" s="194"/>
      <c r="AK444" s="194"/>
      <c r="AL444" s="194"/>
      <c r="AM444" s="239"/>
      <c r="AN444" s="194"/>
      <c r="AO444" s="194"/>
      <c r="AP444" s="240"/>
      <c r="AQ444" s="239"/>
      <c r="AR444" s="194"/>
      <c r="AS444" s="194"/>
      <c r="AT444" s="240"/>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239"/>
      <c r="AF445" s="194"/>
      <c r="AG445" s="194"/>
      <c r="AH445" s="240"/>
      <c r="AI445" s="239"/>
      <c r="AJ445" s="194"/>
      <c r="AK445" s="194"/>
      <c r="AL445" s="194"/>
      <c r="AM445" s="239"/>
      <c r="AN445" s="194"/>
      <c r="AO445" s="194"/>
      <c r="AP445" s="240"/>
      <c r="AQ445" s="239"/>
      <c r="AR445" s="194"/>
      <c r="AS445" s="194"/>
      <c r="AT445" s="240"/>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39"/>
      <c r="AF448" s="194"/>
      <c r="AG448" s="194"/>
      <c r="AH448" s="194"/>
      <c r="AI448" s="239"/>
      <c r="AJ448" s="194"/>
      <c r="AK448" s="194"/>
      <c r="AL448" s="194"/>
      <c r="AM448" s="239"/>
      <c r="AN448" s="194"/>
      <c r="AO448" s="194"/>
      <c r="AP448" s="240"/>
      <c r="AQ448" s="239"/>
      <c r="AR448" s="194"/>
      <c r="AS448" s="194"/>
      <c r="AT448" s="240"/>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39"/>
      <c r="AF449" s="194"/>
      <c r="AG449" s="194"/>
      <c r="AH449" s="240"/>
      <c r="AI449" s="239"/>
      <c r="AJ449" s="194"/>
      <c r="AK449" s="194"/>
      <c r="AL449" s="194"/>
      <c r="AM449" s="239"/>
      <c r="AN449" s="194"/>
      <c r="AO449" s="194"/>
      <c r="AP449" s="240"/>
      <c r="AQ449" s="239"/>
      <c r="AR449" s="194"/>
      <c r="AS449" s="194"/>
      <c r="AT449" s="240"/>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239"/>
      <c r="AF450" s="194"/>
      <c r="AG450" s="194"/>
      <c r="AH450" s="240"/>
      <c r="AI450" s="239"/>
      <c r="AJ450" s="194"/>
      <c r="AK450" s="194"/>
      <c r="AL450" s="194"/>
      <c r="AM450" s="239"/>
      <c r="AN450" s="194"/>
      <c r="AO450" s="194"/>
      <c r="AP450" s="240"/>
      <c r="AQ450" s="239"/>
      <c r="AR450" s="194"/>
      <c r="AS450" s="194"/>
      <c r="AT450" s="240"/>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39"/>
      <c r="AF453" s="194"/>
      <c r="AG453" s="194"/>
      <c r="AH453" s="194"/>
      <c r="AI453" s="239"/>
      <c r="AJ453" s="194"/>
      <c r="AK453" s="194"/>
      <c r="AL453" s="194"/>
      <c r="AM453" s="239"/>
      <c r="AN453" s="194"/>
      <c r="AO453" s="194"/>
      <c r="AP453" s="240"/>
      <c r="AQ453" s="239"/>
      <c r="AR453" s="194"/>
      <c r="AS453" s="194"/>
      <c r="AT453" s="240"/>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39"/>
      <c r="AF454" s="194"/>
      <c r="AG454" s="194"/>
      <c r="AH454" s="240"/>
      <c r="AI454" s="239"/>
      <c r="AJ454" s="194"/>
      <c r="AK454" s="194"/>
      <c r="AL454" s="194"/>
      <c r="AM454" s="239"/>
      <c r="AN454" s="194"/>
      <c r="AO454" s="194"/>
      <c r="AP454" s="240"/>
      <c r="AQ454" s="239"/>
      <c r="AR454" s="194"/>
      <c r="AS454" s="194"/>
      <c r="AT454" s="240"/>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239"/>
      <c r="AF455" s="194"/>
      <c r="AG455" s="194"/>
      <c r="AH455" s="240"/>
      <c r="AI455" s="239"/>
      <c r="AJ455" s="194"/>
      <c r="AK455" s="194"/>
      <c r="AL455" s="194"/>
      <c r="AM455" s="239"/>
      <c r="AN455" s="194"/>
      <c r="AO455" s="194"/>
      <c r="AP455" s="240"/>
      <c r="AQ455" s="239"/>
      <c r="AR455" s="194"/>
      <c r="AS455" s="194"/>
      <c r="AT455" s="240"/>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39"/>
      <c r="AF458" s="194"/>
      <c r="AG458" s="194"/>
      <c r="AH458" s="194"/>
      <c r="AI458" s="239"/>
      <c r="AJ458" s="194"/>
      <c r="AK458" s="194"/>
      <c r="AL458" s="194"/>
      <c r="AM458" s="239"/>
      <c r="AN458" s="194"/>
      <c r="AO458" s="194"/>
      <c r="AP458" s="240"/>
      <c r="AQ458" s="239"/>
      <c r="AR458" s="194"/>
      <c r="AS458" s="194"/>
      <c r="AT458" s="240"/>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39"/>
      <c r="AF459" s="194"/>
      <c r="AG459" s="194"/>
      <c r="AH459" s="240"/>
      <c r="AI459" s="239"/>
      <c r="AJ459" s="194"/>
      <c r="AK459" s="194"/>
      <c r="AL459" s="194"/>
      <c r="AM459" s="239"/>
      <c r="AN459" s="194"/>
      <c r="AO459" s="194"/>
      <c r="AP459" s="240"/>
      <c r="AQ459" s="239"/>
      <c r="AR459" s="194"/>
      <c r="AS459" s="194"/>
      <c r="AT459" s="240"/>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239"/>
      <c r="AF460" s="194"/>
      <c r="AG460" s="194"/>
      <c r="AH460" s="240"/>
      <c r="AI460" s="239"/>
      <c r="AJ460" s="194"/>
      <c r="AK460" s="194"/>
      <c r="AL460" s="194"/>
      <c r="AM460" s="239"/>
      <c r="AN460" s="194"/>
      <c r="AO460" s="194"/>
      <c r="AP460" s="240"/>
      <c r="AQ460" s="239"/>
      <c r="AR460" s="194"/>
      <c r="AS460" s="194"/>
      <c r="AT460" s="240"/>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39"/>
      <c r="AF463" s="194"/>
      <c r="AG463" s="194"/>
      <c r="AH463" s="194"/>
      <c r="AI463" s="239"/>
      <c r="AJ463" s="194"/>
      <c r="AK463" s="194"/>
      <c r="AL463" s="194"/>
      <c r="AM463" s="239"/>
      <c r="AN463" s="194"/>
      <c r="AO463" s="194"/>
      <c r="AP463" s="240"/>
      <c r="AQ463" s="239"/>
      <c r="AR463" s="194"/>
      <c r="AS463" s="194"/>
      <c r="AT463" s="240"/>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39"/>
      <c r="AF464" s="194"/>
      <c r="AG464" s="194"/>
      <c r="AH464" s="240"/>
      <c r="AI464" s="239"/>
      <c r="AJ464" s="194"/>
      <c r="AK464" s="194"/>
      <c r="AL464" s="194"/>
      <c r="AM464" s="239"/>
      <c r="AN464" s="194"/>
      <c r="AO464" s="194"/>
      <c r="AP464" s="240"/>
      <c r="AQ464" s="239"/>
      <c r="AR464" s="194"/>
      <c r="AS464" s="194"/>
      <c r="AT464" s="240"/>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239"/>
      <c r="AF465" s="194"/>
      <c r="AG465" s="194"/>
      <c r="AH465" s="240"/>
      <c r="AI465" s="239"/>
      <c r="AJ465" s="194"/>
      <c r="AK465" s="194"/>
      <c r="AL465" s="194"/>
      <c r="AM465" s="239"/>
      <c r="AN465" s="194"/>
      <c r="AO465" s="194"/>
      <c r="AP465" s="240"/>
      <c r="AQ465" s="239"/>
      <c r="AR465" s="194"/>
      <c r="AS465" s="194"/>
      <c r="AT465" s="240"/>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39"/>
      <c r="AF468" s="194"/>
      <c r="AG468" s="194"/>
      <c r="AH468" s="194"/>
      <c r="AI468" s="239"/>
      <c r="AJ468" s="194"/>
      <c r="AK468" s="194"/>
      <c r="AL468" s="194"/>
      <c r="AM468" s="239"/>
      <c r="AN468" s="194"/>
      <c r="AO468" s="194"/>
      <c r="AP468" s="240"/>
      <c r="AQ468" s="239"/>
      <c r="AR468" s="194"/>
      <c r="AS468" s="194"/>
      <c r="AT468" s="240"/>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39"/>
      <c r="AF469" s="194"/>
      <c r="AG469" s="194"/>
      <c r="AH469" s="240"/>
      <c r="AI469" s="239"/>
      <c r="AJ469" s="194"/>
      <c r="AK469" s="194"/>
      <c r="AL469" s="194"/>
      <c r="AM469" s="239"/>
      <c r="AN469" s="194"/>
      <c r="AO469" s="194"/>
      <c r="AP469" s="240"/>
      <c r="AQ469" s="239"/>
      <c r="AR469" s="194"/>
      <c r="AS469" s="194"/>
      <c r="AT469" s="240"/>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239"/>
      <c r="AF470" s="194"/>
      <c r="AG470" s="194"/>
      <c r="AH470" s="240"/>
      <c r="AI470" s="239"/>
      <c r="AJ470" s="194"/>
      <c r="AK470" s="194"/>
      <c r="AL470" s="194"/>
      <c r="AM470" s="239"/>
      <c r="AN470" s="194"/>
      <c r="AO470" s="194"/>
      <c r="AP470" s="240"/>
      <c r="AQ470" s="239"/>
      <c r="AR470" s="194"/>
      <c r="AS470" s="194"/>
      <c r="AT470" s="240"/>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39"/>
      <c r="AF473" s="194"/>
      <c r="AG473" s="194"/>
      <c r="AH473" s="194"/>
      <c r="AI473" s="239"/>
      <c r="AJ473" s="194"/>
      <c r="AK473" s="194"/>
      <c r="AL473" s="194"/>
      <c r="AM473" s="239"/>
      <c r="AN473" s="194"/>
      <c r="AO473" s="194"/>
      <c r="AP473" s="240"/>
      <c r="AQ473" s="239"/>
      <c r="AR473" s="194"/>
      <c r="AS473" s="194"/>
      <c r="AT473" s="240"/>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39"/>
      <c r="AF474" s="194"/>
      <c r="AG474" s="194"/>
      <c r="AH474" s="240"/>
      <c r="AI474" s="239"/>
      <c r="AJ474" s="194"/>
      <c r="AK474" s="194"/>
      <c r="AL474" s="194"/>
      <c r="AM474" s="239"/>
      <c r="AN474" s="194"/>
      <c r="AO474" s="194"/>
      <c r="AP474" s="240"/>
      <c r="AQ474" s="239"/>
      <c r="AR474" s="194"/>
      <c r="AS474" s="194"/>
      <c r="AT474" s="240"/>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239"/>
      <c r="AF475" s="194"/>
      <c r="AG475" s="194"/>
      <c r="AH475" s="240"/>
      <c r="AI475" s="239"/>
      <c r="AJ475" s="194"/>
      <c r="AK475" s="194"/>
      <c r="AL475" s="194"/>
      <c r="AM475" s="239"/>
      <c r="AN475" s="194"/>
      <c r="AO475" s="194"/>
      <c r="AP475" s="240"/>
      <c r="AQ475" s="239"/>
      <c r="AR475" s="194"/>
      <c r="AS475" s="194"/>
      <c r="AT475" s="240"/>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39"/>
      <c r="AF478" s="194"/>
      <c r="AG478" s="194"/>
      <c r="AH478" s="194"/>
      <c r="AI478" s="239"/>
      <c r="AJ478" s="194"/>
      <c r="AK478" s="194"/>
      <c r="AL478" s="194"/>
      <c r="AM478" s="239"/>
      <c r="AN478" s="194"/>
      <c r="AO478" s="194"/>
      <c r="AP478" s="240"/>
      <c r="AQ478" s="239"/>
      <c r="AR478" s="194"/>
      <c r="AS478" s="194"/>
      <c r="AT478" s="240"/>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39"/>
      <c r="AF479" s="194"/>
      <c r="AG479" s="194"/>
      <c r="AH479" s="240"/>
      <c r="AI479" s="239"/>
      <c r="AJ479" s="194"/>
      <c r="AK479" s="194"/>
      <c r="AL479" s="194"/>
      <c r="AM479" s="239"/>
      <c r="AN479" s="194"/>
      <c r="AO479" s="194"/>
      <c r="AP479" s="240"/>
      <c r="AQ479" s="239"/>
      <c r="AR479" s="194"/>
      <c r="AS479" s="194"/>
      <c r="AT479" s="240"/>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239"/>
      <c r="AF480" s="194"/>
      <c r="AG480" s="194"/>
      <c r="AH480" s="240"/>
      <c r="AI480" s="239"/>
      <c r="AJ480" s="194"/>
      <c r="AK480" s="194"/>
      <c r="AL480" s="194"/>
      <c r="AM480" s="239"/>
      <c r="AN480" s="194"/>
      <c r="AO480" s="194"/>
      <c r="AP480" s="240"/>
      <c r="AQ480" s="239"/>
      <c r="AR480" s="194"/>
      <c r="AS480" s="194"/>
      <c r="AT480" s="24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1" t="s">
        <v>386</v>
      </c>
      <c r="H484" s="121"/>
      <c r="I484" s="121"/>
      <c r="J484" s="942"/>
      <c r="K484" s="943"/>
      <c r="L484" s="943"/>
      <c r="M484" s="943"/>
      <c r="N484" s="943"/>
      <c r="O484" s="943"/>
      <c r="P484" s="943"/>
      <c r="Q484" s="943"/>
      <c r="R484" s="943"/>
      <c r="S484" s="943"/>
      <c r="T484" s="94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5"/>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39"/>
      <c r="AF487" s="194"/>
      <c r="AG487" s="194"/>
      <c r="AH487" s="194"/>
      <c r="AI487" s="239"/>
      <c r="AJ487" s="194"/>
      <c r="AK487" s="194"/>
      <c r="AL487" s="194"/>
      <c r="AM487" s="239"/>
      <c r="AN487" s="194"/>
      <c r="AO487" s="194"/>
      <c r="AP487" s="240"/>
      <c r="AQ487" s="239"/>
      <c r="AR487" s="194"/>
      <c r="AS487" s="194"/>
      <c r="AT487" s="240"/>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39"/>
      <c r="AF488" s="194"/>
      <c r="AG488" s="194"/>
      <c r="AH488" s="240"/>
      <c r="AI488" s="239"/>
      <c r="AJ488" s="194"/>
      <c r="AK488" s="194"/>
      <c r="AL488" s="194"/>
      <c r="AM488" s="239"/>
      <c r="AN488" s="194"/>
      <c r="AO488" s="194"/>
      <c r="AP488" s="240"/>
      <c r="AQ488" s="239"/>
      <c r="AR488" s="194"/>
      <c r="AS488" s="194"/>
      <c r="AT488" s="240"/>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239"/>
      <c r="AF489" s="194"/>
      <c r="AG489" s="194"/>
      <c r="AH489" s="240"/>
      <c r="AI489" s="239"/>
      <c r="AJ489" s="194"/>
      <c r="AK489" s="194"/>
      <c r="AL489" s="194"/>
      <c r="AM489" s="239"/>
      <c r="AN489" s="194"/>
      <c r="AO489" s="194"/>
      <c r="AP489" s="240"/>
      <c r="AQ489" s="239"/>
      <c r="AR489" s="194"/>
      <c r="AS489" s="194"/>
      <c r="AT489" s="240"/>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39"/>
      <c r="AF492" s="194"/>
      <c r="AG492" s="194"/>
      <c r="AH492" s="194"/>
      <c r="AI492" s="239"/>
      <c r="AJ492" s="194"/>
      <c r="AK492" s="194"/>
      <c r="AL492" s="194"/>
      <c r="AM492" s="239"/>
      <c r="AN492" s="194"/>
      <c r="AO492" s="194"/>
      <c r="AP492" s="240"/>
      <c r="AQ492" s="239"/>
      <c r="AR492" s="194"/>
      <c r="AS492" s="194"/>
      <c r="AT492" s="240"/>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39"/>
      <c r="AF493" s="194"/>
      <c r="AG493" s="194"/>
      <c r="AH493" s="240"/>
      <c r="AI493" s="239"/>
      <c r="AJ493" s="194"/>
      <c r="AK493" s="194"/>
      <c r="AL493" s="194"/>
      <c r="AM493" s="239"/>
      <c r="AN493" s="194"/>
      <c r="AO493" s="194"/>
      <c r="AP493" s="240"/>
      <c r="AQ493" s="239"/>
      <c r="AR493" s="194"/>
      <c r="AS493" s="194"/>
      <c r="AT493" s="240"/>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239"/>
      <c r="AF494" s="194"/>
      <c r="AG494" s="194"/>
      <c r="AH494" s="240"/>
      <c r="AI494" s="239"/>
      <c r="AJ494" s="194"/>
      <c r="AK494" s="194"/>
      <c r="AL494" s="194"/>
      <c r="AM494" s="239"/>
      <c r="AN494" s="194"/>
      <c r="AO494" s="194"/>
      <c r="AP494" s="240"/>
      <c r="AQ494" s="239"/>
      <c r="AR494" s="194"/>
      <c r="AS494" s="194"/>
      <c r="AT494" s="240"/>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39"/>
      <c r="AF497" s="194"/>
      <c r="AG497" s="194"/>
      <c r="AH497" s="194"/>
      <c r="AI497" s="239"/>
      <c r="AJ497" s="194"/>
      <c r="AK497" s="194"/>
      <c r="AL497" s="194"/>
      <c r="AM497" s="239"/>
      <c r="AN497" s="194"/>
      <c r="AO497" s="194"/>
      <c r="AP497" s="240"/>
      <c r="AQ497" s="239"/>
      <c r="AR497" s="194"/>
      <c r="AS497" s="194"/>
      <c r="AT497" s="240"/>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39"/>
      <c r="AF498" s="194"/>
      <c r="AG498" s="194"/>
      <c r="AH498" s="240"/>
      <c r="AI498" s="239"/>
      <c r="AJ498" s="194"/>
      <c r="AK498" s="194"/>
      <c r="AL498" s="194"/>
      <c r="AM498" s="239"/>
      <c r="AN498" s="194"/>
      <c r="AO498" s="194"/>
      <c r="AP498" s="240"/>
      <c r="AQ498" s="239"/>
      <c r="AR498" s="194"/>
      <c r="AS498" s="194"/>
      <c r="AT498" s="240"/>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239"/>
      <c r="AF499" s="194"/>
      <c r="AG499" s="194"/>
      <c r="AH499" s="240"/>
      <c r="AI499" s="239"/>
      <c r="AJ499" s="194"/>
      <c r="AK499" s="194"/>
      <c r="AL499" s="194"/>
      <c r="AM499" s="239"/>
      <c r="AN499" s="194"/>
      <c r="AO499" s="194"/>
      <c r="AP499" s="240"/>
      <c r="AQ499" s="239"/>
      <c r="AR499" s="194"/>
      <c r="AS499" s="194"/>
      <c r="AT499" s="240"/>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39"/>
      <c r="AF502" s="194"/>
      <c r="AG502" s="194"/>
      <c r="AH502" s="194"/>
      <c r="AI502" s="239"/>
      <c r="AJ502" s="194"/>
      <c r="AK502" s="194"/>
      <c r="AL502" s="194"/>
      <c r="AM502" s="239"/>
      <c r="AN502" s="194"/>
      <c r="AO502" s="194"/>
      <c r="AP502" s="240"/>
      <c r="AQ502" s="239"/>
      <c r="AR502" s="194"/>
      <c r="AS502" s="194"/>
      <c r="AT502" s="240"/>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39"/>
      <c r="AF503" s="194"/>
      <c r="AG503" s="194"/>
      <c r="AH503" s="240"/>
      <c r="AI503" s="239"/>
      <c r="AJ503" s="194"/>
      <c r="AK503" s="194"/>
      <c r="AL503" s="194"/>
      <c r="AM503" s="239"/>
      <c r="AN503" s="194"/>
      <c r="AO503" s="194"/>
      <c r="AP503" s="240"/>
      <c r="AQ503" s="239"/>
      <c r="AR503" s="194"/>
      <c r="AS503" s="194"/>
      <c r="AT503" s="240"/>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239"/>
      <c r="AF504" s="194"/>
      <c r="AG504" s="194"/>
      <c r="AH504" s="240"/>
      <c r="AI504" s="239"/>
      <c r="AJ504" s="194"/>
      <c r="AK504" s="194"/>
      <c r="AL504" s="194"/>
      <c r="AM504" s="239"/>
      <c r="AN504" s="194"/>
      <c r="AO504" s="194"/>
      <c r="AP504" s="240"/>
      <c r="AQ504" s="239"/>
      <c r="AR504" s="194"/>
      <c r="AS504" s="194"/>
      <c r="AT504" s="240"/>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39"/>
      <c r="AF507" s="194"/>
      <c r="AG507" s="194"/>
      <c r="AH507" s="194"/>
      <c r="AI507" s="239"/>
      <c r="AJ507" s="194"/>
      <c r="AK507" s="194"/>
      <c r="AL507" s="194"/>
      <c r="AM507" s="239"/>
      <c r="AN507" s="194"/>
      <c r="AO507" s="194"/>
      <c r="AP507" s="240"/>
      <c r="AQ507" s="239"/>
      <c r="AR507" s="194"/>
      <c r="AS507" s="194"/>
      <c r="AT507" s="240"/>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39"/>
      <c r="AF508" s="194"/>
      <c r="AG508" s="194"/>
      <c r="AH508" s="240"/>
      <c r="AI508" s="239"/>
      <c r="AJ508" s="194"/>
      <c r="AK508" s="194"/>
      <c r="AL508" s="194"/>
      <c r="AM508" s="239"/>
      <c r="AN508" s="194"/>
      <c r="AO508" s="194"/>
      <c r="AP508" s="240"/>
      <c r="AQ508" s="239"/>
      <c r="AR508" s="194"/>
      <c r="AS508" s="194"/>
      <c r="AT508" s="240"/>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239"/>
      <c r="AF509" s="194"/>
      <c r="AG509" s="194"/>
      <c r="AH509" s="240"/>
      <c r="AI509" s="239"/>
      <c r="AJ509" s="194"/>
      <c r="AK509" s="194"/>
      <c r="AL509" s="194"/>
      <c r="AM509" s="239"/>
      <c r="AN509" s="194"/>
      <c r="AO509" s="194"/>
      <c r="AP509" s="240"/>
      <c r="AQ509" s="239"/>
      <c r="AR509" s="194"/>
      <c r="AS509" s="194"/>
      <c r="AT509" s="240"/>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39"/>
      <c r="AF512" s="194"/>
      <c r="AG512" s="194"/>
      <c r="AH512" s="194"/>
      <c r="AI512" s="239"/>
      <c r="AJ512" s="194"/>
      <c r="AK512" s="194"/>
      <c r="AL512" s="194"/>
      <c r="AM512" s="239"/>
      <c r="AN512" s="194"/>
      <c r="AO512" s="194"/>
      <c r="AP512" s="240"/>
      <c r="AQ512" s="239"/>
      <c r="AR512" s="194"/>
      <c r="AS512" s="194"/>
      <c r="AT512" s="240"/>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39"/>
      <c r="AF513" s="194"/>
      <c r="AG513" s="194"/>
      <c r="AH513" s="240"/>
      <c r="AI513" s="239"/>
      <c r="AJ513" s="194"/>
      <c r="AK513" s="194"/>
      <c r="AL513" s="194"/>
      <c r="AM513" s="239"/>
      <c r="AN513" s="194"/>
      <c r="AO513" s="194"/>
      <c r="AP513" s="240"/>
      <c r="AQ513" s="239"/>
      <c r="AR513" s="194"/>
      <c r="AS513" s="194"/>
      <c r="AT513" s="240"/>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239"/>
      <c r="AF514" s="194"/>
      <c r="AG514" s="194"/>
      <c r="AH514" s="240"/>
      <c r="AI514" s="239"/>
      <c r="AJ514" s="194"/>
      <c r="AK514" s="194"/>
      <c r="AL514" s="194"/>
      <c r="AM514" s="239"/>
      <c r="AN514" s="194"/>
      <c r="AO514" s="194"/>
      <c r="AP514" s="240"/>
      <c r="AQ514" s="239"/>
      <c r="AR514" s="194"/>
      <c r="AS514" s="194"/>
      <c r="AT514" s="240"/>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39"/>
      <c r="AF517" s="194"/>
      <c r="AG517" s="194"/>
      <c r="AH517" s="194"/>
      <c r="AI517" s="239"/>
      <c r="AJ517" s="194"/>
      <c r="AK517" s="194"/>
      <c r="AL517" s="194"/>
      <c r="AM517" s="239"/>
      <c r="AN517" s="194"/>
      <c r="AO517" s="194"/>
      <c r="AP517" s="240"/>
      <c r="AQ517" s="239"/>
      <c r="AR517" s="194"/>
      <c r="AS517" s="194"/>
      <c r="AT517" s="240"/>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39"/>
      <c r="AF518" s="194"/>
      <c r="AG518" s="194"/>
      <c r="AH518" s="240"/>
      <c r="AI518" s="239"/>
      <c r="AJ518" s="194"/>
      <c r="AK518" s="194"/>
      <c r="AL518" s="194"/>
      <c r="AM518" s="239"/>
      <c r="AN518" s="194"/>
      <c r="AO518" s="194"/>
      <c r="AP518" s="240"/>
      <c r="AQ518" s="239"/>
      <c r="AR518" s="194"/>
      <c r="AS518" s="194"/>
      <c r="AT518" s="240"/>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239"/>
      <c r="AF519" s="194"/>
      <c r="AG519" s="194"/>
      <c r="AH519" s="240"/>
      <c r="AI519" s="239"/>
      <c r="AJ519" s="194"/>
      <c r="AK519" s="194"/>
      <c r="AL519" s="194"/>
      <c r="AM519" s="239"/>
      <c r="AN519" s="194"/>
      <c r="AO519" s="194"/>
      <c r="AP519" s="240"/>
      <c r="AQ519" s="239"/>
      <c r="AR519" s="194"/>
      <c r="AS519" s="194"/>
      <c r="AT519" s="240"/>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39"/>
      <c r="AF522" s="194"/>
      <c r="AG522" s="194"/>
      <c r="AH522" s="194"/>
      <c r="AI522" s="239"/>
      <c r="AJ522" s="194"/>
      <c r="AK522" s="194"/>
      <c r="AL522" s="194"/>
      <c r="AM522" s="239"/>
      <c r="AN522" s="194"/>
      <c r="AO522" s="194"/>
      <c r="AP522" s="240"/>
      <c r="AQ522" s="239"/>
      <c r="AR522" s="194"/>
      <c r="AS522" s="194"/>
      <c r="AT522" s="240"/>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39"/>
      <c r="AF523" s="194"/>
      <c r="AG523" s="194"/>
      <c r="AH523" s="240"/>
      <c r="AI523" s="239"/>
      <c r="AJ523" s="194"/>
      <c r="AK523" s="194"/>
      <c r="AL523" s="194"/>
      <c r="AM523" s="239"/>
      <c r="AN523" s="194"/>
      <c r="AO523" s="194"/>
      <c r="AP523" s="240"/>
      <c r="AQ523" s="239"/>
      <c r="AR523" s="194"/>
      <c r="AS523" s="194"/>
      <c r="AT523" s="240"/>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239"/>
      <c r="AF524" s="194"/>
      <c r="AG524" s="194"/>
      <c r="AH524" s="240"/>
      <c r="AI524" s="239"/>
      <c r="AJ524" s="194"/>
      <c r="AK524" s="194"/>
      <c r="AL524" s="194"/>
      <c r="AM524" s="239"/>
      <c r="AN524" s="194"/>
      <c r="AO524" s="194"/>
      <c r="AP524" s="240"/>
      <c r="AQ524" s="239"/>
      <c r="AR524" s="194"/>
      <c r="AS524" s="194"/>
      <c r="AT524" s="240"/>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39"/>
      <c r="AF527" s="194"/>
      <c r="AG527" s="194"/>
      <c r="AH527" s="194"/>
      <c r="AI527" s="239"/>
      <c r="AJ527" s="194"/>
      <c r="AK527" s="194"/>
      <c r="AL527" s="194"/>
      <c r="AM527" s="239"/>
      <c r="AN527" s="194"/>
      <c r="AO527" s="194"/>
      <c r="AP527" s="240"/>
      <c r="AQ527" s="239"/>
      <c r="AR527" s="194"/>
      <c r="AS527" s="194"/>
      <c r="AT527" s="240"/>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39"/>
      <c r="AF528" s="194"/>
      <c r="AG528" s="194"/>
      <c r="AH528" s="240"/>
      <c r="AI528" s="239"/>
      <c r="AJ528" s="194"/>
      <c r="AK528" s="194"/>
      <c r="AL528" s="194"/>
      <c r="AM528" s="239"/>
      <c r="AN528" s="194"/>
      <c r="AO528" s="194"/>
      <c r="AP528" s="240"/>
      <c r="AQ528" s="239"/>
      <c r="AR528" s="194"/>
      <c r="AS528" s="194"/>
      <c r="AT528" s="240"/>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239"/>
      <c r="AF529" s="194"/>
      <c r="AG529" s="194"/>
      <c r="AH529" s="240"/>
      <c r="AI529" s="239"/>
      <c r="AJ529" s="194"/>
      <c r="AK529" s="194"/>
      <c r="AL529" s="194"/>
      <c r="AM529" s="239"/>
      <c r="AN529" s="194"/>
      <c r="AO529" s="194"/>
      <c r="AP529" s="240"/>
      <c r="AQ529" s="239"/>
      <c r="AR529" s="194"/>
      <c r="AS529" s="194"/>
      <c r="AT529" s="240"/>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39"/>
      <c r="AF532" s="194"/>
      <c r="AG532" s="194"/>
      <c r="AH532" s="194"/>
      <c r="AI532" s="239"/>
      <c r="AJ532" s="194"/>
      <c r="AK532" s="194"/>
      <c r="AL532" s="194"/>
      <c r="AM532" s="239"/>
      <c r="AN532" s="194"/>
      <c r="AO532" s="194"/>
      <c r="AP532" s="240"/>
      <c r="AQ532" s="239"/>
      <c r="AR532" s="194"/>
      <c r="AS532" s="194"/>
      <c r="AT532" s="240"/>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39"/>
      <c r="AF533" s="194"/>
      <c r="AG533" s="194"/>
      <c r="AH533" s="240"/>
      <c r="AI533" s="239"/>
      <c r="AJ533" s="194"/>
      <c r="AK533" s="194"/>
      <c r="AL533" s="194"/>
      <c r="AM533" s="239"/>
      <c r="AN533" s="194"/>
      <c r="AO533" s="194"/>
      <c r="AP533" s="240"/>
      <c r="AQ533" s="239"/>
      <c r="AR533" s="194"/>
      <c r="AS533" s="194"/>
      <c r="AT533" s="240"/>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239"/>
      <c r="AF534" s="194"/>
      <c r="AG534" s="194"/>
      <c r="AH534" s="240"/>
      <c r="AI534" s="239"/>
      <c r="AJ534" s="194"/>
      <c r="AK534" s="194"/>
      <c r="AL534" s="194"/>
      <c r="AM534" s="239"/>
      <c r="AN534" s="194"/>
      <c r="AO534" s="194"/>
      <c r="AP534" s="240"/>
      <c r="AQ534" s="239"/>
      <c r="AR534" s="194"/>
      <c r="AS534" s="194"/>
      <c r="AT534" s="24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1" t="s">
        <v>386</v>
      </c>
      <c r="H538" s="121"/>
      <c r="I538" s="121"/>
      <c r="J538" s="942"/>
      <c r="K538" s="943"/>
      <c r="L538" s="943"/>
      <c r="M538" s="943"/>
      <c r="N538" s="943"/>
      <c r="O538" s="943"/>
      <c r="P538" s="943"/>
      <c r="Q538" s="943"/>
      <c r="R538" s="943"/>
      <c r="S538" s="943"/>
      <c r="T538" s="94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5"/>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39"/>
      <c r="AF541" s="194"/>
      <c r="AG541" s="194"/>
      <c r="AH541" s="194"/>
      <c r="AI541" s="239"/>
      <c r="AJ541" s="194"/>
      <c r="AK541" s="194"/>
      <c r="AL541" s="194"/>
      <c r="AM541" s="239"/>
      <c r="AN541" s="194"/>
      <c r="AO541" s="194"/>
      <c r="AP541" s="240"/>
      <c r="AQ541" s="239"/>
      <c r="AR541" s="194"/>
      <c r="AS541" s="194"/>
      <c r="AT541" s="240"/>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39"/>
      <c r="AF542" s="194"/>
      <c r="AG542" s="194"/>
      <c r="AH542" s="240"/>
      <c r="AI542" s="239"/>
      <c r="AJ542" s="194"/>
      <c r="AK542" s="194"/>
      <c r="AL542" s="194"/>
      <c r="AM542" s="239"/>
      <c r="AN542" s="194"/>
      <c r="AO542" s="194"/>
      <c r="AP542" s="240"/>
      <c r="AQ542" s="239"/>
      <c r="AR542" s="194"/>
      <c r="AS542" s="194"/>
      <c r="AT542" s="240"/>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239"/>
      <c r="AF543" s="194"/>
      <c r="AG543" s="194"/>
      <c r="AH543" s="240"/>
      <c r="AI543" s="239"/>
      <c r="AJ543" s="194"/>
      <c r="AK543" s="194"/>
      <c r="AL543" s="194"/>
      <c r="AM543" s="239"/>
      <c r="AN543" s="194"/>
      <c r="AO543" s="194"/>
      <c r="AP543" s="240"/>
      <c r="AQ543" s="239"/>
      <c r="AR543" s="194"/>
      <c r="AS543" s="194"/>
      <c r="AT543" s="240"/>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39"/>
      <c r="AF546" s="194"/>
      <c r="AG546" s="194"/>
      <c r="AH546" s="194"/>
      <c r="AI546" s="239"/>
      <c r="AJ546" s="194"/>
      <c r="AK546" s="194"/>
      <c r="AL546" s="194"/>
      <c r="AM546" s="239"/>
      <c r="AN546" s="194"/>
      <c r="AO546" s="194"/>
      <c r="AP546" s="240"/>
      <c r="AQ546" s="239"/>
      <c r="AR546" s="194"/>
      <c r="AS546" s="194"/>
      <c r="AT546" s="240"/>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39"/>
      <c r="AF547" s="194"/>
      <c r="AG547" s="194"/>
      <c r="AH547" s="240"/>
      <c r="AI547" s="239"/>
      <c r="AJ547" s="194"/>
      <c r="AK547" s="194"/>
      <c r="AL547" s="194"/>
      <c r="AM547" s="239"/>
      <c r="AN547" s="194"/>
      <c r="AO547" s="194"/>
      <c r="AP547" s="240"/>
      <c r="AQ547" s="239"/>
      <c r="AR547" s="194"/>
      <c r="AS547" s="194"/>
      <c r="AT547" s="240"/>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239"/>
      <c r="AF548" s="194"/>
      <c r="AG548" s="194"/>
      <c r="AH548" s="240"/>
      <c r="AI548" s="239"/>
      <c r="AJ548" s="194"/>
      <c r="AK548" s="194"/>
      <c r="AL548" s="194"/>
      <c r="AM548" s="239"/>
      <c r="AN548" s="194"/>
      <c r="AO548" s="194"/>
      <c r="AP548" s="240"/>
      <c r="AQ548" s="239"/>
      <c r="AR548" s="194"/>
      <c r="AS548" s="194"/>
      <c r="AT548" s="240"/>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39"/>
      <c r="AF551" s="194"/>
      <c r="AG551" s="194"/>
      <c r="AH551" s="194"/>
      <c r="AI551" s="239"/>
      <c r="AJ551" s="194"/>
      <c r="AK551" s="194"/>
      <c r="AL551" s="194"/>
      <c r="AM551" s="239"/>
      <c r="AN551" s="194"/>
      <c r="AO551" s="194"/>
      <c r="AP551" s="240"/>
      <c r="AQ551" s="239"/>
      <c r="AR551" s="194"/>
      <c r="AS551" s="194"/>
      <c r="AT551" s="240"/>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39"/>
      <c r="AF552" s="194"/>
      <c r="AG552" s="194"/>
      <c r="AH552" s="240"/>
      <c r="AI552" s="239"/>
      <c r="AJ552" s="194"/>
      <c r="AK552" s="194"/>
      <c r="AL552" s="194"/>
      <c r="AM552" s="239"/>
      <c r="AN552" s="194"/>
      <c r="AO552" s="194"/>
      <c r="AP552" s="240"/>
      <c r="AQ552" s="239"/>
      <c r="AR552" s="194"/>
      <c r="AS552" s="194"/>
      <c r="AT552" s="240"/>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239"/>
      <c r="AF553" s="194"/>
      <c r="AG553" s="194"/>
      <c r="AH553" s="240"/>
      <c r="AI553" s="239"/>
      <c r="AJ553" s="194"/>
      <c r="AK553" s="194"/>
      <c r="AL553" s="194"/>
      <c r="AM553" s="239"/>
      <c r="AN553" s="194"/>
      <c r="AO553" s="194"/>
      <c r="AP553" s="240"/>
      <c r="AQ553" s="239"/>
      <c r="AR553" s="194"/>
      <c r="AS553" s="194"/>
      <c r="AT553" s="240"/>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39"/>
      <c r="AF556" s="194"/>
      <c r="AG556" s="194"/>
      <c r="AH556" s="194"/>
      <c r="AI556" s="239"/>
      <c r="AJ556" s="194"/>
      <c r="AK556" s="194"/>
      <c r="AL556" s="194"/>
      <c r="AM556" s="239"/>
      <c r="AN556" s="194"/>
      <c r="AO556" s="194"/>
      <c r="AP556" s="240"/>
      <c r="AQ556" s="239"/>
      <c r="AR556" s="194"/>
      <c r="AS556" s="194"/>
      <c r="AT556" s="240"/>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39"/>
      <c r="AF557" s="194"/>
      <c r="AG557" s="194"/>
      <c r="AH557" s="240"/>
      <c r="AI557" s="239"/>
      <c r="AJ557" s="194"/>
      <c r="AK557" s="194"/>
      <c r="AL557" s="194"/>
      <c r="AM557" s="239"/>
      <c r="AN557" s="194"/>
      <c r="AO557" s="194"/>
      <c r="AP557" s="240"/>
      <c r="AQ557" s="239"/>
      <c r="AR557" s="194"/>
      <c r="AS557" s="194"/>
      <c r="AT557" s="240"/>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239"/>
      <c r="AF558" s="194"/>
      <c r="AG558" s="194"/>
      <c r="AH558" s="240"/>
      <c r="AI558" s="239"/>
      <c r="AJ558" s="194"/>
      <c r="AK558" s="194"/>
      <c r="AL558" s="194"/>
      <c r="AM558" s="239"/>
      <c r="AN558" s="194"/>
      <c r="AO558" s="194"/>
      <c r="AP558" s="240"/>
      <c r="AQ558" s="239"/>
      <c r="AR558" s="194"/>
      <c r="AS558" s="194"/>
      <c r="AT558" s="240"/>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39"/>
      <c r="AF561" s="194"/>
      <c r="AG561" s="194"/>
      <c r="AH561" s="194"/>
      <c r="AI561" s="239"/>
      <c r="AJ561" s="194"/>
      <c r="AK561" s="194"/>
      <c r="AL561" s="194"/>
      <c r="AM561" s="239"/>
      <c r="AN561" s="194"/>
      <c r="AO561" s="194"/>
      <c r="AP561" s="240"/>
      <c r="AQ561" s="239"/>
      <c r="AR561" s="194"/>
      <c r="AS561" s="194"/>
      <c r="AT561" s="240"/>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39"/>
      <c r="AF562" s="194"/>
      <c r="AG562" s="194"/>
      <c r="AH562" s="240"/>
      <c r="AI562" s="239"/>
      <c r="AJ562" s="194"/>
      <c r="AK562" s="194"/>
      <c r="AL562" s="194"/>
      <c r="AM562" s="239"/>
      <c r="AN562" s="194"/>
      <c r="AO562" s="194"/>
      <c r="AP562" s="240"/>
      <c r="AQ562" s="239"/>
      <c r="AR562" s="194"/>
      <c r="AS562" s="194"/>
      <c r="AT562" s="240"/>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239"/>
      <c r="AF563" s="194"/>
      <c r="AG563" s="194"/>
      <c r="AH563" s="240"/>
      <c r="AI563" s="239"/>
      <c r="AJ563" s="194"/>
      <c r="AK563" s="194"/>
      <c r="AL563" s="194"/>
      <c r="AM563" s="239"/>
      <c r="AN563" s="194"/>
      <c r="AO563" s="194"/>
      <c r="AP563" s="240"/>
      <c r="AQ563" s="239"/>
      <c r="AR563" s="194"/>
      <c r="AS563" s="194"/>
      <c r="AT563" s="240"/>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39"/>
      <c r="AF566" s="194"/>
      <c r="AG566" s="194"/>
      <c r="AH566" s="194"/>
      <c r="AI566" s="239"/>
      <c r="AJ566" s="194"/>
      <c r="AK566" s="194"/>
      <c r="AL566" s="194"/>
      <c r="AM566" s="239"/>
      <c r="AN566" s="194"/>
      <c r="AO566" s="194"/>
      <c r="AP566" s="240"/>
      <c r="AQ566" s="239"/>
      <c r="AR566" s="194"/>
      <c r="AS566" s="194"/>
      <c r="AT566" s="240"/>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39"/>
      <c r="AF567" s="194"/>
      <c r="AG567" s="194"/>
      <c r="AH567" s="240"/>
      <c r="AI567" s="239"/>
      <c r="AJ567" s="194"/>
      <c r="AK567" s="194"/>
      <c r="AL567" s="194"/>
      <c r="AM567" s="239"/>
      <c r="AN567" s="194"/>
      <c r="AO567" s="194"/>
      <c r="AP567" s="240"/>
      <c r="AQ567" s="239"/>
      <c r="AR567" s="194"/>
      <c r="AS567" s="194"/>
      <c r="AT567" s="240"/>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239"/>
      <c r="AF568" s="194"/>
      <c r="AG568" s="194"/>
      <c r="AH568" s="240"/>
      <c r="AI568" s="239"/>
      <c r="AJ568" s="194"/>
      <c r="AK568" s="194"/>
      <c r="AL568" s="194"/>
      <c r="AM568" s="239"/>
      <c r="AN568" s="194"/>
      <c r="AO568" s="194"/>
      <c r="AP568" s="240"/>
      <c r="AQ568" s="239"/>
      <c r="AR568" s="194"/>
      <c r="AS568" s="194"/>
      <c r="AT568" s="240"/>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39"/>
      <c r="AF571" s="194"/>
      <c r="AG571" s="194"/>
      <c r="AH571" s="194"/>
      <c r="AI571" s="239"/>
      <c r="AJ571" s="194"/>
      <c r="AK571" s="194"/>
      <c r="AL571" s="194"/>
      <c r="AM571" s="239"/>
      <c r="AN571" s="194"/>
      <c r="AO571" s="194"/>
      <c r="AP571" s="240"/>
      <c r="AQ571" s="239"/>
      <c r="AR571" s="194"/>
      <c r="AS571" s="194"/>
      <c r="AT571" s="240"/>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39"/>
      <c r="AF572" s="194"/>
      <c r="AG572" s="194"/>
      <c r="AH572" s="240"/>
      <c r="AI572" s="239"/>
      <c r="AJ572" s="194"/>
      <c r="AK572" s="194"/>
      <c r="AL572" s="194"/>
      <c r="AM572" s="239"/>
      <c r="AN572" s="194"/>
      <c r="AO572" s="194"/>
      <c r="AP572" s="240"/>
      <c r="AQ572" s="239"/>
      <c r="AR572" s="194"/>
      <c r="AS572" s="194"/>
      <c r="AT572" s="240"/>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239"/>
      <c r="AF573" s="194"/>
      <c r="AG573" s="194"/>
      <c r="AH573" s="240"/>
      <c r="AI573" s="239"/>
      <c r="AJ573" s="194"/>
      <c r="AK573" s="194"/>
      <c r="AL573" s="194"/>
      <c r="AM573" s="239"/>
      <c r="AN573" s="194"/>
      <c r="AO573" s="194"/>
      <c r="AP573" s="240"/>
      <c r="AQ573" s="239"/>
      <c r="AR573" s="194"/>
      <c r="AS573" s="194"/>
      <c r="AT573" s="240"/>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39"/>
      <c r="AF576" s="194"/>
      <c r="AG576" s="194"/>
      <c r="AH576" s="194"/>
      <c r="AI576" s="239"/>
      <c r="AJ576" s="194"/>
      <c r="AK576" s="194"/>
      <c r="AL576" s="194"/>
      <c r="AM576" s="239"/>
      <c r="AN576" s="194"/>
      <c r="AO576" s="194"/>
      <c r="AP576" s="240"/>
      <c r="AQ576" s="239"/>
      <c r="AR576" s="194"/>
      <c r="AS576" s="194"/>
      <c r="AT576" s="240"/>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39"/>
      <c r="AF577" s="194"/>
      <c r="AG577" s="194"/>
      <c r="AH577" s="240"/>
      <c r="AI577" s="239"/>
      <c r="AJ577" s="194"/>
      <c r="AK577" s="194"/>
      <c r="AL577" s="194"/>
      <c r="AM577" s="239"/>
      <c r="AN577" s="194"/>
      <c r="AO577" s="194"/>
      <c r="AP577" s="240"/>
      <c r="AQ577" s="239"/>
      <c r="AR577" s="194"/>
      <c r="AS577" s="194"/>
      <c r="AT577" s="240"/>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239"/>
      <c r="AF578" s="194"/>
      <c r="AG578" s="194"/>
      <c r="AH578" s="240"/>
      <c r="AI578" s="239"/>
      <c r="AJ578" s="194"/>
      <c r="AK578" s="194"/>
      <c r="AL578" s="194"/>
      <c r="AM578" s="239"/>
      <c r="AN578" s="194"/>
      <c r="AO578" s="194"/>
      <c r="AP578" s="240"/>
      <c r="AQ578" s="239"/>
      <c r="AR578" s="194"/>
      <c r="AS578" s="194"/>
      <c r="AT578" s="240"/>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39"/>
      <c r="AF581" s="194"/>
      <c r="AG581" s="194"/>
      <c r="AH581" s="194"/>
      <c r="AI581" s="239"/>
      <c r="AJ581" s="194"/>
      <c r="AK581" s="194"/>
      <c r="AL581" s="194"/>
      <c r="AM581" s="239"/>
      <c r="AN581" s="194"/>
      <c r="AO581" s="194"/>
      <c r="AP581" s="240"/>
      <c r="AQ581" s="239"/>
      <c r="AR581" s="194"/>
      <c r="AS581" s="194"/>
      <c r="AT581" s="240"/>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39"/>
      <c r="AF582" s="194"/>
      <c r="AG582" s="194"/>
      <c r="AH582" s="240"/>
      <c r="AI582" s="239"/>
      <c r="AJ582" s="194"/>
      <c r="AK582" s="194"/>
      <c r="AL582" s="194"/>
      <c r="AM582" s="239"/>
      <c r="AN582" s="194"/>
      <c r="AO582" s="194"/>
      <c r="AP582" s="240"/>
      <c r="AQ582" s="239"/>
      <c r="AR582" s="194"/>
      <c r="AS582" s="194"/>
      <c r="AT582" s="240"/>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239"/>
      <c r="AF583" s="194"/>
      <c r="AG583" s="194"/>
      <c r="AH583" s="240"/>
      <c r="AI583" s="239"/>
      <c r="AJ583" s="194"/>
      <c r="AK583" s="194"/>
      <c r="AL583" s="194"/>
      <c r="AM583" s="239"/>
      <c r="AN583" s="194"/>
      <c r="AO583" s="194"/>
      <c r="AP583" s="240"/>
      <c r="AQ583" s="239"/>
      <c r="AR583" s="194"/>
      <c r="AS583" s="194"/>
      <c r="AT583" s="240"/>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39"/>
      <c r="AF586" s="194"/>
      <c r="AG586" s="194"/>
      <c r="AH586" s="194"/>
      <c r="AI586" s="239"/>
      <c r="AJ586" s="194"/>
      <c r="AK586" s="194"/>
      <c r="AL586" s="194"/>
      <c r="AM586" s="239"/>
      <c r="AN586" s="194"/>
      <c r="AO586" s="194"/>
      <c r="AP586" s="240"/>
      <c r="AQ586" s="239"/>
      <c r="AR586" s="194"/>
      <c r="AS586" s="194"/>
      <c r="AT586" s="240"/>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39"/>
      <c r="AF587" s="194"/>
      <c r="AG587" s="194"/>
      <c r="AH587" s="240"/>
      <c r="AI587" s="239"/>
      <c r="AJ587" s="194"/>
      <c r="AK587" s="194"/>
      <c r="AL587" s="194"/>
      <c r="AM587" s="239"/>
      <c r="AN587" s="194"/>
      <c r="AO587" s="194"/>
      <c r="AP587" s="240"/>
      <c r="AQ587" s="239"/>
      <c r="AR587" s="194"/>
      <c r="AS587" s="194"/>
      <c r="AT587" s="240"/>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239"/>
      <c r="AF588" s="194"/>
      <c r="AG588" s="194"/>
      <c r="AH588" s="240"/>
      <c r="AI588" s="239"/>
      <c r="AJ588" s="194"/>
      <c r="AK588" s="194"/>
      <c r="AL588" s="194"/>
      <c r="AM588" s="239"/>
      <c r="AN588" s="194"/>
      <c r="AO588" s="194"/>
      <c r="AP588" s="240"/>
      <c r="AQ588" s="239"/>
      <c r="AR588" s="194"/>
      <c r="AS588" s="194"/>
      <c r="AT588" s="24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1" t="s">
        <v>386</v>
      </c>
      <c r="H592" s="121"/>
      <c r="I592" s="121"/>
      <c r="J592" s="942"/>
      <c r="K592" s="943"/>
      <c r="L592" s="943"/>
      <c r="M592" s="943"/>
      <c r="N592" s="943"/>
      <c r="O592" s="943"/>
      <c r="P592" s="943"/>
      <c r="Q592" s="943"/>
      <c r="R592" s="943"/>
      <c r="S592" s="943"/>
      <c r="T592" s="94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5"/>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39"/>
      <c r="AF595" s="194"/>
      <c r="AG595" s="194"/>
      <c r="AH595" s="194"/>
      <c r="AI595" s="239"/>
      <c r="AJ595" s="194"/>
      <c r="AK595" s="194"/>
      <c r="AL595" s="194"/>
      <c r="AM595" s="239"/>
      <c r="AN595" s="194"/>
      <c r="AO595" s="194"/>
      <c r="AP595" s="240"/>
      <c r="AQ595" s="239"/>
      <c r="AR595" s="194"/>
      <c r="AS595" s="194"/>
      <c r="AT595" s="240"/>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39"/>
      <c r="AF596" s="194"/>
      <c r="AG596" s="194"/>
      <c r="AH596" s="240"/>
      <c r="AI596" s="239"/>
      <c r="AJ596" s="194"/>
      <c r="AK596" s="194"/>
      <c r="AL596" s="194"/>
      <c r="AM596" s="239"/>
      <c r="AN596" s="194"/>
      <c r="AO596" s="194"/>
      <c r="AP596" s="240"/>
      <c r="AQ596" s="239"/>
      <c r="AR596" s="194"/>
      <c r="AS596" s="194"/>
      <c r="AT596" s="240"/>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239"/>
      <c r="AF597" s="194"/>
      <c r="AG597" s="194"/>
      <c r="AH597" s="240"/>
      <c r="AI597" s="239"/>
      <c r="AJ597" s="194"/>
      <c r="AK597" s="194"/>
      <c r="AL597" s="194"/>
      <c r="AM597" s="239"/>
      <c r="AN597" s="194"/>
      <c r="AO597" s="194"/>
      <c r="AP597" s="240"/>
      <c r="AQ597" s="239"/>
      <c r="AR597" s="194"/>
      <c r="AS597" s="194"/>
      <c r="AT597" s="240"/>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39"/>
      <c r="AF600" s="194"/>
      <c r="AG600" s="194"/>
      <c r="AH600" s="194"/>
      <c r="AI600" s="239"/>
      <c r="AJ600" s="194"/>
      <c r="AK600" s="194"/>
      <c r="AL600" s="194"/>
      <c r="AM600" s="239"/>
      <c r="AN600" s="194"/>
      <c r="AO600" s="194"/>
      <c r="AP600" s="240"/>
      <c r="AQ600" s="239"/>
      <c r="AR600" s="194"/>
      <c r="AS600" s="194"/>
      <c r="AT600" s="240"/>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39"/>
      <c r="AF601" s="194"/>
      <c r="AG601" s="194"/>
      <c r="AH601" s="240"/>
      <c r="AI601" s="239"/>
      <c r="AJ601" s="194"/>
      <c r="AK601" s="194"/>
      <c r="AL601" s="194"/>
      <c r="AM601" s="239"/>
      <c r="AN601" s="194"/>
      <c r="AO601" s="194"/>
      <c r="AP601" s="240"/>
      <c r="AQ601" s="239"/>
      <c r="AR601" s="194"/>
      <c r="AS601" s="194"/>
      <c r="AT601" s="240"/>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239"/>
      <c r="AF602" s="194"/>
      <c r="AG602" s="194"/>
      <c r="AH602" s="240"/>
      <c r="AI602" s="239"/>
      <c r="AJ602" s="194"/>
      <c r="AK602" s="194"/>
      <c r="AL602" s="194"/>
      <c r="AM602" s="239"/>
      <c r="AN602" s="194"/>
      <c r="AO602" s="194"/>
      <c r="AP602" s="240"/>
      <c r="AQ602" s="239"/>
      <c r="AR602" s="194"/>
      <c r="AS602" s="194"/>
      <c r="AT602" s="240"/>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39"/>
      <c r="AF605" s="194"/>
      <c r="AG605" s="194"/>
      <c r="AH605" s="194"/>
      <c r="AI605" s="239"/>
      <c r="AJ605" s="194"/>
      <c r="AK605" s="194"/>
      <c r="AL605" s="194"/>
      <c r="AM605" s="239"/>
      <c r="AN605" s="194"/>
      <c r="AO605" s="194"/>
      <c r="AP605" s="240"/>
      <c r="AQ605" s="239"/>
      <c r="AR605" s="194"/>
      <c r="AS605" s="194"/>
      <c r="AT605" s="240"/>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39"/>
      <c r="AF606" s="194"/>
      <c r="AG606" s="194"/>
      <c r="AH606" s="240"/>
      <c r="AI606" s="239"/>
      <c r="AJ606" s="194"/>
      <c r="AK606" s="194"/>
      <c r="AL606" s="194"/>
      <c r="AM606" s="239"/>
      <c r="AN606" s="194"/>
      <c r="AO606" s="194"/>
      <c r="AP606" s="240"/>
      <c r="AQ606" s="239"/>
      <c r="AR606" s="194"/>
      <c r="AS606" s="194"/>
      <c r="AT606" s="240"/>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239"/>
      <c r="AF607" s="194"/>
      <c r="AG607" s="194"/>
      <c r="AH607" s="240"/>
      <c r="AI607" s="239"/>
      <c r="AJ607" s="194"/>
      <c r="AK607" s="194"/>
      <c r="AL607" s="194"/>
      <c r="AM607" s="239"/>
      <c r="AN607" s="194"/>
      <c r="AO607" s="194"/>
      <c r="AP607" s="240"/>
      <c r="AQ607" s="239"/>
      <c r="AR607" s="194"/>
      <c r="AS607" s="194"/>
      <c r="AT607" s="240"/>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39"/>
      <c r="AF610" s="194"/>
      <c r="AG610" s="194"/>
      <c r="AH610" s="194"/>
      <c r="AI610" s="239"/>
      <c r="AJ610" s="194"/>
      <c r="AK610" s="194"/>
      <c r="AL610" s="194"/>
      <c r="AM610" s="239"/>
      <c r="AN610" s="194"/>
      <c r="AO610" s="194"/>
      <c r="AP610" s="240"/>
      <c r="AQ610" s="239"/>
      <c r="AR610" s="194"/>
      <c r="AS610" s="194"/>
      <c r="AT610" s="240"/>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39"/>
      <c r="AF611" s="194"/>
      <c r="AG611" s="194"/>
      <c r="AH611" s="240"/>
      <c r="AI611" s="239"/>
      <c r="AJ611" s="194"/>
      <c r="AK611" s="194"/>
      <c r="AL611" s="194"/>
      <c r="AM611" s="239"/>
      <c r="AN611" s="194"/>
      <c r="AO611" s="194"/>
      <c r="AP611" s="240"/>
      <c r="AQ611" s="239"/>
      <c r="AR611" s="194"/>
      <c r="AS611" s="194"/>
      <c r="AT611" s="240"/>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239"/>
      <c r="AF612" s="194"/>
      <c r="AG612" s="194"/>
      <c r="AH612" s="240"/>
      <c r="AI612" s="239"/>
      <c r="AJ612" s="194"/>
      <c r="AK612" s="194"/>
      <c r="AL612" s="194"/>
      <c r="AM612" s="239"/>
      <c r="AN612" s="194"/>
      <c r="AO612" s="194"/>
      <c r="AP612" s="240"/>
      <c r="AQ612" s="239"/>
      <c r="AR612" s="194"/>
      <c r="AS612" s="194"/>
      <c r="AT612" s="240"/>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39"/>
      <c r="AF615" s="194"/>
      <c r="AG615" s="194"/>
      <c r="AH615" s="194"/>
      <c r="AI615" s="239"/>
      <c r="AJ615" s="194"/>
      <c r="AK615" s="194"/>
      <c r="AL615" s="194"/>
      <c r="AM615" s="239"/>
      <c r="AN615" s="194"/>
      <c r="AO615" s="194"/>
      <c r="AP615" s="240"/>
      <c r="AQ615" s="239"/>
      <c r="AR615" s="194"/>
      <c r="AS615" s="194"/>
      <c r="AT615" s="240"/>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39"/>
      <c r="AF616" s="194"/>
      <c r="AG616" s="194"/>
      <c r="AH616" s="240"/>
      <c r="AI616" s="239"/>
      <c r="AJ616" s="194"/>
      <c r="AK616" s="194"/>
      <c r="AL616" s="194"/>
      <c r="AM616" s="239"/>
      <c r="AN616" s="194"/>
      <c r="AO616" s="194"/>
      <c r="AP616" s="240"/>
      <c r="AQ616" s="239"/>
      <c r="AR616" s="194"/>
      <c r="AS616" s="194"/>
      <c r="AT616" s="240"/>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239"/>
      <c r="AF617" s="194"/>
      <c r="AG617" s="194"/>
      <c r="AH617" s="240"/>
      <c r="AI617" s="239"/>
      <c r="AJ617" s="194"/>
      <c r="AK617" s="194"/>
      <c r="AL617" s="194"/>
      <c r="AM617" s="239"/>
      <c r="AN617" s="194"/>
      <c r="AO617" s="194"/>
      <c r="AP617" s="240"/>
      <c r="AQ617" s="239"/>
      <c r="AR617" s="194"/>
      <c r="AS617" s="194"/>
      <c r="AT617" s="240"/>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39"/>
      <c r="AF620" s="194"/>
      <c r="AG620" s="194"/>
      <c r="AH620" s="194"/>
      <c r="AI620" s="239"/>
      <c r="AJ620" s="194"/>
      <c r="AK620" s="194"/>
      <c r="AL620" s="194"/>
      <c r="AM620" s="239"/>
      <c r="AN620" s="194"/>
      <c r="AO620" s="194"/>
      <c r="AP620" s="240"/>
      <c r="AQ620" s="239"/>
      <c r="AR620" s="194"/>
      <c r="AS620" s="194"/>
      <c r="AT620" s="240"/>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39"/>
      <c r="AF621" s="194"/>
      <c r="AG621" s="194"/>
      <c r="AH621" s="240"/>
      <c r="AI621" s="239"/>
      <c r="AJ621" s="194"/>
      <c r="AK621" s="194"/>
      <c r="AL621" s="194"/>
      <c r="AM621" s="239"/>
      <c r="AN621" s="194"/>
      <c r="AO621" s="194"/>
      <c r="AP621" s="240"/>
      <c r="AQ621" s="239"/>
      <c r="AR621" s="194"/>
      <c r="AS621" s="194"/>
      <c r="AT621" s="240"/>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239"/>
      <c r="AF622" s="194"/>
      <c r="AG622" s="194"/>
      <c r="AH622" s="240"/>
      <c r="AI622" s="239"/>
      <c r="AJ622" s="194"/>
      <c r="AK622" s="194"/>
      <c r="AL622" s="194"/>
      <c r="AM622" s="239"/>
      <c r="AN622" s="194"/>
      <c r="AO622" s="194"/>
      <c r="AP622" s="240"/>
      <c r="AQ622" s="239"/>
      <c r="AR622" s="194"/>
      <c r="AS622" s="194"/>
      <c r="AT622" s="240"/>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39"/>
      <c r="AF625" s="194"/>
      <c r="AG625" s="194"/>
      <c r="AH625" s="194"/>
      <c r="AI625" s="239"/>
      <c r="AJ625" s="194"/>
      <c r="AK625" s="194"/>
      <c r="AL625" s="194"/>
      <c r="AM625" s="239"/>
      <c r="AN625" s="194"/>
      <c r="AO625" s="194"/>
      <c r="AP625" s="240"/>
      <c r="AQ625" s="239"/>
      <c r="AR625" s="194"/>
      <c r="AS625" s="194"/>
      <c r="AT625" s="240"/>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39"/>
      <c r="AF626" s="194"/>
      <c r="AG626" s="194"/>
      <c r="AH626" s="240"/>
      <c r="AI626" s="239"/>
      <c r="AJ626" s="194"/>
      <c r="AK626" s="194"/>
      <c r="AL626" s="194"/>
      <c r="AM626" s="239"/>
      <c r="AN626" s="194"/>
      <c r="AO626" s="194"/>
      <c r="AP626" s="240"/>
      <c r="AQ626" s="239"/>
      <c r="AR626" s="194"/>
      <c r="AS626" s="194"/>
      <c r="AT626" s="240"/>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239"/>
      <c r="AF627" s="194"/>
      <c r="AG627" s="194"/>
      <c r="AH627" s="240"/>
      <c r="AI627" s="239"/>
      <c r="AJ627" s="194"/>
      <c r="AK627" s="194"/>
      <c r="AL627" s="194"/>
      <c r="AM627" s="239"/>
      <c r="AN627" s="194"/>
      <c r="AO627" s="194"/>
      <c r="AP627" s="240"/>
      <c r="AQ627" s="239"/>
      <c r="AR627" s="194"/>
      <c r="AS627" s="194"/>
      <c r="AT627" s="240"/>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39"/>
      <c r="AF630" s="194"/>
      <c r="AG630" s="194"/>
      <c r="AH630" s="194"/>
      <c r="AI630" s="239"/>
      <c r="AJ630" s="194"/>
      <c r="AK630" s="194"/>
      <c r="AL630" s="194"/>
      <c r="AM630" s="239"/>
      <c r="AN630" s="194"/>
      <c r="AO630" s="194"/>
      <c r="AP630" s="240"/>
      <c r="AQ630" s="239"/>
      <c r="AR630" s="194"/>
      <c r="AS630" s="194"/>
      <c r="AT630" s="240"/>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39"/>
      <c r="AF631" s="194"/>
      <c r="AG631" s="194"/>
      <c r="AH631" s="240"/>
      <c r="AI631" s="239"/>
      <c r="AJ631" s="194"/>
      <c r="AK631" s="194"/>
      <c r="AL631" s="194"/>
      <c r="AM631" s="239"/>
      <c r="AN631" s="194"/>
      <c r="AO631" s="194"/>
      <c r="AP631" s="240"/>
      <c r="AQ631" s="239"/>
      <c r="AR631" s="194"/>
      <c r="AS631" s="194"/>
      <c r="AT631" s="240"/>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239"/>
      <c r="AF632" s="194"/>
      <c r="AG632" s="194"/>
      <c r="AH632" s="240"/>
      <c r="AI632" s="239"/>
      <c r="AJ632" s="194"/>
      <c r="AK632" s="194"/>
      <c r="AL632" s="194"/>
      <c r="AM632" s="239"/>
      <c r="AN632" s="194"/>
      <c r="AO632" s="194"/>
      <c r="AP632" s="240"/>
      <c r="AQ632" s="239"/>
      <c r="AR632" s="194"/>
      <c r="AS632" s="194"/>
      <c r="AT632" s="240"/>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39"/>
      <c r="AF635" s="194"/>
      <c r="AG635" s="194"/>
      <c r="AH635" s="194"/>
      <c r="AI635" s="239"/>
      <c r="AJ635" s="194"/>
      <c r="AK635" s="194"/>
      <c r="AL635" s="194"/>
      <c r="AM635" s="239"/>
      <c r="AN635" s="194"/>
      <c r="AO635" s="194"/>
      <c r="AP635" s="240"/>
      <c r="AQ635" s="239"/>
      <c r="AR635" s="194"/>
      <c r="AS635" s="194"/>
      <c r="AT635" s="240"/>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39"/>
      <c r="AF636" s="194"/>
      <c r="AG636" s="194"/>
      <c r="AH636" s="240"/>
      <c r="AI636" s="239"/>
      <c r="AJ636" s="194"/>
      <c r="AK636" s="194"/>
      <c r="AL636" s="194"/>
      <c r="AM636" s="239"/>
      <c r="AN636" s="194"/>
      <c r="AO636" s="194"/>
      <c r="AP636" s="240"/>
      <c r="AQ636" s="239"/>
      <c r="AR636" s="194"/>
      <c r="AS636" s="194"/>
      <c r="AT636" s="240"/>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239"/>
      <c r="AF637" s="194"/>
      <c r="AG637" s="194"/>
      <c r="AH637" s="240"/>
      <c r="AI637" s="239"/>
      <c r="AJ637" s="194"/>
      <c r="AK637" s="194"/>
      <c r="AL637" s="194"/>
      <c r="AM637" s="239"/>
      <c r="AN637" s="194"/>
      <c r="AO637" s="194"/>
      <c r="AP637" s="240"/>
      <c r="AQ637" s="239"/>
      <c r="AR637" s="194"/>
      <c r="AS637" s="194"/>
      <c r="AT637" s="240"/>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39"/>
      <c r="AF640" s="194"/>
      <c r="AG640" s="194"/>
      <c r="AH640" s="194"/>
      <c r="AI640" s="239"/>
      <c r="AJ640" s="194"/>
      <c r="AK640" s="194"/>
      <c r="AL640" s="194"/>
      <c r="AM640" s="239"/>
      <c r="AN640" s="194"/>
      <c r="AO640" s="194"/>
      <c r="AP640" s="240"/>
      <c r="AQ640" s="239"/>
      <c r="AR640" s="194"/>
      <c r="AS640" s="194"/>
      <c r="AT640" s="240"/>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39"/>
      <c r="AF641" s="194"/>
      <c r="AG641" s="194"/>
      <c r="AH641" s="240"/>
      <c r="AI641" s="239"/>
      <c r="AJ641" s="194"/>
      <c r="AK641" s="194"/>
      <c r="AL641" s="194"/>
      <c r="AM641" s="239"/>
      <c r="AN641" s="194"/>
      <c r="AO641" s="194"/>
      <c r="AP641" s="240"/>
      <c r="AQ641" s="239"/>
      <c r="AR641" s="194"/>
      <c r="AS641" s="194"/>
      <c r="AT641" s="240"/>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239"/>
      <c r="AF642" s="194"/>
      <c r="AG642" s="194"/>
      <c r="AH642" s="240"/>
      <c r="AI642" s="239"/>
      <c r="AJ642" s="194"/>
      <c r="AK642" s="194"/>
      <c r="AL642" s="194"/>
      <c r="AM642" s="239"/>
      <c r="AN642" s="194"/>
      <c r="AO642" s="194"/>
      <c r="AP642" s="240"/>
      <c r="AQ642" s="239"/>
      <c r="AR642" s="194"/>
      <c r="AS642" s="194"/>
      <c r="AT642" s="24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1" t="s">
        <v>386</v>
      </c>
      <c r="H646" s="121"/>
      <c r="I646" s="121"/>
      <c r="J646" s="942"/>
      <c r="K646" s="943"/>
      <c r="L646" s="943"/>
      <c r="M646" s="943"/>
      <c r="N646" s="943"/>
      <c r="O646" s="943"/>
      <c r="P646" s="943"/>
      <c r="Q646" s="943"/>
      <c r="R646" s="943"/>
      <c r="S646" s="943"/>
      <c r="T646" s="94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5"/>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39"/>
      <c r="AF649" s="194"/>
      <c r="AG649" s="194"/>
      <c r="AH649" s="194"/>
      <c r="AI649" s="239"/>
      <c r="AJ649" s="194"/>
      <c r="AK649" s="194"/>
      <c r="AL649" s="194"/>
      <c r="AM649" s="239"/>
      <c r="AN649" s="194"/>
      <c r="AO649" s="194"/>
      <c r="AP649" s="240"/>
      <c r="AQ649" s="239"/>
      <c r="AR649" s="194"/>
      <c r="AS649" s="194"/>
      <c r="AT649" s="240"/>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39"/>
      <c r="AF650" s="194"/>
      <c r="AG650" s="194"/>
      <c r="AH650" s="240"/>
      <c r="AI650" s="239"/>
      <c r="AJ650" s="194"/>
      <c r="AK650" s="194"/>
      <c r="AL650" s="194"/>
      <c r="AM650" s="239"/>
      <c r="AN650" s="194"/>
      <c r="AO650" s="194"/>
      <c r="AP650" s="240"/>
      <c r="AQ650" s="239"/>
      <c r="AR650" s="194"/>
      <c r="AS650" s="194"/>
      <c r="AT650" s="240"/>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239"/>
      <c r="AF651" s="194"/>
      <c r="AG651" s="194"/>
      <c r="AH651" s="240"/>
      <c r="AI651" s="239"/>
      <c r="AJ651" s="194"/>
      <c r="AK651" s="194"/>
      <c r="AL651" s="194"/>
      <c r="AM651" s="239"/>
      <c r="AN651" s="194"/>
      <c r="AO651" s="194"/>
      <c r="AP651" s="240"/>
      <c r="AQ651" s="239"/>
      <c r="AR651" s="194"/>
      <c r="AS651" s="194"/>
      <c r="AT651" s="240"/>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39"/>
      <c r="AF654" s="194"/>
      <c r="AG654" s="194"/>
      <c r="AH654" s="194"/>
      <c r="AI654" s="239"/>
      <c r="AJ654" s="194"/>
      <c r="AK654" s="194"/>
      <c r="AL654" s="194"/>
      <c r="AM654" s="239"/>
      <c r="AN654" s="194"/>
      <c r="AO654" s="194"/>
      <c r="AP654" s="240"/>
      <c r="AQ654" s="239"/>
      <c r="AR654" s="194"/>
      <c r="AS654" s="194"/>
      <c r="AT654" s="240"/>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39"/>
      <c r="AF655" s="194"/>
      <c r="AG655" s="194"/>
      <c r="AH655" s="240"/>
      <c r="AI655" s="239"/>
      <c r="AJ655" s="194"/>
      <c r="AK655" s="194"/>
      <c r="AL655" s="194"/>
      <c r="AM655" s="239"/>
      <c r="AN655" s="194"/>
      <c r="AO655" s="194"/>
      <c r="AP655" s="240"/>
      <c r="AQ655" s="239"/>
      <c r="AR655" s="194"/>
      <c r="AS655" s="194"/>
      <c r="AT655" s="240"/>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239"/>
      <c r="AF656" s="194"/>
      <c r="AG656" s="194"/>
      <c r="AH656" s="240"/>
      <c r="AI656" s="239"/>
      <c r="AJ656" s="194"/>
      <c r="AK656" s="194"/>
      <c r="AL656" s="194"/>
      <c r="AM656" s="239"/>
      <c r="AN656" s="194"/>
      <c r="AO656" s="194"/>
      <c r="AP656" s="240"/>
      <c r="AQ656" s="239"/>
      <c r="AR656" s="194"/>
      <c r="AS656" s="194"/>
      <c r="AT656" s="240"/>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39"/>
      <c r="AF659" s="194"/>
      <c r="AG659" s="194"/>
      <c r="AH659" s="194"/>
      <c r="AI659" s="239"/>
      <c r="AJ659" s="194"/>
      <c r="AK659" s="194"/>
      <c r="AL659" s="194"/>
      <c r="AM659" s="239"/>
      <c r="AN659" s="194"/>
      <c r="AO659" s="194"/>
      <c r="AP659" s="240"/>
      <c r="AQ659" s="239"/>
      <c r="AR659" s="194"/>
      <c r="AS659" s="194"/>
      <c r="AT659" s="240"/>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39"/>
      <c r="AF660" s="194"/>
      <c r="AG660" s="194"/>
      <c r="AH660" s="240"/>
      <c r="AI660" s="239"/>
      <c r="AJ660" s="194"/>
      <c r="AK660" s="194"/>
      <c r="AL660" s="194"/>
      <c r="AM660" s="239"/>
      <c r="AN660" s="194"/>
      <c r="AO660" s="194"/>
      <c r="AP660" s="240"/>
      <c r="AQ660" s="239"/>
      <c r="AR660" s="194"/>
      <c r="AS660" s="194"/>
      <c r="AT660" s="240"/>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239"/>
      <c r="AF661" s="194"/>
      <c r="AG661" s="194"/>
      <c r="AH661" s="240"/>
      <c r="AI661" s="239"/>
      <c r="AJ661" s="194"/>
      <c r="AK661" s="194"/>
      <c r="AL661" s="194"/>
      <c r="AM661" s="239"/>
      <c r="AN661" s="194"/>
      <c r="AO661" s="194"/>
      <c r="AP661" s="240"/>
      <c r="AQ661" s="239"/>
      <c r="AR661" s="194"/>
      <c r="AS661" s="194"/>
      <c r="AT661" s="240"/>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39"/>
      <c r="AF664" s="194"/>
      <c r="AG664" s="194"/>
      <c r="AH664" s="194"/>
      <c r="AI664" s="239"/>
      <c r="AJ664" s="194"/>
      <c r="AK664" s="194"/>
      <c r="AL664" s="194"/>
      <c r="AM664" s="239"/>
      <c r="AN664" s="194"/>
      <c r="AO664" s="194"/>
      <c r="AP664" s="240"/>
      <c r="AQ664" s="239"/>
      <c r="AR664" s="194"/>
      <c r="AS664" s="194"/>
      <c r="AT664" s="240"/>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39"/>
      <c r="AF665" s="194"/>
      <c r="AG665" s="194"/>
      <c r="AH665" s="240"/>
      <c r="AI665" s="239"/>
      <c r="AJ665" s="194"/>
      <c r="AK665" s="194"/>
      <c r="AL665" s="194"/>
      <c r="AM665" s="239"/>
      <c r="AN665" s="194"/>
      <c r="AO665" s="194"/>
      <c r="AP665" s="240"/>
      <c r="AQ665" s="239"/>
      <c r="AR665" s="194"/>
      <c r="AS665" s="194"/>
      <c r="AT665" s="240"/>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239"/>
      <c r="AF666" s="194"/>
      <c r="AG666" s="194"/>
      <c r="AH666" s="240"/>
      <c r="AI666" s="239"/>
      <c r="AJ666" s="194"/>
      <c r="AK666" s="194"/>
      <c r="AL666" s="194"/>
      <c r="AM666" s="239"/>
      <c r="AN666" s="194"/>
      <c r="AO666" s="194"/>
      <c r="AP666" s="240"/>
      <c r="AQ666" s="239"/>
      <c r="AR666" s="194"/>
      <c r="AS666" s="194"/>
      <c r="AT666" s="240"/>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39"/>
      <c r="AF669" s="194"/>
      <c r="AG669" s="194"/>
      <c r="AH669" s="194"/>
      <c r="AI669" s="239"/>
      <c r="AJ669" s="194"/>
      <c r="AK669" s="194"/>
      <c r="AL669" s="194"/>
      <c r="AM669" s="239"/>
      <c r="AN669" s="194"/>
      <c r="AO669" s="194"/>
      <c r="AP669" s="240"/>
      <c r="AQ669" s="239"/>
      <c r="AR669" s="194"/>
      <c r="AS669" s="194"/>
      <c r="AT669" s="240"/>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39"/>
      <c r="AF670" s="194"/>
      <c r="AG670" s="194"/>
      <c r="AH670" s="240"/>
      <c r="AI670" s="239"/>
      <c r="AJ670" s="194"/>
      <c r="AK670" s="194"/>
      <c r="AL670" s="194"/>
      <c r="AM670" s="239"/>
      <c r="AN670" s="194"/>
      <c r="AO670" s="194"/>
      <c r="AP670" s="240"/>
      <c r="AQ670" s="239"/>
      <c r="AR670" s="194"/>
      <c r="AS670" s="194"/>
      <c r="AT670" s="240"/>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239"/>
      <c r="AF671" s="194"/>
      <c r="AG671" s="194"/>
      <c r="AH671" s="240"/>
      <c r="AI671" s="239"/>
      <c r="AJ671" s="194"/>
      <c r="AK671" s="194"/>
      <c r="AL671" s="194"/>
      <c r="AM671" s="239"/>
      <c r="AN671" s="194"/>
      <c r="AO671" s="194"/>
      <c r="AP671" s="240"/>
      <c r="AQ671" s="239"/>
      <c r="AR671" s="194"/>
      <c r="AS671" s="194"/>
      <c r="AT671" s="240"/>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39"/>
      <c r="AF674" s="194"/>
      <c r="AG674" s="194"/>
      <c r="AH674" s="194"/>
      <c r="AI674" s="239"/>
      <c r="AJ674" s="194"/>
      <c r="AK674" s="194"/>
      <c r="AL674" s="194"/>
      <c r="AM674" s="239"/>
      <c r="AN674" s="194"/>
      <c r="AO674" s="194"/>
      <c r="AP674" s="240"/>
      <c r="AQ674" s="239"/>
      <c r="AR674" s="194"/>
      <c r="AS674" s="194"/>
      <c r="AT674" s="240"/>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39"/>
      <c r="AF675" s="194"/>
      <c r="AG675" s="194"/>
      <c r="AH675" s="240"/>
      <c r="AI675" s="239"/>
      <c r="AJ675" s="194"/>
      <c r="AK675" s="194"/>
      <c r="AL675" s="194"/>
      <c r="AM675" s="239"/>
      <c r="AN675" s="194"/>
      <c r="AO675" s="194"/>
      <c r="AP675" s="240"/>
      <c r="AQ675" s="239"/>
      <c r="AR675" s="194"/>
      <c r="AS675" s="194"/>
      <c r="AT675" s="240"/>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239"/>
      <c r="AF676" s="194"/>
      <c r="AG676" s="194"/>
      <c r="AH676" s="240"/>
      <c r="AI676" s="239"/>
      <c r="AJ676" s="194"/>
      <c r="AK676" s="194"/>
      <c r="AL676" s="194"/>
      <c r="AM676" s="239"/>
      <c r="AN676" s="194"/>
      <c r="AO676" s="194"/>
      <c r="AP676" s="240"/>
      <c r="AQ676" s="239"/>
      <c r="AR676" s="194"/>
      <c r="AS676" s="194"/>
      <c r="AT676" s="240"/>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39"/>
      <c r="AF679" s="194"/>
      <c r="AG679" s="194"/>
      <c r="AH679" s="194"/>
      <c r="AI679" s="239"/>
      <c r="AJ679" s="194"/>
      <c r="AK679" s="194"/>
      <c r="AL679" s="194"/>
      <c r="AM679" s="239"/>
      <c r="AN679" s="194"/>
      <c r="AO679" s="194"/>
      <c r="AP679" s="240"/>
      <c r="AQ679" s="239"/>
      <c r="AR679" s="194"/>
      <c r="AS679" s="194"/>
      <c r="AT679" s="240"/>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39"/>
      <c r="AF680" s="194"/>
      <c r="AG680" s="194"/>
      <c r="AH680" s="240"/>
      <c r="AI680" s="239"/>
      <c r="AJ680" s="194"/>
      <c r="AK680" s="194"/>
      <c r="AL680" s="194"/>
      <c r="AM680" s="239"/>
      <c r="AN680" s="194"/>
      <c r="AO680" s="194"/>
      <c r="AP680" s="240"/>
      <c r="AQ680" s="239"/>
      <c r="AR680" s="194"/>
      <c r="AS680" s="194"/>
      <c r="AT680" s="240"/>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239"/>
      <c r="AF681" s="194"/>
      <c r="AG681" s="194"/>
      <c r="AH681" s="240"/>
      <c r="AI681" s="239"/>
      <c r="AJ681" s="194"/>
      <c r="AK681" s="194"/>
      <c r="AL681" s="194"/>
      <c r="AM681" s="239"/>
      <c r="AN681" s="194"/>
      <c r="AO681" s="194"/>
      <c r="AP681" s="240"/>
      <c r="AQ681" s="239"/>
      <c r="AR681" s="194"/>
      <c r="AS681" s="194"/>
      <c r="AT681" s="240"/>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39"/>
      <c r="AF684" s="194"/>
      <c r="AG684" s="194"/>
      <c r="AH684" s="194"/>
      <c r="AI684" s="239"/>
      <c r="AJ684" s="194"/>
      <c r="AK684" s="194"/>
      <c r="AL684" s="194"/>
      <c r="AM684" s="239"/>
      <c r="AN684" s="194"/>
      <c r="AO684" s="194"/>
      <c r="AP684" s="240"/>
      <c r="AQ684" s="239"/>
      <c r="AR684" s="194"/>
      <c r="AS684" s="194"/>
      <c r="AT684" s="240"/>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39"/>
      <c r="AF685" s="194"/>
      <c r="AG685" s="194"/>
      <c r="AH685" s="240"/>
      <c r="AI685" s="239"/>
      <c r="AJ685" s="194"/>
      <c r="AK685" s="194"/>
      <c r="AL685" s="194"/>
      <c r="AM685" s="239"/>
      <c r="AN685" s="194"/>
      <c r="AO685" s="194"/>
      <c r="AP685" s="240"/>
      <c r="AQ685" s="239"/>
      <c r="AR685" s="194"/>
      <c r="AS685" s="194"/>
      <c r="AT685" s="240"/>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239"/>
      <c r="AF686" s="194"/>
      <c r="AG686" s="194"/>
      <c r="AH686" s="240"/>
      <c r="AI686" s="239"/>
      <c r="AJ686" s="194"/>
      <c r="AK686" s="194"/>
      <c r="AL686" s="194"/>
      <c r="AM686" s="239"/>
      <c r="AN686" s="194"/>
      <c r="AO686" s="194"/>
      <c r="AP686" s="240"/>
      <c r="AQ686" s="239"/>
      <c r="AR686" s="194"/>
      <c r="AS686" s="194"/>
      <c r="AT686" s="240"/>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39"/>
      <c r="AF689" s="194"/>
      <c r="AG689" s="194"/>
      <c r="AH689" s="194"/>
      <c r="AI689" s="239"/>
      <c r="AJ689" s="194"/>
      <c r="AK689" s="194"/>
      <c r="AL689" s="194"/>
      <c r="AM689" s="239"/>
      <c r="AN689" s="194"/>
      <c r="AO689" s="194"/>
      <c r="AP689" s="240"/>
      <c r="AQ689" s="239"/>
      <c r="AR689" s="194"/>
      <c r="AS689" s="194"/>
      <c r="AT689" s="240"/>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39"/>
      <c r="AF690" s="194"/>
      <c r="AG690" s="194"/>
      <c r="AH690" s="240"/>
      <c r="AI690" s="239"/>
      <c r="AJ690" s="194"/>
      <c r="AK690" s="194"/>
      <c r="AL690" s="194"/>
      <c r="AM690" s="239"/>
      <c r="AN690" s="194"/>
      <c r="AO690" s="194"/>
      <c r="AP690" s="240"/>
      <c r="AQ690" s="239"/>
      <c r="AR690" s="194"/>
      <c r="AS690" s="194"/>
      <c r="AT690" s="240"/>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239"/>
      <c r="AF691" s="194"/>
      <c r="AG691" s="194"/>
      <c r="AH691" s="240"/>
      <c r="AI691" s="239"/>
      <c r="AJ691" s="194"/>
      <c r="AK691" s="194"/>
      <c r="AL691" s="194"/>
      <c r="AM691" s="239"/>
      <c r="AN691" s="194"/>
      <c r="AO691" s="194"/>
      <c r="AP691" s="240"/>
      <c r="AQ691" s="239"/>
      <c r="AR691" s="194"/>
      <c r="AS691" s="194"/>
      <c r="AT691" s="240"/>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39"/>
      <c r="AF694" s="194"/>
      <c r="AG694" s="194"/>
      <c r="AH694" s="194"/>
      <c r="AI694" s="239"/>
      <c r="AJ694" s="194"/>
      <c r="AK694" s="194"/>
      <c r="AL694" s="194"/>
      <c r="AM694" s="239"/>
      <c r="AN694" s="194"/>
      <c r="AO694" s="194"/>
      <c r="AP694" s="240"/>
      <c r="AQ694" s="239"/>
      <c r="AR694" s="194"/>
      <c r="AS694" s="194"/>
      <c r="AT694" s="240"/>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39"/>
      <c r="AF695" s="194"/>
      <c r="AG695" s="194"/>
      <c r="AH695" s="240"/>
      <c r="AI695" s="239"/>
      <c r="AJ695" s="194"/>
      <c r="AK695" s="194"/>
      <c r="AL695" s="194"/>
      <c r="AM695" s="239"/>
      <c r="AN695" s="194"/>
      <c r="AO695" s="194"/>
      <c r="AP695" s="240"/>
      <c r="AQ695" s="239"/>
      <c r="AR695" s="194"/>
      <c r="AS695" s="194"/>
      <c r="AT695" s="240"/>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239"/>
      <c r="AF696" s="194"/>
      <c r="AG696" s="194"/>
      <c r="AH696" s="240"/>
      <c r="AI696" s="239"/>
      <c r="AJ696" s="194"/>
      <c r="AK696" s="194"/>
      <c r="AL696" s="194"/>
      <c r="AM696" s="239"/>
      <c r="AN696" s="194"/>
      <c r="AO696" s="194"/>
      <c r="AP696" s="240"/>
      <c r="AQ696" s="239"/>
      <c r="AR696" s="194"/>
      <c r="AS696" s="194"/>
      <c r="AT696" s="24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8" t="s">
        <v>32</v>
      </c>
      <c r="AH701" s="411"/>
      <c r="AI701" s="411"/>
      <c r="AJ701" s="411"/>
      <c r="AK701" s="411"/>
      <c r="AL701" s="411"/>
      <c r="AM701" s="411"/>
      <c r="AN701" s="411"/>
      <c r="AO701" s="411"/>
      <c r="AP701" s="411"/>
      <c r="AQ701" s="411"/>
      <c r="AR701" s="411"/>
      <c r="AS701" s="411"/>
      <c r="AT701" s="411"/>
      <c r="AU701" s="411"/>
      <c r="AV701" s="411"/>
      <c r="AW701" s="411"/>
      <c r="AX701" s="859"/>
    </row>
    <row r="702" spans="1:50" ht="27" customHeight="1" x14ac:dyDescent="0.15">
      <c r="A702" s="915" t="s">
        <v>260</v>
      </c>
      <c r="B702" s="91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71" t="s">
        <v>557</v>
      </c>
      <c r="AE702" s="372"/>
      <c r="AF702" s="372"/>
      <c r="AG702" s="414" t="s">
        <v>558</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17"/>
      <c r="B703" s="918"/>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7"/>
      <c r="AD703" s="353" t="s">
        <v>557</v>
      </c>
      <c r="AE703" s="354"/>
      <c r="AF703" s="354"/>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9"/>
      <c r="B704" s="920"/>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71" t="s">
        <v>557</v>
      </c>
      <c r="AE704" s="872"/>
      <c r="AF704" s="872"/>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5" t="s">
        <v>42</v>
      </c>
      <c r="D705" s="85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7"/>
      <c r="AD705" s="748"/>
      <c r="AE705" s="749"/>
      <c r="AF705" s="74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451"/>
      <c r="D706" s="829"/>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3"/>
      <c r="AE706" s="354"/>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454"/>
      <c r="D707" s="830"/>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62.25" customHeight="1" x14ac:dyDescent="0.15">
      <c r="A708" s="669"/>
      <c r="B708" s="671"/>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26" t="s">
        <v>557</v>
      </c>
      <c r="AE708" s="627"/>
      <c r="AF708" s="627"/>
      <c r="AG708" s="779" t="s">
        <v>570</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69"/>
      <c r="B709" s="671"/>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3" t="s">
        <v>557</v>
      </c>
      <c r="AE709" s="354"/>
      <c r="AF709" s="354"/>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3" t="s">
        <v>557</v>
      </c>
      <c r="AE710" s="354"/>
      <c r="AF710" s="354"/>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840"/>
      <c r="AD711" s="353" t="s">
        <v>557</v>
      </c>
      <c r="AE711" s="354"/>
      <c r="AF711" s="354"/>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632" t="s">
        <v>497</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817"/>
      <c r="AE712" s="818"/>
      <c r="AF712" s="818"/>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69"/>
      <c r="B713" s="671"/>
      <c r="C713" s="993" t="s">
        <v>498</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53"/>
      <c r="AE713" s="354"/>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41" t="s">
        <v>557</v>
      </c>
      <c r="AE714" s="842"/>
      <c r="AF714" s="843"/>
      <c r="AG714" s="773" t="s">
        <v>587</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67" t="s">
        <v>41</v>
      </c>
      <c r="B715" s="819"/>
      <c r="C715" s="820" t="s">
        <v>464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26"/>
      <c r="AE715" s="627"/>
      <c r="AF715" s="763"/>
      <c r="AG715" s="779"/>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69"/>
      <c r="B716" s="671"/>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3"/>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3"/>
      <c r="AE717" s="354"/>
      <c r="AF717" s="354"/>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3"/>
      <c r="AE718" s="354"/>
      <c r="AF718" s="354"/>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59</v>
      </c>
      <c r="B719" s="81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6" t="s">
        <v>557</v>
      </c>
      <c r="AE719" s="627"/>
      <c r="AF719" s="627"/>
      <c r="AG719" s="123" t="s">
        <v>597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8" t="s">
        <v>490</v>
      </c>
      <c r="D720" s="346"/>
      <c r="E720" s="346"/>
      <c r="F720" s="349"/>
      <c r="G720" s="345" t="s">
        <v>588</v>
      </c>
      <c r="H720" s="346"/>
      <c r="I720" s="346"/>
      <c r="J720" s="346"/>
      <c r="K720" s="346"/>
      <c r="L720" s="346"/>
      <c r="M720" s="346"/>
      <c r="N720" s="345" t="s">
        <v>494</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42" t="s">
        <v>547</v>
      </c>
      <c r="D721" s="343"/>
      <c r="E721" s="343"/>
      <c r="F721" s="344"/>
      <c r="G721" s="321"/>
      <c r="H721" s="322"/>
      <c r="I721" s="92" t="str">
        <f>IF(OR(G721="　", G721=""), "", "-")</f>
        <v/>
      </c>
      <c r="J721" s="325">
        <v>155</v>
      </c>
      <c r="K721" s="325"/>
      <c r="L721" s="92" t="str">
        <f>IF(M721="","","-")</f>
        <v/>
      </c>
      <c r="M721" s="93"/>
      <c r="N721" s="296" t="s">
        <v>589</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3"/>
      <c r="B722" s="814"/>
      <c r="C722" s="342" t="s">
        <v>547</v>
      </c>
      <c r="D722" s="343"/>
      <c r="E722" s="343"/>
      <c r="F722" s="344"/>
      <c r="G722" s="321"/>
      <c r="H722" s="322"/>
      <c r="I722" s="92" t="str">
        <f t="shared" ref="I722:I725" si="0">IF(OR(G722="　", G722=""), "", "-")</f>
        <v/>
      </c>
      <c r="J722" s="325">
        <v>159</v>
      </c>
      <c r="K722" s="325"/>
      <c r="L722" s="92" t="str">
        <f t="shared" ref="L722:L725" si="1">IF(M722="","","-")</f>
        <v/>
      </c>
      <c r="M722" s="93"/>
      <c r="N722" s="296" t="s">
        <v>590</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3"/>
      <c r="B723" s="814"/>
      <c r="C723" s="342" t="s">
        <v>547</v>
      </c>
      <c r="D723" s="343"/>
      <c r="E723" s="343"/>
      <c r="F723" s="344"/>
      <c r="G723" s="321"/>
      <c r="H723" s="322"/>
      <c r="I723" s="92" t="str">
        <f t="shared" si="0"/>
        <v/>
      </c>
      <c r="J723" s="325">
        <v>181</v>
      </c>
      <c r="K723" s="325"/>
      <c r="L723" s="92" t="str">
        <f t="shared" si="1"/>
        <v/>
      </c>
      <c r="M723" s="93"/>
      <c r="N723" s="296" t="s">
        <v>596</v>
      </c>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3"/>
      <c r="B724" s="814"/>
      <c r="C724" s="342"/>
      <c r="D724" s="343"/>
      <c r="E724" s="343"/>
      <c r="F724" s="344"/>
      <c r="G724" s="321"/>
      <c r="H724" s="322"/>
      <c r="I724" s="92" t="str">
        <f t="shared" si="0"/>
        <v/>
      </c>
      <c r="J724" s="325"/>
      <c r="K724" s="325"/>
      <c r="L724" s="92" t="str">
        <f t="shared" si="1"/>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5"/>
      <c r="B725" s="816"/>
      <c r="C725" s="350"/>
      <c r="D725" s="351"/>
      <c r="E725" s="351"/>
      <c r="F725" s="352"/>
      <c r="G725" s="323"/>
      <c r="H725" s="324"/>
      <c r="I725" s="94" t="str">
        <f t="shared" si="0"/>
        <v/>
      </c>
      <c r="J725" s="326"/>
      <c r="K725" s="326"/>
      <c r="L725" s="94" t="str">
        <f t="shared" si="1"/>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35"/>
      <c r="C726" s="849" t="s">
        <v>54</v>
      </c>
      <c r="D726" s="873"/>
      <c r="E726" s="873"/>
      <c r="F726" s="874"/>
      <c r="G726" s="612" t="s">
        <v>578</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6"/>
      <c r="B727" s="837"/>
      <c r="C727" s="607" t="s">
        <v>58</v>
      </c>
      <c r="D727" s="608"/>
      <c r="E727" s="608"/>
      <c r="F727" s="609"/>
      <c r="G727" s="610" t="s">
        <v>579</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30" customHeight="1" thickBot="1" x14ac:dyDescent="0.2">
      <c r="A729" s="661" t="s">
        <v>569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44.25" customHeight="1" thickBot="1" x14ac:dyDescent="0.2">
      <c r="A731" s="832"/>
      <c r="B731" s="833"/>
      <c r="C731" s="833"/>
      <c r="D731" s="833"/>
      <c r="E731" s="834"/>
      <c r="F731" s="764" t="s">
        <v>579</v>
      </c>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c r="AE731" s="765"/>
      <c r="AF731" s="765"/>
      <c r="AG731" s="765"/>
      <c r="AH731" s="765"/>
      <c r="AI731" s="765"/>
      <c r="AJ731" s="765"/>
      <c r="AK731" s="765"/>
      <c r="AL731" s="765"/>
      <c r="AM731" s="765"/>
      <c r="AN731" s="765"/>
      <c r="AO731" s="765"/>
      <c r="AP731" s="765"/>
      <c r="AQ731" s="765"/>
      <c r="AR731" s="765"/>
      <c r="AS731" s="765"/>
      <c r="AT731" s="765"/>
      <c r="AU731" s="765"/>
      <c r="AV731" s="765"/>
      <c r="AW731" s="765"/>
      <c r="AX731" s="766"/>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43.5" customHeight="1" thickBot="1" x14ac:dyDescent="0.2">
      <c r="A733" s="707"/>
      <c r="B733" s="708"/>
      <c r="C733" s="708"/>
      <c r="D733" s="708"/>
      <c r="E733" s="709"/>
      <c r="F733" s="664" t="s">
        <v>579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197.25" customHeight="1" thickBot="1" x14ac:dyDescent="0.2">
      <c r="A735" s="825" t="s">
        <v>591</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77" t="s">
        <v>505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9" t="s">
        <v>433</v>
      </c>
      <c r="B737" s="328"/>
      <c r="C737" s="328"/>
      <c r="D737" s="328"/>
      <c r="E737" s="328"/>
      <c r="F737" s="328"/>
      <c r="G737" s="314"/>
      <c r="H737" s="315"/>
      <c r="I737" s="315"/>
      <c r="J737" s="315"/>
      <c r="K737" s="315"/>
      <c r="L737" s="315"/>
      <c r="M737" s="315"/>
      <c r="N737" s="315"/>
      <c r="O737" s="315"/>
      <c r="P737" s="316"/>
      <c r="Q737" s="328" t="s">
        <v>360</v>
      </c>
      <c r="R737" s="328"/>
      <c r="S737" s="328"/>
      <c r="T737" s="328"/>
      <c r="U737" s="328"/>
      <c r="V737" s="328"/>
      <c r="W737" s="320" t="s">
        <v>562</v>
      </c>
      <c r="X737" s="315"/>
      <c r="Y737" s="315"/>
      <c r="Z737" s="315"/>
      <c r="AA737" s="315"/>
      <c r="AB737" s="315"/>
      <c r="AC737" s="315"/>
      <c r="AD737" s="315"/>
      <c r="AE737" s="315"/>
      <c r="AF737" s="316"/>
      <c r="AG737" s="328" t="s">
        <v>361</v>
      </c>
      <c r="AH737" s="328"/>
      <c r="AI737" s="328"/>
      <c r="AJ737" s="328"/>
      <c r="AK737" s="328"/>
      <c r="AL737" s="328"/>
      <c r="AM737" s="314"/>
      <c r="AN737" s="315"/>
      <c r="AO737" s="315"/>
      <c r="AP737" s="315"/>
      <c r="AQ737" s="315"/>
      <c r="AR737" s="315"/>
      <c r="AS737" s="315"/>
      <c r="AT737" s="315"/>
      <c r="AU737" s="315"/>
      <c r="AV737" s="316"/>
      <c r="AW737" s="59"/>
      <c r="AX737" s="60"/>
    </row>
    <row r="738" spans="1:50" ht="24.75" customHeight="1" x14ac:dyDescent="0.15">
      <c r="A738" s="327" t="s">
        <v>362</v>
      </c>
      <c r="B738" s="275"/>
      <c r="C738" s="275"/>
      <c r="D738" s="275"/>
      <c r="E738" s="275"/>
      <c r="F738" s="275"/>
      <c r="G738" s="314"/>
      <c r="H738" s="315"/>
      <c r="I738" s="315"/>
      <c r="J738" s="315"/>
      <c r="K738" s="315"/>
      <c r="L738" s="315"/>
      <c r="M738" s="315"/>
      <c r="N738" s="315"/>
      <c r="O738" s="315"/>
      <c r="P738" s="315"/>
      <c r="Q738" s="328" t="s">
        <v>363</v>
      </c>
      <c r="R738" s="328"/>
      <c r="S738" s="328"/>
      <c r="T738" s="328"/>
      <c r="U738" s="328"/>
      <c r="V738" s="328"/>
      <c r="W738" s="314"/>
      <c r="X738" s="315"/>
      <c r="Y738" s="315"/>
      <c r="Z738" s="315"/>
      <c r="AA738" s="315"/>
      <c r="AB738" s="315"/>
      <c r="AC738" s="315"/>
      <c r="AD738" s="315"/>
      <c r="AE738" s="315"/>
      <c r="AF738" s="316"/>
      <c r="AG738" s="275" t="s">
        <v>364</v>
      </c>
      <c r="AH738" s="275"/>
      <c r="AI738" s="275"/>
      <c r="AJ738" s="275"/>
      <c r="AK738" s="275"/>
      <c r="AL738" s="275"/>
      <c r="AM738" s="314"/>
      <c r="AN738" s="315"/>
      <c r="AO738" s="315"/>
      <c r="AP738" s="315"/>
      <c r="AQ738" s="315"/>
      <c r="AR738" s="315"/>
      <c r="AS738" s="315"/>
      <c r="AT738" s="315"/>
      <c r="AU738" s="315"/>
      <c r="AV738" s="316"/>
      <c r="AW738" s="87"/>
      <c r="AX738" s="88"/>
    </row>
    <row r="739" spans="1:50" ht="24.75" customHeight="1" thickBot="1" x14ac:dyDescent="0.2">
      <c r="A739" s="696" t="s">
        <v>491</v>
      </c>
      <c r="B739" s="697"/>
      <c r="C739" s="697"/>
      <c r="D739" s="697"/>
      <c r="E739" s="697"/>
      <c r="F739" s="697"/>
      <c r="G739" s="317"/>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8"/>
    </row>
    <row r="780" spans="1:50" ht="24.75" customHeight="1" x14ac:dyDescent="0.15">
      <c r="A780" s="658"/>
      <c r="B780" s="659"/>
      <c r="C780" s="659"/>
      <c r="D780" s="659"/>
      <c r="E780" s="659"/>
      <c r="F780" s="660"/>
      <c r="G780" s="849" t="s">
        <v>18</v>
      </c>
      <c r="H780" s="702"/>
      <c r="I780" s="702"/>
      <c r="J780" s="702"/>
      <c r="K780" s="702"/>
      <c r="L780" s="701" t="s">
        <v>19</v>
      </c>
      <c r="M780" s="702"/>
      <c r="N780" s="702"/>
      <c r="O780" s="702"/>
      <c r="P780" s="702"/>
      <c r="Q780" s="702"/>
      <c r="R780" s="702"/>
      <c r="S780" s="702"/>
      <c r="T780" s="702"/>
      <c r="U780" s="702"/>
      <c r="V780" s="702"/>
      <c r="W780" s="702"/>
      <c r="X780" s="703"/>
      <c r="Y780" s="614" t="s">
        <v>20</v>
      </c>
      <c r="Z780" s="615"/>
      <c r="AA780" s="615"/>
      <c r="AB780" s="831"/>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14" t="s">
        <v>20</v>
      </c>
      <c r="AV780" s="615"/>
      <c r="AW780" s="615"/>
      <c r="AX780" s="616"/>
    </row>
    <row r="781" spans="1:50" ht="24.75" customHeight="1" x14ac:dyDescent="0.15">
      <c r="A781" s="658"/>
      <c r="B781" s="659"/>
      <c r="C781" s="659"/>
      <c r="D781" s="659"/>
      <c r="E781" s="659"/>
      <c r="F781" s="660"/>
      <c r="G781" s="704" t="s">
        <v>563</v>
      </c>
      <c r="H781" s="705"/>
      <c r="I781" s="705"/>
      <c r="J781" s="705"/>
      <c r="K781" s="706"/>
      <c r="L781" s="698" t="s">
        <v>580</v>
      </c>
      <c r="M781" s="699"/>
      <c r="N781" s="699"/>
      <c r="O781" s="699"/>
      <c r="P781" s="699"/>
      <c r="Q781" s="699"/>
      <c r="R781" s="699"/>
      <c r="S781" s="699"/>
      <c r="T781" s="699"/>
      <c r="U781" s="699"/>
      <c r="V781" s="699"/>
      <c r="W781" s="699"/>
      <c r="X781" s="700"/>
      <c r="Y781" s="417">
        <v>50</v>
      </c>
      <c r="Z781" s="418"/>
      <c r="AA781" s="418"/>
      <c r="AB781" s="838"/>
      <c r="AC781" s="704"/>
      <c r="AD781" s="705"/>
      <c r="AE781" s="705"/>
      <c r="AF781" s="705"/>
      <c r="AG781" s="706"/>
      <c r="AH781" s="698"/>
      <c r="AI781" s="699"/>
      <c r="AJ781" s="699"/>
      <c r="AK781" s="699"/>
      <c r="AL781" s="699"/>
      <c r="AM781" s="699"/>
      <c r="AN781" s="699"/>
      <c r="AO781" s="699"/>
      <c r="AP781" s="699"/>
      <c r="AQ781" s="699"/>
      <c r="AR781" s="699"/>
      <c r="AS781" s="699"/>
      <c r="AT781" s="700"/>
      <c r="AU781" s="417"/>
      <c r="AV781" s="418"/>
      <c r="AW781" s="418"/>
      <c r="AX781" s="419"/>
    </row>
    <row r="782" spans="1:50" ht="24.75" customHeight="1" x14ac:dyDescent="0.15">
      <c r="A782" s="658"/>
      <c r="B782" s="659"/>
      <c r="C782" s="659"/>
      <c r="D782" s="659"/>
      <c r="E782" s="659"/>
      <c r="F782" s="660"/>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8"/>
      <c r="B783" s="659"/>
      <c r="C783" s="659"/>
      <c r="D783" s="659"/>
      <c r="E783" s="659"/>
      <c r="F783" s="660"/>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8"/>
      <c r="B784" s="659"/>
      <c r="C784" s="659"/>
      <c r="D784" s="659"/>
      <c r="E784" s="659"/>
      <c r="F784" s="660"/>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8"/>
      <c r="B785" s="659"/>
      <c r="C785" s="659"/>
      <c r="D785" s="659"/>
      <c r="E785" s="659"/>
      <c r="F785" s="660"/>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8"/>
      <c r="B786" s="659"/>
      <c r="C786" s="659"/>
      <c r="D786" s="659"/>
      <c r="E786" s="659"/>
      <c r="F786" s="660"/>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8"/>
      <c r="B787" s="659"/>
      <c r="C787" s="659"/>
      <c r="D787" s="659"/>
      <c r="E787" s="659"/>
      <c r="F787" s="660"/>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8"/>
      <c r="B788" s="659"/>
      <c r="C788" s="659"/>
      <c r="D788" s="659"/>
      <c r="E788" s="659"/>
      <c r="F788" s="660"/>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8"/>
      <c r="B789" s="659"/>
      <c r="C789" s="659"/>
      <c r="D789" s="659"/>
      <c r="E789" s="659"/>
      <c r="F789" s="660"/>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8"/>
      <c r="B790" s="659"/>
      <c r="C790" s="659"/>
      <c r="D790" s="659"/>
      <c r="E790" s="659"/>
      <c r="F790" s="660"/>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8"/>
      <c r="B791" s="659"/>
      <c r="C791" s="659"/>
      <c r="D791" s="659"/>
      <c r="E791" s="659"/>
      <c r="F791" s="660"/>
      <c r="G791" s="860" t="s">
        <v>21</v>
      </c>
      <c r="H791" s="861"/>
      <c r="I791" s="861"/>
      <c r="J791" s="861"/>
      <c r="K791" s="861"/>
      <c r="L791" s="862"/>
      <c r="M791" s="863"/>
      <c r="N791" s="863"/>
      <c r="O791" s="863"/>
      <c r="P791" s="863"/>
      <c r="Q791" s="863"/>
      <c r="R791" s="863"/>
      <c r="S791" s="863"/>
      <c r="T791" s="863"/>
      <c r="U791" s="863"/>
      <c r="V791" s="863"/>
      <c r="W791" s="863"/>
      <c r="X791" s="864"/>
      <c r="Y791" s="865">
        <f>SUM(Y781:AB790)</f>
        <v>50</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58"/>
      <c r="B792" s="659"/>
      <c r="C792" s="659"/>
      <c r="D792" s="659"/>
      <c r="E792" s="659"/>
      <c r="F792" s="660"/>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8"/>
    </row>
    <row r="793" spans="1:50" ht="24.75" hidden="1" customHeight="1" x14ac:dyDescent="0.15">
      <c r="A793" s="658"/>
      <c r="B793" s="659"/>
      <c r="C793" s="659"/>
      <c r="D793" s="659"/>
      <c r="E793" s="659"/>
      <c r="F793" s="660"/>
      <c r="G793" s="849" t="s">
        <v>18</v>
      </c>
      <c r="H793" s="702"/>
      <c r="I793" s="702"/>
      <c r="J793" s="702"/>
      <c r="K793" s="702"/>
      <c r="L793" s="701" t="s">
        <v>19</v>
      </c>
      <c r="M793" s="702"/>
      <c r="N793" s="702"/>
      <c r="O793" s="702"/>
      <c r="P793" s="702"/>
      <c r="Q793" s="702"/>
      <c r="R793" s="702"/>
      <c r="S793" s="702"/>
      <c r="T793" s="702"/>
      <c r="U793" s="702"/>
      <c r="V793" s="702"/>
      <c r="W793" s="702"/>
      <c r="X793" s="703"/>
      <c r="Y793" s="614" t="s">
        <v>20</v>
      </c>
      <c r="Z793" s="615"/>
      <c r="AA793" s="615"/>
      <c r="AB793" s="831"/>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14" t="s">
        <v>20</v>
      </c>
      <c r="AV793" s="615"/>
      <c r="AW793" s="615"/>
      <c r="AX793" s="616"/>
    </row>
    <row r="794" spans="1:50" ht="24.75" hidden="1" customHeight="1" x14ac:dyDescent="0.15">
      <c r="A794" s="658"/>
      <c r="B794" s="659"/>
      <c r="C794" s="659"/>
      <c r="D794" s="659"/>
      <c r="E794" s="659"/>
      <c r="F794" s="660"/>
      <c r="G794" s="704"/>
      <c r="H794" s="705"/>
      <c r="I794" s="705"/>
      <c r="J794" s="705"/>
      <c r="K794" s="706"/>
      <c r="L794" s="698"/>
      <c r="M794" s="699"/>
      <c r="N794" s="699"/>
      <c r="O794" s="699"/>
      <c r="P794" s="699"/>
      <c r="Q794" s="699"/>
      <c r="R794" s="699"/>
      <c r="S794" s="699"/>
      <c r="T794" s="699"/>
      <c r="U794" s="699"/>
      <c r="V794" s="699"/>
      <c r="W794" s="699"/>
      <c r="X794" s="700"/>
      <c r="Y794" s="417"/>
      <c r="Z794" s="418"/>
      <c r="AA794" s="418"/>
      <c r="AB794" s="838"/>
      <c r="AC794" s="704"/>
      <c r="AD794" s="705"/>
      <c r="AE794" s="705"/>
      <c r="AF794" s="705"/>
      <c r="AG794" s="706"/>
      <c r="AH794" s="698"/>
      <c r="AI794" s="699"/>
      <c r="AJ794" s="699"/>
      <c r="AK794" s="699"/>
      <c r="AL794" s="699"/>
      <c r="AM794" s="699"/>
      <c r="AN794" s="699"/>
      <c r="AO794" s="699"/>
      <c r="AP794" s="699"/>
      <c r="AQ794" s="699"/>
      <c r="AR794" s="699"/>
      <c r="AS794" s="699"/>
      <c r="AT794" s="700"/>
      <c r="AU794" s="417"/>
      <c r="AV794" s="418"/>
      <c r="AW794" s="418"/>
      <c r="AX794" s="419"/>
    </row>
    <row r="795" spans="1:50" ht="24.75" hidden="1" customHeight="1" x14ac:dyDescent="0.15">
      <c r="A795" s="658"/>
      <c r="B795" s="659"/>
      <c r="C795" s="659"/>
      <c r="D795" s="659"/>
      <c r="E795" s="659"/>
      <c r="F795" s="660"/>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8"/>
      <c r="B796" s="659"/>
      <c r="C796" s="659"/>
      <c r="D796" s="659"/>
      <c r="E796" s="659"/>
      <c r="F796" s="660"/>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8"/>
      <c r="B797" s="659"/>
      <c r="C797" s="659"/>
      <c r="D797" s="659"/>
      <c r="E797" s="659"/>
      <c r="F797" s="660"/>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8"/>
      <c r="B798" s="659"/>
      <c r="C798" s="659"/>
      <c r="D798" s="659"/>
      <c r="E798" s="659"/>
      <c r="F798" s="660"/>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8"/>
      <c r="B799" s="659"/>
      <c r="C799" s="659"/>
      <c r="D799" s="659"/>
      <c r="E799" s="659"/>
      <c r="F799" s="660"/>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8"/>
      <c r="B800" s="659"/>
      <c r="C800" s="659"/>
      <c r="D800" s="659"/>
      <c r="E800" s="659"/>
      <c r="F800" s="660"/>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8"/>
      <c r="B801" s="659"/>
      <c r="C801" s="659"/>
      <c r="D801" s="659"/>
      <c r="E801" s="659"/>
      <c r="F801" s="660"/>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8"/>
      <c r="B802" s="659"/>
      <c r="C802" s="659"/>
      <c r="D802" s="659"/>
      <c r="E802" s="659"/>
      <c r="F802" s="660"/>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8"/>
      <c r="B803" s="659"/>
      <c r="C803" s="659"/>
      <c r="D803" s="659"/>
      <c r="E803" s="659"/>
      <c r="F803" s="660"/>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8"/>
      <c r="B804" s="659"/>
      <c r="C804" s="659"/>
      <c r="D804" s="659"/>
      <c r="E804" s="659"/>
      <c r="F804" s="660"/>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58"/>
      <c r="B805" s="659"/>
      <c r="C805" s="659"/>
      <c r="D805" s="659"/>
      <c r="E805" s="659"/>
      <c r="F805" s="660"/>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8"/>
    </row>
    <row r="806" spans="1:50" ht="24.75" hidden="1" customHeight="1" x14ac:dyDescent="0.15">
      <c r="A806" s="658"/>
      <c r="B806" s="659"/>
      <c r="C806" s="659"/>
      <c r="D806" s="659"/>
      <c r="E806" s="659"/>
      <c r="F806" s="660"/>
      <c r="G806" s="849" t="s">
        <v>18</v>
      </c>
      <c r="H806" s="702"/>
      <c r="I806" s="702"/>
      <c r="J806" s="702"/>
      <c r="K806" s="702"/>
      <c r="L806" s="701" t="s">
        <v>19</v>
      </c>
      <c r="M806" s="702"/>
      <c r="N806" s="702"/>
      <c r="O806" s="702"/>
      <c r="P806" s="702"/>
      <c r="Q806" s="702"/>
      <c r="R806" s="702"/>
      <c r="S806" s="702"/>
      <c r="T806" s="702"/>
      <c r="U806" s="702"/>
      <c r="V806" s="702"/>
      <c r="W806" s="702"/>
      <c r="X806" s="703"/>
      <c r="Y806" s="614" t="s">
        <v>20</v>
      </c>
      <c r="Z806" s="615"/>
      <c r="AA806" s="615"/>
      <c r="AB806" s="831"/>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14" t="s">
        <v>20</v>
      </c>
      <c r="AV806" s="615"/>
      <c r="AW806" s="615"/>
      <c r="AX806" s="616"/>
    </row>
    <row r="807" spans="1:50" ht="24.75" hidden="1" customHeight="1" x14ac:dyDescent="0.15">
      <c r="A807" s="658"/>
      <c r="B807" s="659"/>
      <c r="C807" s="659"/>
      <c r="D807" s="659"/>
      <c r="E807" s="659"/>
      <c r="F807" s="660"/>
      <c r="G807" s="704"/>
      <c r="H807" s="705"/>
      <c r="I807" s="705"/>
      <c r="J807" s="705"/>
      <c r="K807" s="706"/>
      <c r="L807" s="698"/>
      <c r="M807" s="699"/>
      <c r="N807" s="699"/>
      <c r="O807" s="699"/>
      <c r="P807" s="699"/>
      <c r="Q807" s="699"/>
      <c r="R807" s="699"/>
      <c r="S807" s="699"/>
      <c r="T807" s="699"/>
      <c r="U807" s="699"/>
      <c r="V807" s="699"/>
      <c r="W807" s="699"/>
      <c r="X807" s="700"/>
      <c r="Y807" s="417"/>
      <c r="Z807" s="418"/>
      <c r="AA807" s="418"/>
      <c r="AB807" s="838"/>
      <c r="AC807" s="704"/>
      <c r="AD807" s="705"/>
      <c r="AE807" s="705"/>
      <c r="AF807" s="705"/>
      <c r="AG807" s="706"/>
      <c r="AH807" s="698"/>
      <c r="AI807" s="699"/>
      <c r="AJ807" s="699"/>
      <c r="AK807" s="699"/>
      <c r="AL807" s="699"/>
      <c r="AM807" s="699"/>
      <c r="AN807" s="699"/>
      <c r="AO807" s="699"/>
      <c r="AP807" s="699"/>
      <c r="AQ807" s="699"/>
      <c r="AR807" s="699"/>
      <c r="AS807" s="699"/>
      <c r="AT807" s="700"/>
      <c r="AU807" s="417"/>
      <c r="AV807" s="418"/>
      <c r="AW807" s="418"/>
      <c r="AX807" s="419"/>
    </row>
    <row r="808" spans="1:50" ht="24.75" hidden="1" customHeight="1" x14ac:dyDescent="0.15">
      <c r="A808" s="658"/>
      <c r="B808" s="659"/>
      <c r="C808" s="659"/>
      <c r="D808" s="659"/>
      <c r="E808" s="659"/>
      <c r="F808" s="660"/>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8"/>
      <c r="B809" s="659"/>
      <c r="C809" s="659"/>
      <c r="D809" s="659"/>
      <c r="E809" s="659"/>
      <c r="F809" s="660"/>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8"/>
      <c r="B810" s="659"/>
      <c r="C810" s="659"/>
      <c r="D810" s="659"/>
      <c r="E810" s="659"/>
      <c r="F810" s="660"/>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8"/>
      <c r="B811" s="659"/>
      <c r="C811" s="659"/>
      <c r="D811" s="659"/>
      <c r="E811" s="659"/>
      <c r="F811" s="660"/>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8"/>
      <c r="B812" s="659"/>
      <c r="C812" s="659"/>
      <c r="D812" s="659"/>
      <c r="E812" s="659"/>
      <c r="F812" s="660"/>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8"/>
      <c r="B813" s="659"/>
      <c r="C813" s="659"/>
      <c r="D813" s="659"/>
      <c r="E813" s="659"/>
      <c r="F813" s="660"/>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8"/>
      <c r="B814" s="659"/>
      <c r="C814" s="659"/>
      <c r="D814" s="659"/>
      <c r="E814" s="659"/>
      <c r="F814" s="660"/>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8"/>
      <c r="B815" s="659"/>
      <c r="C815" s="659"/>
      <c r="D815" s="659"/>
      <c r="E815" s="659"/>
      <c r="F815" s="660"/>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8"/>
      <c r="B816" s="659"/>
      <c r="C816" s="659"/>
      <c r="D816" s="659"/>
      <c r="E816" s="659"/>
      <c r="F816" s="660"/>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8"/>
      <c r="B817" s="659"/>
      <c r="C817" s="659"/>
      <c r="D817" s="659"/>
      <c r="E817" s="659"/>
      <c r="F817" s="660"/>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58"/>
      <c r="B818" s="659"/>
      <c r="C818" s="659"/>
      <c r="D818" s="659"/>
      <c r="E818" s="659"/>
      <c r="F818" s="660"/>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8"/>
    </row>
    <row r="819" spans="1:50" ht="24.75" hidden="1" customHeight="1" x14ac:dyDescent="0.15">
      <c r="A819" s="658"/>
      <c r="B819" s="659"/>
      <c r="C819" s="659"/>
      <c r="D819" s="659"/>
      <c r="E819" s="659"/>
      <c r="F819" s="660"/>
      <c r="G819" s="849" t="s">
        <v>18</v>
      </c>
      <c r="H819" s="702"/>
      <c r="I819" s="702"/>
      <c r="J819" s="702"/>
      <c r="K819" s="702"/>
      <c r="L819" s="701" t="s">
        <v>19</v>
      </c>
      <c r="M819" s="702"/>
      <c r="N819" s="702"/>
      <c r="O819" s="702"/>
      <c r="P819" s="702"/>
      <c r="Q819" s="702"/>
      <c r="R819" s="702"/>
      <c r="S819" s="702"/>
      <c r="T819" s="702"/>
      <c r="U819" s="702"/>
      <c r="V819" s="702"/>
      <c r="W819" s="702"/>
      <c r="X819" s="703"/>
      <c r="Y819" s="614" t="s">
        <v>20</v>
      </c>
      <c r="Z819" s="615"/>
      <c r="AA819" s="615"/>
      <c r="AB819" s="831"/>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14" t="s">
        <v>20</v>
      </c>
      <c r="AV819" s="615"/>
      <c r="AW819" s="615"/>
      <c r="AX819" s="616"/>
    </row>
    <row r="820" spans="1:50" s="16" customFormat="1" ht="24.75" hidden="1" customHeight="1" x14ac:dyDescent="0.15">
      <c r="A820" s="658"/>
      <c r="B820" s="659"/>
      <c r="C820" s="659"/>
      <c r="D820" s="659"/>
      <c r="E820" s="659"/>
      <c r="F820" s="660"/>
      <c r="G820" s="704"/>
      <c r="H820" s="705"/>
      <c r="I820" s="705"/>
      <c r="J820" s="705"/>
      <c r="K820" s="706"/>
      <c r="L820" s="698"/>
      <c r="M820" s="699"/>
      <c r="N820" s="699"/>
      <c r="O820" s="699"/>
      <c r="P820" s="699"/>
      <c r="Q820" s="699"/>
      <c r="R820" s="699"/>
      <c r="S820" s="699"/>
      <c r="T820" s="699"/>
      <c r="U820" s="699"/>
      <c r="V820" s="699"/>
      <c r="W820" s="699"/>
      <c r="X820" s="700"/>
      <c r="Y820" s="417"/>
      <c r="Z820" s="418"/>
      <c r="AA820" s="418"/>
      <c r="AB820" s="838"/>
      <c r="AC820" s="704"/>
      <c r="AD820" s="705"/>
      <c r="AE820" s="705"/>
      <c r="AF820" s="705"/>
      <c r="AG820" s="706"/>
      <c r="AH820" s="698"/>
      <c r="AI820" s="699"/>
      <c r="AJ820" s="699"/>
      <c r="AK820" s="699"/>
      <c r="AL820" s="699"/>
      <c r="AM820" s="699"/>
      <c r="AN820" s="699"/>
      <c r="AO820" s="699"/>
      <c r="AP820" s="699"/>
      <c r="AQ820" s="699"/>
      <c r="AR820" s="699"/>
      <c r="AS820" s="699"/>
      <c r="AT820" s="700"/>
      <c r="AU820" s="417"/>
      <c r="AV820" s="418"/>
      <c r="AW820" s="418"/>
      <c r="AX820" s="419"/>
    </row>
    <row r="821" spans="1:50" ht="24.75" hidden="1" customHeight="1" x14ac:dyDescent="0.15">
      <c r="A821" s="658"/>
      <c r="B821" s="659"/>
      <c r="C821" s="659"/>
      <c r="D821" s="659"/>
      <c r="E821" s="659"/>
      <c r="F821" s="660"/>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8"/>
      <c r="B822" s="659"/>
      <c r="C822" s="659"/>
      <c r="D822" s="659"/>
      <c r="E822" s="659"/>
      <c r="F822" s="660"/>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8"/>
      <c r="B823" s="659"/>
      <c r="C823" s="659"/>
      <c r="D823" s="659"/>
      <c r="E823" s="659"/>
      <c r="F823" s="660"/>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8"/>
      <c r="B824" s="659"/>
      <c r="C824" s="659"/>
      <c r="D824" s="659"/>
      <c r="E824" s="659"/>
      <c r="F824" s="660"/>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8"/>
      <c r="B825" s="659"/>
      <c r="C825" s="659"/>
      <c r="D825" s="659"/>
      <c r="E825" s="659"/>
      <c r="F825" s="660"/>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8"/>
      <c r="B826" s="659"/>
      <c r="C826" s="659"/>
      <c r="D826" s="659"/>
      <c r="E826" s="659"/>
      <c r="F826" s="660"/>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8"/>
      <c r="B827" s="659"/>
      <c r="C827" s="659"/>
      <c r="D827" s="659"/>
      <c r="E827" s="659"/>
      <c r="F827" s="660"/>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8"/>
      <c r="B828" s="659"/>
      <c r="C828" s="659"/>
      <c r="D828" s="659"/>
      <c r="E828" s="659"/>
      <c r="F828" s="660"/>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8"/>
      <c r="B829" s="659"/>
      <c r="C829" s="659"/>
      <c r="D829" s="659"/>
      <c r="E829" s="659"/>
      <c r="F829" s="660"/>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8"/>
      <c r="B830" s="659"/>
      <c r="C830" s="659"/>
      <c r="D830" s="659"/>
      <c r="E830" s="659"/>
      <c r="F830" s="660"/>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hidden="1"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4" t="s">
        <v>495</v>
      </c>
      <c r="AM831" s="305"/>
      <c r="AN831" s="305"/>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565</v>
      </c>
      <c r="D837" s="373"/>
      <c r="E837" s="373"/>
      <c r="F837" s="373"/>
      <c r="G837" s="373"/>
      <c r="H837" s="373"/>
      <c r="I837" s="373"/>
      <c r="J837" s="952" t="s">
        <v>566</v>
      </c>
      <c r="K837" s="375"/>
      <c r="L837" s="375"/>
      <c r="M837" s="375"/>
      <c r="N837" s="375"/>
      <c r="O837" s="375"/>
      <c r="P837" s="392" t="s">
        <v>564</v>
      </c>
      <c r="Q837" s="376"/>
      <c r="R837" s="376"/>
      <c r="S837" s="376"/>
      <c r="T837" s="376"/>
      <c r="U837" s="376"/>
      <c r="V837" s="376"/>
      <c r="W837" s="376"/>
      <c r="X837" s="376"/>
      <c r="Y837" s="377">
        <v>50</v>
      </c>
      <c r="Z837" s="378"/>
      <c r="AA837" s="378"/>
      <c r="AB837" s="379"/>
      <c r="AC837" s="387" t="s">
        <v>197</v>
      </c>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6" t="s">
        <v>495</v>
      </c>
      <c r="AM1098" s="307"/>
      <c r="AN1098" s="30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E33">
    <cfRule type="expression" dxfId="2749" priority="13027">
      <formula>IF(RIGHT(TEXT(AE33,"0.#"),1)=".",FALSE,TRUE)</formula>
    </cfRule>
    <cfRule type="expression" dxfId="2748" priority="13028">
      <formula>IF(RIGHT(TEXT(AE33,"0.#"),1)=".",TRUE,FALSE)</formula>
    </cfRule>
  </conditionalFormatting>
  <conditionalFormatting sqref="AE34 AI34 AM34">
    <cfRule type="expression" dxfId="2747" priority="13025">
      <formula>IF(RIGHT(TEXT(AE34,"0.#"),1)=".",FALSE,TRUE)</formula>
    </cfRule>
    <cfRule type="expression" dxfId="2746" priority="13026">
      <formula>IF(RIGHT(TEXT(AE34,"0.#"),1)=".",TRUE,FALSE)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E714:AF719 AE708:AF712 AD708:AD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I32:AI34 AW325 AM438:AM440 AQ31:AQ34 AU781:AX790 AQ594:AQ597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AM32:AM34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J721:K725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902" t="s">
        <v>500</v>
      </c>
      <c r="B2" s="903"/>
      <c r="C2" s="903"/>
      <c r="D2" s="903"/>
      <c r="E2" s="903"/>
      <c r="F2" s="904"/>
      <c r="G2" s="538" t="s">
        <v>266</v>
      </c>
      <c r="H2" s="470"/>
      <c r="I2" s="470"/>
      <c r="J2" s="470"/>
      <c r="K2" s="470"/>
      <c r="L2" s="470"/>
      <c r="M2" s="470"/>
      <c r="N2" s="470"/>
      <c r="O2" s="539"/>
      <c r="P2" s="469" t="s">
        <v>60</v>
      </c>
      <c r="Q2" s="470"/>
      <c r="R2" s="470"/>
      <c r="S2" s="470"/>
      <c r="T2" s="470"/>
      <c r="U2" s="470"/>
      <c r="V2" s="470"/>
      <c r="W2" s="470"/>
      <c r="X2" s="539"/>
      <c r="Y2" s="1063"/>
      <c r="Z2" s="863"/>
      <c r="AA2" s="864"/>
      <c r="AB2" s="1067" t="s">
        <v>12</v>
      </c>
      <c r="AC2" s="1068"/>
      <c r="AD2" s="1069"/>
      <c r="AE2" s="576" t="s">
        <v>358</v>
      </c>
      <c r="AF2" s="576"/>
      <c r="AG2" s="576"/>
      <c r="AH2" s="576"/>
      <c r="AI2" s="576" t="s">
        <v>359</v>
      </c>
      <c r="AJ2" s="576"/>
      <c r="AK2" s="576"/>
      <c r="AL2" s="576"/>
      <c r="AM2" s="576" t="s">
        <v>365</v>
      </c>
      <c r="AN2" s="576"/>
      <c r="AO2" s="576"/>
      <c r="AP2" s="473"/>
      <c r="AQ2" s="159" t="s">
        <v>356</v>
      </c>
      <c r="AR2" s="128"/>
      <c r="AS2" s="128"/>
      <c r="AT2" s="129"/>
      <c r="AU2" s="578" t="s">
        <v>254</v>
      </c>
      <c r="AV2" s="578"/>
      <c r="AW2" s="578"/>
      <c r="AX2" s="579"/>
    </row>
    <row r="3" spans="1:50" ht="18.75" customHeight="1" x14ac:dyDescent="0.15">
      <c r="A3" s="902"/>
      <c r="B3" s="903"/>
      <c r="C3" s="903"/>
      <c r="D3" s="903"/>
      <c r="E3" s="903"/>
      <c r="F3" s="904"/>
      <c r="G3" s="540"/>
      <c r="H3" s="433"/>
      <c r="I3" s="433"/>
      <c r="J3" s="433"/>
      <c r="K3" s="433"/>
      <c r="L3" s="433"/>
      <c r="M3" s="433"/>
      <c r="N3" s="433"/>
      <c r="O3" s="541"/>
      <c r="P3" s="472"/>
      <c r="Q3" s="433"/>
      <c r="R3" s="433"/>
      <c r="S3" s="433"/>
      <c r="T3" s="433"/>
      <c r="U3" s="433"/>
      <c r="V3" s="433"/>
      <c r="W3" s="433"/>
      <c r="X3" s="541"/>
      <c r="Y3" s="1064"/>
      <c r="Z3" s="1065"/>
      <c r="AA3" s="1066"/>
      <c r="AB3" s="1070"/>
      <c r="AC3" s="1071"/>
      <c r="AD3" s="1072"/>
      <c r="AE3" s="577"/>
      <c r="AF3" s="577"/>
      <c r="AG3" s="577"/>
      <c r="AH3" s="577"/>
      <c r="AI3" s="577"/>
      <c r="AJ3" s="577"/>
      <c r="AK3" s="577"/>
      <c r="AL3" s="577"/>
      <c r="AM3" s="577"/>
      <c r="AN3" s="577"/>
      <c r="AO3" s="577"/>
      <c r="AP3" s="476"/>
      <c r="AQ3" s="185"/>
      <c r="AR3" s="186"/>
      <c r="AS3" s="131" t="s">
        <v>357</v>
      </c>
      <c r="AT3" s="132"/>
      <c r="AU3" s="186"/>
      <c r="AV3" s="186"/>
      <c r="AW3" s="433" t="s">
        <v>301</v>
      </c>
      <c r="AX3" s="434"/>
    </row>
    <row r="4" spans="1:50" ht="22.5" customHeight="1" x14ac:dyDescent="0.15">
      <c r="A4" s="905"/>
      <c r="B4" s="903"/>
      <c r="C4" s="903"/>
      <c r="D4" s="903"/>
      <c r="E4" s="903"/>
      <c r="F4" s="904"/>
      <c r="G4" s="683"/>
      <c r="H4" s="1040"/>
      <c r="I4" s="1040"/>
      <c r="J4" s="1040"/>
      <c r="K4" s="1040"/>
      <c r="L4" s="1040"/>
      <c r="M4" s="1040"/>
      <c r="N4" s="1040"/>
      <c r="O4" s="1041"/>
      <c r="P4" s="100"/>
      <c r="Q4" s="1048"/>
      <c r="R4" s="1048"/>
      <c r="S4" s="1048"/>
      <c r="T4" s="1048"/>
      <c r="U4" s="1048"/>
      <c r="V4" s="1048"/>
      <c r="W4" s="1048"/>
      <c r="X4" s="1049"/>
      <c r="Y4" s="1058" t="s">
        <v>13</v>
      </c>
      <c r="Z4" s="1059"/>
      <c r="AA4" s="1060"/>
      <c r="AB4" s="491"/>
      <c r="AC4" s="1062"/>
      <c r="AD4" s="1062"/>
      <c r="AE4" s="311"/>
      <c r="AF4" s="312"/>
      <c r="AG4" s="312"/>
      <c r="AH4" s="312"/>
      <c r="AI4" s="311"/>
      <c r="AJ4" s="312"/>
      <c r="AK4" s="312"/>
      <c r="AL4" s="312"/>
      <c r="AM4" s="311"/>
      <c r="AN4" s="312"/>
      <c r="AO4" s="312"/>
      <c r="AP4" s="312"/>
      <c r="AQ4" s="239"/>
      <c r="AR4" s="194"/>
      <c r="AS4" s="194"/>
      <c r="AT4" s="240"/>
      <c r="AU4" s="312"/>
      <c r="AV4" s="312"/>
      <c r="AW4" s="312"/>
      <c r="AX4" s="510"/>
    </row>
    <row r="5" spans="1:50" ht="22.5" customHeight="1" x14ac:dyDescent="0.15">
      <c r="A5" s="906"/>
      <c r="B5" s="907"/>
      <c r="C5" s="907"/>
      <c r="D5" s="907"/>
      <c r="E5" s="907"/>
      <c r="F5" s="908"/>
      <c r="G5" s="1042"/>
      <c r="H5" s="1043"/>
      <c r="I5" s="1043"/>
      <c r="J5" s="1043"/>
      <c r="K5" s="1043"/>
      <c r="L5" s="1043"/>
      <c r="M5" s="1043"/>
      <c r="N5" s="1043"/>
      <c r="O5" s="1044"/>
      <c r="P5" s="1050"/>
      <c r="Q5" s="1050"/>
      <c r="R5" s="1050"/>
      <c r="S5" s="1050"/>
      <c r="T5" s="1050"/>
      <c r="U5" s="1050"/>
      <c r="V5" s="1050"/>
      <c r="W5" s="1050"/>
      <c r="X5" s="1051"/>
      <c r="Y5" s="423" t="s">
        <v>55</v>
      </c>
      <c r="Z5" s="1055"/>
      <c r="AA5" s="1056"/>
      <c r="AB5" s="586"/>
      <c r="AC5" s="1061"/>
      <c r="AD5" s="1061"/>
      <c r="AE5" s="311"/>
      <c r="AF5" s="312"/>
      <c r="AG5" s="312"/>
      <c r="AH5" s="312"/>
      <c r="AI5" s="311"/>
      <c r="AJ5" s="312"/>
      <c r="AK5" s="312"/>
      <c r="AL5" s="312"/>
      <c r="AM5" s="311"/>
      <c r="AN5" s="312"/>
      <c r="AO5" s="312"/>
      <c r="AP5" s="312"/>
      <c r="AQ5" s="239"/>
      <c r="AR5" s="194"/>
      <c r="AS5" s="194"/>
      <c r="AT5" s="240"/>
      <c r="AU5" s="312"/>
      <c r="AV5" s="312"/>
      <c r="AW5" s="312"/>
      <c r="AX5" s="510"/>
    </row>
    <row r="6" spans="1:50" ht="22.5" customHeight="1" x14ac:dyDescent="0.15">
      <c r="A6" s="906"/>
      <c r="B6" s="907"/>
      <c r="C6" s="907"/>
      <c r="D6" s="907"/>
      <c r="E6" s="907"/>
      <c r="F6" s="908"/>
      <c r="G6" s="1045"/>
      <c r="H6" s="1046"/>
      <c r="I6" s="1046"/>
      <c r="J6" s="1046"/>
      <c r="K6" s="1046"/>
      <c r="L6" s="1046"/>
      <c r="M6" s="1046"/>
      <c r="N6" s="1046"/>
      <c r="O6" s="1047"/>
      <c r="P6" s="1052"/>
      <c r="Q6" s="1052"/>
      <c r="R6" s="1052"/>
      <c r="S6" s="1052"/>
      <c r="T6" s="1052"/>
      <c r="U6" s="1052"/>
      <c r="V6" s="1052"/>
      <c r="W6" s="1052"/>
      <c r="X6" s="1053"/>
      <c r="Y6" s="1054" t="s">
        <v>14</v>
      </c>
      <c r="Z6" s="1055"/>
      <c r="AA6" s="1056"/>
      <c r="AB6" s="561" t="s">
        <v>302</v>
      </c>
      <c r="AC6" s="1057"/>
      <c r="AD6" s="1057"/>
      <c r="AE6" s="311"/>
      <c r="AF6" s="312"/>
      <c r="AG6" s="312"/>
      <c r="AH6" s="312"/>
      <c r="AI6" s="311"/>
      <c r="AJ6" s="312"/>
      <c r="AK6" s="312"/>
      <c r="AL6" s="312"/>
      <c r="AM6" s="311"/>
      <c r="AN6" s="312"/>
      <c r="AO6" s="312"/>
      <c r="AP6" s="312"/>
      <c r="AQ6" s="239"/>
      <c r="AR6" s="194"/>
      <c r="AS6" s="194"/>
      <c r="AT6" s="240"/>
      <c r="AU6" s="312"/>
      <c r="AV6" s="312"/>
      <c r="AW6" s="312"/>
      <c r="AX6" s="510"/>
    </row>
    <row r="7" spans="1:50" customFormat="1" ht="23.25" customHeight="1" x14ac:dyDescent="0.15">
      <c r="A7" s="225" t="s">
        <v>539</v>
      </c>
      <c r="B7" s="226"/>
      <c r="C7" s="226"/>
      <c r="D7" s="226"/>
      <c r="E7" s="226"/>
      <c r="F7" s="227"/>
      <c r="G7" s="1028"/>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row>
    <row r="8" spans="1:50" customFormat="1" ht="23.25" customHeight="1" x14ac:dyDescent="0.15">
      <c r="A8" s="228"/>
      <c r="B8" s="229"/>
      <c r="C8" s="229"/>
      <c r="D8" s="229"/>
      <c r="E8" s="229"/>
      <c r="F8" s="230"/>
      <c r="G8" s="1034"/>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6"/>
    </row>
    <row r="9" spans="1:50" ht="18.75" customHeight="1" x14ac:dyDescent="0.15">
      <c r="A9" s="902" t="s">
        <v>500</v>
      </c>
      <c r="B9" s="903"/>
      <c r="C9" s="903"/>
      <c r="D9" s="903"/>
      <c r="E9" s="903"/>
      <c r="F9" s="904"/>
      <c r="G9" s="538" t="s">
        <v>266</v>
      </c>
      <c r="H9" s="470"/>
      <c r="I9" s="470"/>
      <c r="J9" s="470"/>
      <c r="K9" s="470"/>
      <c r="L9" s="470"/>
      <c r="M9" s="470"/>
      <c r="N9" s="470"/>
      <c r="O9" s="539"/>
      <c r="P9" s="469" t="s">
        <v>60</v>
      </c>
      <c r="Q9" s="470"/>
      <c r="R9" s="470"/>
      <c r="S9" s="470"/>
      <c r="T9" s="470"/>
      <c r="U9" s="470"/>
      <c r="V9" s="470"/>
      <c r="W9" s="470"/>
      <c r="X9" s="539"/>
      <c r="Y9" s="1063"/>
      <c r="Z9" s="863"/>
      <c r="AA9" s="864"/>
      <c r="AB9" s="1067" t="s">
        <v>12</v>
      </c>
      <c r="AC9" s="1068"/>
      <c r="AD9" s="1069"/>
      <c r="AE9" s="576" t="s">
        <v>358</v>
      </c>
      <c r="AF9" s="576"/>
      <c r="AG9" s="576"/>
      <c r="AH9" s="576"/>
      <c r="AI9" s="576" t="s">
        <v>359</v>
      </c>
      <c r="AJ9" s="576"/>
      <c r="AK9" s="576"/>
      <c r="AL9" s="576"/>
      <c r="AM9" s="576" t="s">
        <v>365</v>
      </c>
      <c r="AN9" s="576"/>
      <c r="AO9" s="576"/>
      <c r="AP9" s="473"/>
      <c r="AQ9" s="159" t="s">
        <v>356</v>
      </c>
      <c r="AR9" s="128"/>
      <c r="AS9" s="128"/>
      <c r="AT9" s="129"/>
      <c r="AU9" s="578" t="s">
        <v>254</v>
      </c>
      <c r="AV9" s="578"/>
      <c r="AW9" s="578"/>
      <c r="AX9" s="579"/>
    </row>
    <row r="10" spans="1:50" ht="18.75" customHeight="1" x14ac:dyDescent="0.15">
      <c r="A10" s="902"/>
      <c r="B10" s="903"/>
      <c r="C10" s="903"/>
      <c r="D10" s="903"/>
      <c r="E10" s="903"/>
      <c r="F10" s="904"/>
      <c r="G10" s="540"/>
      <c r="H10" s="433"/>
      <c r="I10" s="433"/>
      <c r="J10" s="433"/>
      <c r="K10" s="433"/>
      <c r="L10" s="433"/>
      <c r="M10" s="433"/>
      <c r="N10" s="433"/>
      <c r="O10" s="541"/>
      <c r="P10" s="472"/>
      <c r="Q10" s="433"/>
      <c r="R10" s="433"/>
      <c r="S10" s="433"/>
      <c r="T10" s="433"/>
      <c r="U10" s="433"/>
      <c r="V10" s="433"/>
      <c r="W10" s="433"/>
      <c r="X10" s="541"/>
      <c r="Y10" s="1064"/>
      <c r="Z10" s="1065"/>
      <c r="AA10" s="1066"/>
      <c r="AB10" s="1070"/>
      <c r="AC10" s="1071"/>
      <c r="AD10" s="1072"/>
      <c r="AE10" s="577"/>
      <c r="AF10" s="577"/>
      <c r="AG10" s="577"/>
      <c r="AH10" s="577"/>
      <c r="AI10" s="577"/>
      <c r="AJ10" s="577"/>
      <c r="AK10" s="577"/>
      <c r="AL10" s="577"/>
      <c r="AM10" s="577"/>
      <c r="AN10" s="577"/>
      <c r="AO10" s="577"/>
      <c r="AP10" s="476"/>
      <c r="AQ10" s="185"/>
      <c r="AR10" s="186"/>
      <c r="AS10" s="131" t="s">
        <v>357</v>
      </c>
      <c r="AT10" s="132"/>
      <c r="AU10" s="186"/>
      <c r="AV10" s="186"/>
      <c r="AW10" s="433" t="s">
        <v>301</v>
      </c>
      <c r="AX10" s="434"/>
    </row>
    <row r="11" spans="1:50" ht="22.5" customHeight="1" x14ac:dyDescent="0.15">
      <c r="A11" s="905"/>
      <c r="B11" s="903"/>
      <c r="C11" s="903"/>
      <c r="D11" s="903"/>
      <c r="E11" s="903"/>
      <c r="F11" s="904"/>
      <c r="G11" s="683"/>
      <c r="H11" s="1040"/>
      <c r="I11" s="1040"/>
      <c r="J11" s="1040"/>
      <c r="K11" s="1040"/>
      <c r="L11" s="1040"/>
      <c r="M11" s="1040"/>
      <c r="N11" s="1040"/>
      <c r="O11" s="1041"/>
      <c r="P11" s="100"/>
      <c r="Q11" s="1048"/>
      <c r="R11" s="1048"/>
      <c r="S11" s="1048"/>
      <c r="T11" s="1048"/>
      <c r="U11" s="1048"/>
      <c r="V11" s="1048"/>
      <c r="W11" s="1048"/>
      <c r="X11" s="1049"/>
      <c r="Y11" s="1058" t="s">
        <v>13</v>
      </c>
      <c r="Z11" s="1059"/>
      <c r="AA11" s="1060"/>
      <c r="AB11" s="491"/>
      <c r="AC11" s="1062"/>
      <c r="AD11" s="1062"/>
      <c r="AE11" s="311"/>
      <c r="AF11" s="312"/>
      <c r="AG11" s="312"/>
      <c r="AH11" s="312"/>
      <c r="AI11" s="311"/>
      <c r="AJ11" s="312"/>
      <c r="AK11" s="312"/>
      <c r="AL11" s="312"/>
      <c r="AM11" s="311"/>
      <c r="AN11" s="312"/>
      <c r="AO11" s="312"/>
      <c r="AP11" s="312"/>
      <c r="AQ11" s="239"/>
      <c r="AR11" s="194"/>
      <c r="AS11" s="194"/>
      <c r="AT11" s="240"/>
      <c r="AU11" s="312"/>
      <c r="AV11" s="312"/>
      <c r="AW11" s="312"/>
      <c r="AX11" s="510"/>
    </row>
    <row r="12" spans="1:50" ht="22.5" customHeight="1" x14ac:dyDescent="0.15">
      <c r="A12" s="906"/>
      <c r="B12" s="907"/>
      <c r="C12" s="907"/>
      <c r="D12" s="907"/>
      <c r="E12" s="907"/>
      <c r="F12" s="908"/>
      <c r="G12" s="1042"/>
      <c r="H12" s="1043"/>
      <c r="I12" s="1043"/>
      <c r="J12" s="1043"/>
      <c r="K12" s="1043"/>
      <c r="L12" s="1043"/>
      <c r="M12" s="1043"/>
      <c r="N12" s="1043"/>
      <c r="O12" s="1044"/>
      <c r="P12" s="1050"/>
      <c r="Q12" s="1050"/>
      <c r="R12" s="1050"/>
      <c r="S12" s="1050"/>
      <c r="T12" s="1050"/>
      <c r="U12" s="1050"/>
      <c r="V12" s="1050"/>
      <c r="W12" s="1050"/>
      <c r="X12" s="1051"/>
      <c r="Y12" s="423" t="s">
        <v>55</v>
      </c>
      <c r="Z12" s="1055"/>
      <c r="AA12" s="1056"/>
      <c r="AB12" s="586"/>
      <c r="AC12" s="1061"/>
      <c r="AD12" s="1061"/>
      <c r="AE12" s="311"/>
      <c r="AF12" s="312"/>
      <c r="AG12" s="312"/>
      <c r="AH12" s="312"/>
      <c r="AI12" s="311"/>
      <c r="AJ12" s="312"/>
      <c r="AK12" s="312"/>
      <c r="AL12" s="312"/>
      <c r="AM12" s="311"/>
      <c r="AN12" s="312"/>
      <c r="AO12" s="312"/>
      <c r="AP12" s="312"/>
      <c r="AQ12" s="239"/>
      <c r="AR12" s="194"/>
      <c r="AS12" s="194"/>
      <c r="AT12" s="240"/>
      <c r="AU12" s="312"/>
      <c r="AV12" s="312"/>
      <c r="AW12" s="312"/>
      <c r="AX12" s="510"/>
    </row>
    <row r="13" spans="1:50" ht="22.5" customHeight="1" x14ac:dyDescent="0.15">
      <c r="A13" s="1037"/>
      <c r="B13" s="1038"/>
      <c r="C13" s="1038"/>
      <c r="D13" s="1038"/>
      <c r="E13" s="1038"/>
      <c r="F13" s="1039"/>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1" t="s">
        <v>302</v>
      </c>
      <c r="AC13" s="1057"/>
      <c r="AD13" s="1057"/>
      <c r="AE13" s="311"/>
      <c r="AF13" s="312"/>
      <c r="AG13" s="312"/>
      <c r="AH13" s="312"/>
      <c r="AI13" s="311"/>
      <c r="AJ13" s="312"/>
      <c r="AK13" s="312"/>
      <c r="AL13" s="312"/>
      <c r="AM13" s="311"/>
      <c r="AN13" s="312"/>
      <c r="AO13" s="312"/>
      <c r="AP13" s="312"/>
      <c r="AQ13" s="239"/>
      <c r="AR13" s="194"/>
      <c r="AS13" s="194"/>
      <c r="AT13" s="240"/>
      <c r="AU13" s="312"/>
      <c r="AV13" s="312"/>
      <c r="AW13" s="312"/>
      <c r="AX13" s="510"/>
    </row>
    <row r="14" spans="1:50" customFormat="1" ht="23.25" customHeight="1" x14ac:dyDescent="0.15">
      <c r="A14" s="225" t="s">
        <v>539</v>
      </c>
      <c r="B14" s="226"/>
      <c r="C14" s="226"/>
      <c r="D14" s="226"/>
      <c r="E14" s="226"/>
      <c r="F14" s="227"/>
      <c r="G14" s="1028"/>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1029"/>
      <c r="AS14" s="1029"/>
      <c r="AT14" s="1029"/>
      <c r="AU14" s="1029"/>
      <c r="AV14" s="1029"/>
      <c r="AW14" s="1029"/>
      <c r="AX14" s="1030"/>
    </row>
    <row r="15" spans="1:50" customFormat="1" ht="23.25" customHeight="1" x14ac:dyDescent="0.15">
      <c r="A15" s="228"/>
      <c r="B15" s="229"/>
      <c r="C15" s="229"/>
      <c r="D15" s="229"/>
      <c r="E15" s="229"/>
      <c r="F15" s="230"/>
      <c r="G15" s="1034"/>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6"/>
    </row>
    <row r="16" spans="1:50" ht="18.75" customHeight="1" x14ac:dyDescent="0.15">
      <c r="A16" s="902" t="s">
        <v>500</v>
      </c>
      <c r="B16" s="903"/>
      <c r="C16" s="903"/>
      <c r="D16" s="903"/>
      <c r="E16" s="903"/>
      <c r="F16" s="904"/>
      <c r="G16" s="538" t="s">
        <v>266</v>
      </c>
      <c r="H16" s="470"/>
      <c r="I16" s="470"/>
      <c r="J16" s="470"/>
      <c r="K16" s="470"/>
      <c r="L16" s="470"/>
      <c r="M16" s="470"/>
      <c r="N16" s="470"/>
      <c r="O16" s="539"/>
      <c r="P16" s="469" t="s">
        <v>60</v>
      </c>
      <c r="Q16" s="470"/>
      <c r="R16" s="470"/>
      <c r="S16" s="470"/>
      <c r="T16" s="470"/>
      <c r="U16" s="470"/>
      <c r="V16" s="470"/>
      <c r="W16" s="470"/>
      <c r="X16" s="539"/>
      <c r="Y16" s="1063"/>
      <c r="Z16" s="863"/>
      <c r="AA16" s="864"/>
      <c r="AB16" s="1067" t="s">
        <v>12</v>
      </c>
      <c r="AC16" s="1068"/>
      <c r="AD16" s="1069"/>
      <c r="AE16" s="576" t="s">
        <v>358</v>
      </c>
      <c r="AF16" s="576"/>
      <c r="AG16" s="576"/>
      <c r="AH16" s="576"/>
      <c r="AI16" s="576" t="s">
        <v>359</v>
      </c>
      <c r="AJ16" s="576"/>
      <c r="AK16" s="576"/>
      <c r="AL16" s="576"/>
      <c r="AM16" s="576" t="s">
        <v>365</v>
      </c>
      <c r="AN16" s="576"/>
      <c r="AO16" s="576"/>
      <c r="AP16" s="473"/>
      <c r="AQ16" s="159" t="s">
        <v>356</v>
      </c>
      <c r="AR16" s="128"/>
      <c r="AS16" s="128"/>
      <c r="AT16" s="129"/>
      <c r="AU16" s="578" t="s">
        <v>254</v>
      </c>
      <c r="AV16" s="578"/>
      <c r="AW16" s="578"/>
      <c r="AX16" s="579"/>
    </row>
    <row r="17" spans="1:50" ht="18.75" customHeight="1" x14ac:dyDescent="0.15">
      <c r="A17" s="902"/>
      <c r="B17" s="903"/>
      <c r="C17" s="903"/>
      <c r="D17" s="903"/>
      <c r="E17" s="903"/>
      <c r="F17" s="904"/>
      <c r="G17" s="540"/>
      <c r="H17" s="433"/>
      <c r="I17" s="433"/>
      <c r="J17" s="433"/>
      <c r="K17" s="433"/>
      <c r="L17" s="433"/>
      <c r="M17" s="433"/>
      <c r="N17" s="433"/>
      <c r="O17" s="541"/>
      <c r="P17" s="472"/>
      <c r="Q17" s="433"/>
      <c r="R17" s="433"/>
      <c r="S17" s="433"/>
      <c r="T17" s="433"/>
      <c r="U17" s="433"/>
      <c r="V17" s="433"/>
      <c r="W17" s="433"/>
      <c r="X17" s="541"/>
      <c r="Y17" s="1064"/>
      <c r="Z17" s="1065"/>
      <c r="AA17" s="1066"/>
      <c r="AB17" s="1070"/>
      <c r="AC17" s="1071"/>
      <c r="AD17" s="1072"/>
      <c r="AE17" s="577"/>
      <c r="AF17" s="577"/>
      <c r="AG17" s="577"/>
      <c r="AH17" s="577"/>
      <c r="AI17" s="577"/>
      <c r="AJ17" s="577"/>
      <c r="AK17" s="577"/>
      <c r="AL17" s="577"/>
      <c r="AM17" s="577"/>
      <c r="AN17" s="577"/>
      <c r="AO17" s="577"/>
      <c r="AP17" s="476"/>
      <c r="AQ17" s="185"/>
      <c r="AR17" s="186"/>
      <c r="AS17" s="131" t="s">
        <v>357</v>
      </c>
      <c r="AT17" s="132"/>
      <c r="AU17" s="186"/>
      <c r="AV17" s="186"/>
      <c r="AW17" s="433" t="s">
        <v>301</v>
      </c>
      <c r="AX17" s="434"/>
    </row>
    <row r="18" spans="1:50" ht="22.5" customHeight="1" x14ac:dyDescent="0.15">
      <c r="A18" s="905"/>
      <c r="B18" s="903"/>
      <c r="C18" s="903"/>
      <c r="D18" s="903"/>
      <c r="E18" s="903"/>
      <c r="F18" s="904"/>
      <c r="G18" s="683"/>
      <c r="H18" s="1040"/>
      <c r="I18" s="1040"/>
      <c r="J18" s="1040"/>
      <c r="K18" s="1040"/>
      <c r="L18" s="1040"/>
      <c r="M18" s="1040"/>
      <c r="N18" s="1040"/>
      <c r="O18" s="1041"/>
      <c r="P18" s="100"/>
      <c r="Q18" s="1048"/>
      <c r="R18" s="1048"/>
      <c r="S18" s="1048"/>
      <c r="T18" s="1048"/>
      <c r="U18" s="1048"/>
      <c r="V18" s="1048"/>
      <c r="W18" s="1048"/>
      <c r="X18" s="1049"/>
      <c r="Y18" s="1058" t="s">
        <v>13</v>
      </c>
      <c r="Z18" s="1059"/>
      <c r="AA18" s="1060"/>
      <c r="AB18" s="491"/>
      <c r="AC18" s="1062"/>
      <c r="AD18" s="1062"/>
      <c r="AE18" s="311"/>
      <c r="AF18" s="312"/>
      <c r="AG18" s="312"/>
      <c r="AH18" s="312"/>
      <c r="AI18" s="311"/>
      <c r="AJ18" s="312"/>
      <c r="AK18" s="312"/>
      <c r="AL18" s="312"/>
      <c r="AM18" s="311"/>
      <c r="AN18" s="312"/>
      <c r="AO18" s="312"/>
      <c r="AP18" s="312"/>
      <c r="AQ18" s="239"/>
      <c r="AR18" s="194"/>
      <c r="AS18" s="194"/>
      <c r="AT18" s="240"/>
      <c r="AU18" s="312"/>
      <c r="AV18" s="312"/>
      <c r="AW18" s="312"/>
      <c r="AX18" s="510"/>
    </row>
    <row r="19" spans="1:50" ht="22.5" customHeight="1" x14ac:dyDescent="0.15">
      <c r="A19" s="906"/>
      <c r="B19" s="907"/>
      <c r="C19" s="907"/>
      <c r="D19" s="907"/>
      <c r="E19" s="907"/>
      <c r="F19" s="908"/>
      <c r="G19" s="1042"/>
      <c r="H19" s="1043"/>
      <c r="I19" s="1043"/>
      <c r="J19" s="1043"/>
      <c r="K19" s="1043"/>
      <c r="L19" s="1043"/>
      <c r="M19" s="1043"/>
      <c r="N19" s="1043"/>
      <c r="O19" s="1044"/>
      <c r="P19" s="1050"/>
      <c r="Q19" s="1050"/>
      <c r="R19" s="1050"/>
      <c r="S19" s="1050"/>
      <c r="T19" s="1050"/>
      <c r="U19" s="1050"/>
      <c r="V19" s="1050"/>
      <c r="W19" s="1050"/>
      <c r="X19" s="1051"/>
      <c r="Y19" s="423" t="s">
        <v>55</v>
      </c>
      <c r="Z19" s="1055"/>
      <c r="AA19" s="1056"/>
      <c r="AB19" s="586"/>
      <c r="AC19" s="1061"/>
      <c r="AD19" s="1061"/>
      <c r="AE19" s="311"/>
      <c r="AF19" s="312"/>
      <c r="AG19" s="312"/>
      <c r="AH19" s="312"/>
      <c r="AI19" s="311"/>
      <c r="AJ19" s="312"/>
      <c r="AK19" s="312"/>
      <c r="AL19" s="312"/>
      <c r="AM19" s="311"/>
      <c r="AN19" s="312"/>
      <c r="AO19" s="312"/>
      <c r="AP19" s="312"/>
      <c r="AQ19" s="239"/>
      <c r="AR19" s="194"/>
      <c r="AS19" s="194"/>
      <c r="AT19" s="240"/>
      <c r="AU19" s="312"/>
      <c r="AV19" s="312"/>
      <c r="AW19" s="312"/>
      <c r="AX19" s="510"/>
    </row>
    <row r="20" spans="1:50" ht="22.5" customHeight="1" x14ac:dyDescent="0.15">
      <c r="A20" s="1037"/>
      <c r="B20" s="1038"/>
      <c r="C20" s="1038"/>
      <c r="D20" s="1038"/>
      <c r="E20" s="1038"/>
      <c r="F20" s="1039"/>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1" t="s">
        <v>302</v>
      </c>
      <c r="AC20" s="1057"/>
      <c r="AD20" s="1057"/>
      <c r="AE20" s="311"/>
      <c r="AF20" s="312"/>
      <c r="AG20" s="312"/>
      <c r="AH20" s="312"/>
      <c r="AI20" s="311"/>
      <c r="AJ20" s="312"/>
      <c r="AK20" s="312"/>
      <c r="AL20" s="312"/>
      <c r="AM20" s="311"/>
      <c r="AN20" s="312"/>
      <c r="AO20" s="312"/>
      <c r="AP20" s="312"/>
      <c r="AQ20" s="239"/>
      <c r="AR20" s="194"/>
      <c r="AS20" s="194"/>
      <c r="AT20" s="240"/>
      <c r="AU20" s="312"/>
      <c r="AV20" s="312"/>
      <c r="AW20" s="312"/>
      <c r="AX20" s="510"/>
    </row>
    <row r="21" spans="1:50" customFormat="1" ht="23.25" customHeight="1" x14ac:dyDescent="0.15">
      <c r="A21" s="225" t="s">
        <v>539</v>
      </c>
      <c r="B21" s="226"/>
      <c r="C21" s="226"/>
      <c r="D21" s="226"/>
      <c r="E21" s="226"/>
      <c r="F21" s="227"/>
      <c r="G21" s="1028"/>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30"/>
    </row>
    <row r="22" spans="1:50" customFormat="1" ht="23.25" customHeight="1" x14ac:dyDescent="0.15">
      <c r="A22" s="228"/>
      <c r="B22" s="229"/>
      <c r="C22" s="229"/>
      <c r="D22" s="229"/>
      <c r="E22" s="229"/>
      <c r="F22" s="230"/>
      <c r="G22" s="1034"/>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6"/>
    </row>
    <row r="23" spans="1:50" ht="18.75" customHeight="1" x14ac:dyDescent="0.15">
      <c r="A23" s="902" t="s">
        <v>500</v>
      </c>
      <c r="B23" s="903"/>
      <c r="C23" s="903"/>
      <c r="D23" s="903"/>
      <c r="E23" s="903"/>
      <c r="F23" s="904"/>
      <c r="G23" s="538" t="s">
        <v>266</v>
      </c>
      <c r="H23" s="470"/>
      <c r="I23" s="470"/>
      <c r="J23" s="470"/>
      <c r="K23" s="470"/>
      <c r="L23" s="470"/>
      <c r="M23" s="470"/>
      <c r="N23" s="470"/>
      <c r="O23" s="539"/>
      <c r="P23" s="469" t="s">
        <v>60</v>
      </c>
      <c r="Q23" s="470"/>
      <c r="R23" s="470"/>
      <c r="S23" s="470"/>
      <c r="T23" s="470"/>
      <c r="U23" s="470"/>
      <c r="V23" s="470"/>
      <c r="W23" s="470"/>
      <c r="X23" s="539"/>
      <c r="Y23" s="1063"/>
      <c r="Z23" s="863"/>
      <c r="AA23" s="864"/>
      <c r="AB23" s="1067" t="s">
        <v>12</v>
      </c>
      <c r="AC23" s="1068"/>
      <c r="AD23" s="1069"/>
      <c r="AE23" s="576" t="s">
        <v>358</v>
      </c>
      <c r="AF23" s="576"/>
      <c r="AG23" s="576"/>
      <c r="AH23" s="576"/>
      <c r="AI23" s="576" t="s">
        <v>359</v>
      </c>
      <c r="AJ23" s="576"/>
      <c r="AK23" s="576"/>
      <c r="AL23" s="576"/>
      <c r="AM23" s="576" t="s">
        <v>365</v>
      </c>
      <c r="AN23" s="576"/>
      <c r="AO23" s="576"/>
      <c r="AP23" s="473"/>
      <c r="AQ23" s="159" t="s">
        <v>356</v>
      </c>
      <c r="AR23" s="128"/>
      <c r="AS23" s="128"/>
      <c r="AT23" s="129"/>
      <c r="AU23" s="578" t="s">
        <v>254</v>
      </c>
      <c r="AV23" s="578"/>
      <c r="AW23" s="578"/>
      <c r="AX23" s="579"/>
    </row>
    <row r="24" spans="1:50" ht="18.75" customHeight="1" x14ac:dyDescent="0.15">
      <c r="A24" s="902"/>
      <c r="B24" s="903"/>
      <c r="C24" s="903"/>
      <c r="D24" s="903"/>
      <c r="E24" s="903"/>
      <c r="F24" s="904"/>
      <c r="G24" s="540"/>
      <c r="H24" s="433"/>
      <c r="I24" s="433"/>
      <c r="J24" s="433"/>
      <c r="K24" s="433"/>
      <c r="L24" s="433"/>
      <c r="M24" s="433"/>
      <c r="N24" s="433"/>
      <c r="O24" s="541"/>
      <c r="P24" s="472"/>
      <c r="Q24" s="433"/>
      <c r="R24" s="433"/>
      <c r="S24" s="433"/>
      <c r="T24" s="433"/>
      <c r="U24" s="433"/>
      <c r="V24" s="433"/>
      <c r="W24" s="433"/>
      <c r="X24" s="541"/>
      <c r="Y24" s="1064"/>
      <c r="Z24" s="1065"/>
      <c r="AA24" s="1066"/>
      <c r="AB24" s="1070"/>
      <c r="AC24" s="1071"/>
      <c r="AD24" s="1072"/>
      <c r="AE24" s="577"/>
      <c r="AF24" s="577"/>
      <c r="AG24" s="577"/>
      <c r="AH24" s="577"/>
      <c r="AI24" s="577"/>
      <c r="AJ24" s="577"/>
      <c r="AK24" s="577"/>
      <c r="AL24" s="577"/>
      <c r="AM24" s="577"/>
      <c r="AN24" s="577"/>
      <c r="AO24" s="577"/>
      <c r="AP24" s="476"/>
      <c r="AQ24" s="185"/>
      <c r="AR24" s="186"/>
      <c r="AS24" s="131" t="s">
        <v>357</v>
      </c>
      <c r="AT24" s="132"/>
      <c r="AU24" s="186"/>
      <c r="AV24" s="186"/>
      <c r="AW24" s="433" t="s">
        <v>301</v>
      </c>
      <c r="AX24" s="434"/>
    </row>
    <row r="25" spans="1:50" ht="22.5" customHeight="1" x14ac:dyDescent="0.15">
      <c r="A25" s="905"/>
      <c r="B25" s="903"/>
      <c r="C25" s="903"/>
      <c r="D25" s="903"/>
      <c r="E25" s="903"/>
      <c r="F25" s="904"/>
      <c r="G25" s="683"/>
      <c r="H25" s="1040"/>
      <c r="I25" s="1040"/>
      <c r="J25" s="1040"/>
      <c r="K25" s="1040"/>
      <c r="L25" s="1040"/>
      <c r="M25" s="1040"/>
      <c r="N25" s="1040"/>
      <c r="O25" s="1041"/>
      <c r="P25" s="100"/>
      <c r="Q25" s="1048"/>
      <c r="R25" s="1048"/>
      <c r="S25" s="1048"/>
      <c r="T25" s="1048"/>
      <c r="U25" s="1048"/>
      <c r="V25" s="1048"/>
      <c r="W25" s="1048"/>
      <c r="X25" s="1049"/>
      <c r="Y25" s="1058" t="s">
        <v>13</v>
      </c>
      <c r="Z25" s="1059"/>
      <c r="AA25" s="1060"/>
      <c r="AB25" s="491"/>
      <c r="AC25" s="1062"/>
      <c r="AD25" s="1062"/>
      <c r="AE25" s="311"/>
      <c r="AF25" s="312"/>
      <c r="AG25" s="312"/>
      <c r="AH25" s="312"/>
      <c r="AI25" s="311"/>
      <c r="AJ25" s="312"/>
      <c r="AK25" s="312"/>
      <c r="AL25" s="312"/>
      <c r="AM25" s="311"/>
      <c r="AN25" s="312"/>
      <c r="AO25" s="312"/>
      <c r="AP25" s="312"/>
      <c r="AQ25" s="239"/>
      <c r="AR25" s="194"/>
      <c r="AS25" s="194"/>
      <c r="AT25" s="240"/>
      <c r="AU25" s="312"/>
      <c r="AV25" s="312"/>
      <c r="AW25" s="312"/>
      <c r="AX25" s="510"/>
    </row>
    <row r="26" spans="1:50" ht="22.5" customHeight="1" x14ac:dyDescent="0.15">
      <c r="A26" s="906"/>
      <c r="B26" s="907"/>
      <c r="C26" s="907"/>
      <c r="D26" s="907"/>
      <c r="E26" s="907"/>
      <c r="F26" s="908"/>
      <c r="G26" s="1042"/>
      <c r="H26" s="1043"/>
      <c r="I26" s="1043"/>
      <c r="J26" s="1043"/>
      <c r="K26" s="1043"/>
      <c r="L26" s="1043"/>
      <c r="M26" s="1043"/>
      <c r="N26" s="1043"/>
      <c r="O26" s="1044"/>
      <c r="P26" s="1050"/>
      <c r="Q26" s="1050"/>
      <c r="R26" s="1050"/>
      <c r="S26" s="1050"/>
      <c r="T26" s="1050"/>
      <c r="U26" s="1050"/>
      <c r="V26" s="1050"/>
      <c r="W26" s="1050"/>
      <c r="X26" s="1051"/>
      <c r="Y26" s="423" t="s">
        <v>55</v>
      </c>
      <c r="Z26" s="1055"/>
      <c r="AA26" s="1056"/>
      <c r="AB26" s="586"/>
      <c r="AC26" s="1061"/>
      <c r="AD26" s="1061"/>
      <c r="AE26" s="311"/>
      <c r="AF26" s="312"/>
      <c r="AG26" s="312"/>
      <c r="AH26" s="312"/>
      <c r="AI26" s="311"/>
      <c r="AJ26" s="312"/>
      <c r="AK26" s="312"/>
      <c r="AL26" s="312"/>
      <c r="AM26" s="311"/>
      <c r="AN26" s="312"/>
      <c r="AO26" s="312"/>
      <c r="AP26" s="312"/>
      <c r="AQ26" s="239"/>
      <c r="AR26" s="194"/>
      <c r="AS26" s="194"/>
      <c r="AT26" s="240"/>
      <c r="AU26" s="312"/>
      <c r="AV26" s="312"/>
      <c r="AW26" s="312"/>
      <c r="AX26" s="510"/>
    </row>
    <row r="27" spans="1:50" ht="22.5" customHeight="1" x14ac:dyDescent="0.15">
      <c r="A27" s="1037"/>
      <c r="B27" s="1038"/>
      <c r="C27" s="1038"/>
      <c r="D27" s="1038"/>
      <c r="E27" s="1038"/>
      <c r="F27" s="1039"/>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1" t="s">
        <v>302</v>
      </c>
      <c r="AC27" s="1057"/>
      <c r="AD27" s="1057"/>
      <c r="AE27" s="311"/>
      <c r="AF27" s="312"/>
      <c r="AG27" s="312"/>
      <c r="AH27" s="312"/>
      <c r="AI27" s="311"/>
      <c r="AJ27" s="312"/>
      <c r="AK27" s="312"/>
      <c r="AL27" s="312"/>
      <c r="AM27" s="311"/>
      <c r="AN27" s="312"/>
      <c r="AO27" s="312"/>
      <c r="AP27" s="312"/>
      <c r="AQ27" s="239"/>
      <c r="AR27" s="194"/>
      <c r="AS27" s="194"/>
      <c r="AT27" s="240"/>
      <c r="AU27" s="312"/>
      <c r="AV27" s="312"/>
      <c r="AW27" s="312"/>
      <c r="AX27" s="510"/>
    </row>
    <row r="28" spans="1:50" customFormat="1" ht="23.25" customHeight="1" x14ac:dyDescent="0.15">
      <c r="A28" s="225" t="s">
        <v>539</v>
      </c>
      <c r="B28" s="226"/>
      <c r="C28" s="226"/>
      <c r="D28" s="226"/>
      <c r="E28" s="226"/>
      <c r="F28" s="227"/>
      <c r="G28" s="1028"/>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customFormat="1" ht="23.25" customHeight="1" x14ac:dyDescent="0.15">
      <c r="A29" s="228"/>
      <c r="B29" s="229"/>
      <c r="C29" s="229"/>
      <c r="D29" s="229"/>
      <c r="E29" s="229"/>
      <c r="F29" s="230"/>
      <c r="G29" s="1034"/>
      <c r="H29" s="1035"/>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02" t="s">
        <v>500</v>
      </c>
      <c r="B30" s="903"/>
      <c r="C30" s="903"/>
      <c r="D30" s="903"/>
      <c r="E30" s="903"/>
      <c r="F30" s="904"/>
      <c r="G30" s="538" t="s">
        <v>266</v>
      </c>
      <c r="H30" s="470"/>
      <c r="I30" s="470"/>
      <c r="J30" s="470"/>
      <c r="K30" s="470"/>
      <c r="L30" s="470"/>
      <c r="M30" s="470"/>
      <c r="N30" s="470"/>
      <c r="O30" s="539"/>
      <c r="P30" s="469" t="s">
        <v>60</v>
      </c>
      <c r="Q30" s="470"/>
      <c r="R30" s="470"/>
      <c r="S30" s="470"/>
      <c r="T30" s="470"/>
      <c r="U30" s="470"/>
      <c r="V30" s="470"/>
      <c r="W30" s="470"/>
      <c r="X30" s="539"/>
      <c r="Y30" s="1063"/>
      <c r="Z30" s="863"/>
      <c r="AA30" s="864"/>
      <c r="AB30" s="1067" t="s">
        <v>12</v>
      </c>
      <c r="AC30" s="1068"/>
      <c r="AD30" s="1069"/>
      <c r="AE30" s="576" t="s">
        <v>358</v>
      </c>
      <c r="AF30" s="576"/>
      <c r="AG30" s="576"/>
      <c r="AH30" s="576"/>
      <c r="AI30" s="576" t="s">
        <v>359</v>
      </c>
      <c r="AJ30" s="576"/>
      <c r="AK30" s="576"/>
      <c r="AL30" s="576"/>
      <c r="AM30" s="576" t="s">
        <v>365</v>
      </c>
      <c r="AN30" s="576"/>
      <c r="AO30" s="576"/>
      <c r="AP30" s="473"/>
      <c r="AQ30" s="159" t="s">
        <v>356</v>
      </c>
      <c r="AR30" s="128"/>
      <c r="AS30" s="128"/>
      <c r="AT30" s="129"/>
      <c r="AU30" s="578" t="s">
        <v>254</v>
      </c>
      <c r="AV30" s="578"/>
      <c r="AW30" s="578"/>
      <c r="AX30" s="579"/>
    </row>
    <row r="31" spans="1:50" ht="18.75" customHeight="1" x14ac:dyDescent="0.15">
      <c r="A31" s="902"/>
      <c r="B31" s="903"/>
      <c r="C31" s="903"/>
      <c r="D31" s="903"/>
      <c r="E31" s="903"/>
      <c r="F31" s="904"/>
      <c r="G31" s="540"/>
      <c r="H31" s="433"/>
      <c r="I31" s="433"/>
      <c r="J31" s="433"/>
      <c r="K31" s="433"/>
      <c r="L31" s="433"/>
      <c r="M31" s="433"/>
      <c r="N31" s="433"/>
      <c r="O31" s="541"/>
      <c r="P31" s="472"/>
      <c r="Q31" s="433"/>
      <c r="R31" s="433"/>
      <c r="S31" s="433"/>
      <c r="T31" s="433"/>
      <c r="U31" s="433"/>
      <c r="V31" s="433"/>
      <c r="W31" s="433"/>
      <c r="X31" s="541"/>
      <c r="Y31" s="1064"/>
      <c r="Z31" s="1065"/>
      <c r="AA31" s="1066"/>
      <c r="AB31" s="1070"/>
      <c r="AC31" s="1071"/>
      <c r="AD31" s="1072"/>
      <c r="AE31" s="577"/>
      <c r="AF31" s="577"/>
      <c r="AG31" s="577"/>
      <c r="AH31" s="577"/>
      <c r="AI31" s="577"/>
      <c r="AJ31" s="577"/>
      <c r="AK31" s="577"/>
      <c r="AL31" s="577"/>
      <c r="AM31" s="577"/>
      <c r="AN31" s="577"/>
      <c r="AO31" s="577"/>
      <c r="AP31" s="476"/>
      <c r="AQ31" s="185"/>
      <c r="AR31" s="186"/>
      <c r="AS31" s="131" t="s">
        <v>357</v>
      </c>
      <c r="AT31" s="132"/>
      <c r="AU31" s="186"/>
      <c r="AV31" s="186"/>
      <c r="AW31" s="433" t="s">
        <v>301</v>
      </c>
      <c r="AX31" s="434"/>
    </row>
    <row r="32" spans="1:50" ht="22.5" customHeight="1" x14ac:dyDescent="0.15">
      <c r="A32" s="905"/>
      <c r="B32" s="903"/>
      <c r="C32" s="903"/>
      <c r="D32" s="903"/>
      <c r="E32" s="903"/>
      <c r="F32" s="904"/>
      <c r="G32" s="683"/>
      <c r="H32" s="1040"/>
      <c r="I32" s="1040"/>
      <c r="J32" s="1040"/>
      <c r="K32" s="1040"/>
      <c r="L32" s="1040"/>
      <c r="M32" s="1040"/>
      <c r="N32" s="1040"/>
      <c r="O32" s="1041"/>
      <c r="P32" s="100"/>
      <c r="Q32" s="1048"/>
      <c r="R32" s="1048"/>
      <c r="S32" s="1048"/>
      <c r="T32" s="1048"/>
      <c r="U32" s="1048"/>
      <c r="V32" s="1048"/>
      <c r="W32" s="1048"/>
      <c r="X32" s="1049"/>
      <c r="Y32" s="1058" t="s">
        <v>13</v>
      </c>
      <c r="Z32" s="1059"/>
      <c r="AA32" s="1060"/>
      <c r="AB32" s="491"/>
      <c r="AC32" s="1062"/>
      <c r="AD32" s="1062"/>
      <c r="AE32" s="311"/>
      <c r="AF32" s="312"/>
      <c r="AG32" s="312"/>
      <c r="AH32" s="312"/>
      <c r="AI32" s="311"/>
      <c r="AJ32" s="312"/>
      <c r="AK32" s="312"/>
      <c r="AL32" s="312"/>
      <c r="AM32" s="311"/>
      <c r="AN32" s="312"/>
      <c r="AO32" s="312"/>
      <c r="AP32" s="312"/>
      <c r="AQ32" s="239"/>
      <c r="AR32" s="194"/>
      <c r="AS32" s="194"/>
      <c r="AT32" s="240"/>
      <c r="AU32" s="312"/>
      <c r="AV32" s="312"/>
      <c r="AW32" s="312"/>
      <c r="AX32" s="510"/>
    </row>
    <row r="33" spans="1:50" ht="22.5" customHeight="1" x14ac:dyDescent="0.15">
      <c r="A33" s="906"/>
      <c r="B33" s="907"/>
      <c r="C33" s="907"/>
      <c r="D33" s="907"/>
      <c r="E33" s="907"/>
      <c r="F33" s="908"/>
      <c r="G33" s="1042"/>
      <c r="H33" s="1043"/>
      <c r="I33" s="1043"/>
      <c r="J33" s="1043"/>
      <c r="K33" s="1043"/>
      <c r="L33" s="1043"/>
      <c r="M33" s="1043"/>
      <c r="N33" s="1043"/>
      <c r="O33" s="1044"/>
      <c r="P33" s="1050"/>
      <c r="Q33" s="1050"/>
      <c r="R33" s="1050"/>
      <c r="S33" s="1050"/>
      <c r="T33" s="1050"/>
      <c r="U33" s="1050"/>
      <c r="V33" s="1050"/>
      <c r="W33" s="1050"/>
      <c r="X33" s="1051"/>
      <c r="Y33" s="423" t="s">
        <v>55</v>
      </c>
      <c r="Z33" s="1055"/>
      <c r="AA33" s="1056"/>
      <c r="AB33" s="586"/>
      <c r="AC33" s="1061"/>
      <c r="AD33" s="1061"/>
      <c r="AE33" s="311"/>
      <c r="AF33" s="312"/>
      <c r="AG33" s="312"/>
      <c r="AH33" s="312"/>
      <c r="AI33" s="311"/>
      <c r="AJ33" s="312"/>
      <c r="AK33" s="312"/>
      <c r="AL33" s="312"/>
      <c r="AM33" s="311"/>
      <c r="AN33" s="312"/>
      <c r="AO33" s="312"/>
      <c r="AP33" s="312"/>
      <c r="AQ33" s="239"/>
      <c r="AR33" s="194"/>
      <c r="AS33" s="194"/>
      <c r="AT33" s="240"/>
      <c r="AU33" s="312"/>
      <c r="AV33" s="312"/>
      <c r="AW33" s="312"/>
      <c r="AX33" s="510"/>
    </row>
    <row r="34" spans="1:50" ht="22.5" customHeight="1" x14ac:dyDescent="0.15">
      <c r="A34" s="1037"/>
      <c r="B34" s="1038"/>
      <c r="C34" s="1038"/>
      <c r="D34" s="1038"/>
      <c r="E34" s="1038"/>
      <c r="F34" s="1039"/>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1" t="s">
        <v>302</v>
      </c>
      <c r="AC34" s="1057"/>
      <c r="AD34" s="1057"/>
      <c r="AE34" s="311"/>
      <c r="AF34" s="312"/>
      <c r="AG34" s="312"/>
      <c r="AH34" s="312"/>
      <c r="AI34" s="311"/>
      <c r="AJ34" s="312"/>
      <c r="AK34" s="312"/>
      <c r="AL34" s="312"/>
      <c r="AM34" s="311"/>
      <c r="AN34" s="312"/>
      <c r="AO34" s="312"/>
      <c r="AP34" s="312"/>
      <c r="AQ34" s="239"/>
      <c r="AR34" s="194"/>
      <c r="AS34" s="194"/>
      <c r="AT34" s="240"/>
      <c r="AU34" s="312"/>
      <c r="AV34" s="312"/>
      <c r="AW34" s="312"/>
      <c r="AX34" s="510"/>
    </row>
    <row r="35" spans="1:50" customFormat="1" ht="23.25" customHeight="1" x14ac:dyDescent="0.15">
      <c r="A35" s="225" t="s">
        <v>539</v>
      </c>
      <c r="B35" s="226"/>
      <c r="C35" s="226"/>
      <c r="D35" s="226"/>
      <c r="E35" s="226"/>
      <c r="F35" s="227"/>
      <c r="G35" s="1028"/>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L35" s="1029"/>
      <c r="AM35" s="1029"/>
      <c r="AN35" s="1029"/>
      <c r="AO35" s="1029"/>
      <c r="AP35" s="1029"/>
      <c r="AQ35" s="1029"/>
      <c r="AR35" s="1029"/>
      <c r="AS35" s="1029"/>
      <c r="AT35" s="1029"/>
      <c r="AU35" s="1029"/>
      <c r="AV35" s="1029"/>
      <c r="AW35" s="1029"/>
      <c r="AX35" s="1030"/>
    </row>
    <row r="36" spans="1:50" customFormat="1" ht="23.25" customHeight="1" x14ac:dyDescent="0.15">
      <c r="A36" s="228"/>
      <c r="B36" s="229"/>
      <c r="C36" s="229"/>
      <c r="D36" s="229"/>
      <c r="E36" s="229"/>
      <c r="F36" s="230"/>
      <c r="G36" s="1034"/>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6"/>
    </row>
    <row r="37" spans="1:50" ht="18.75" customHeight="1" x14ac:dyDescent="0.15">
      <c r="A37" s="902" t="s">
        <v>500</v>
      </c>
      <c r="B37" s="903"/>
      <c r="C37" s="903"/>
      <c r="D37" s="903"/>
      <c r="E37" s="903"/>
      <c r="F37" s="904"/>
      <c r="G37" s="538" t="s">
        <v>266</v>
      </c>
      <c r="H37" s="470"/>
      <c r="I37" s="470"/>
      <c r="J37" s="470"/>
      <c r="K37" s="470"/>
      <c r="L37" s="470"/>
      <c r="M37" s="470"/>
      <c r="N37" s="470"/>
      <c r="O37" s="539"/>
      <c r="P37" s="469" t="s">
        <v>60</v>
      </c>
      <c r="Q37" s="470"/>
      <c r="R37" s="470"/>
      <c r="S37" s="470"/>
      <c r="T37" s="470"/>
      <c r="U37" s="470"/>
      <c r="V37" s="470"/>
      <c r="W37" s="470"/>
      <c r="X37" s="539"/>
      <c r="Y37" s="1063"/>
      <c r="Z37" s="863"/>
      <c r="AA37" s="864"/>
      <c r="AB37" s="1067" t="s">
        <v>12</v>
      </c>
      <c r="AC37" s="1068"/>
      <c r="AD37" s="1069"/>
      <c r="AE37" s="576" t="s">
        <v>358</v>
      </c>
      <c r="AF37" s="576"/>
      <c r="AG37" s="576"/>
      <c r="AH37" s="576"/>
      <c r="AI37" s="576" t="s">
        <v>359</v>
      </c>
      <c r="AJ37" s="576"/>
      <c r="AK37" s="576"/>
      <c r="AL37" s="576"/>
      <c r="AM37" s="576" t="s">
        <v>365</v>
      </c>
      <c r="AN37" s="576"/>
      <c r="AO37" s="576"/>
      <c r="AP37" s="473"/>
      <c r="AQ37" s="159" t="s">
        <v>356</v>
      </c>
      <c r="AR37" s="128"/>
      <c r="AS37" s="128"/>
      <c r="AT37" s="129"/>
      <c r="AU37" s="578" t="s">
        <v>254</v>
      </c>
      <c r="AV37" s="578"/>
      <c r="AW37" s="578"/>
      <c r="AX37" s="579"/>
    </row>
    <row r="38" spans="1:50" ht="18.75" customHeight="1" x14ac:dyDescent="0.15">
      <c r="A38" s="902"/>
      <c r="B38" s="903"/>
      <c r="C38" s="903"/>
      <c r="D38" s="903"/>
      <c r="E38" s="903"/>
      <c r="F38" s="904"/>
      <c r="G38" s="540"/>
      <c r="H38" s="433"/>
      <c r="I38" s="433"/>
      <c r="J38" s="433"/>
      <c r="K38" s="433"/>
      <c r="L38" s="433"/>
      <c r="M38" s="433"/>
      <c r="N38" s="433"/>
      <c r="O38" s="541"/>
      <c r="P38" s="472"/>
      <c r="Q38" s="433"/>
      <c r="R38" s="433"/>
      <c r="S38" s="433"/>
      <c r="T38" s="433"/>
      <c r="U38" s="433"/>
      <c r="V38" s="433"/>
      <c r="W38" s="433"/>
      <c r="X38" s="541"/>
      <c r="Y38" s="1064"/>
      <c r="Z38" s="1065"/>
      <c r="AA38" s="1066"/>
      <c r="AB38" s="1070"/>
      <c r="AC38" s="1071"/>
      <c r="AD38" s="1072"/>
      <c r="AE38" s="577"/>
      <c r="AF38" s="577"/>
      <c r="AG38" s="577"/>
      <c r="AH38" s="577"/>
      <c r="AI38" s="577"/>
      <c r="AJ38" s="577"/>
      <c r="AK38" s="577"/>
      <c r="AL38" s="577"/>
      <c r="AM38" s="577"/>
      <c r="AN38" s="577"/>
      <c r="AO38" s="577"/>
      <c r="AP38" s="476"/>
      <c r="AQ38" s="185"/>
      <c r="AR38" s="186"/>
      <c r="AS38" s="131" t="s">
        <v>357</v>
      </c>
      <c r="AT38" s="132"/>
      <c r="AU38" s="186"/>
      <c r="AV38" s="186"/>
      <c r="AW38" s="433" t="s">
        <v>301</v>
      </c>
      <c r="AX38" s="434"/>
    </row>
    <row r="39" spans="1:50" ht="22.5" customHeight="1" x14ac:dyDescent="0.15">
      <c r="A39" s="905"/>
      <c r="B39" s="903"/>
      <c r="C39" s="903"/>
      <c r="D39" s="903"/>
      <c r="E39" s="903"/>
      <c r="F39" s="904"/>
      <c r="G39" s="683"/>
      <c r="H39" s="1040"/>
      <c r="I39" s="1040"/>
      <c r="J39" s="1040"/>
      <c r="K39" s="1040"/>
      <c r="L39" s="1040"/>
      <c r="M39" s="1040"/>
      <c r="N39" s="1040"/>
      <c r="O39" s="1041"/>
      <c r="P39" s="100"/>
      <c r="Q39" s="1048"/>
      <c r="R39" s="1048"/>
      <c r="S39" s="1048"/>
      <c r="T39" s="1048"/>
      <c r="U39" s="1048"/>
      <c r="V39" s="1048"/>
      <c r="W39" s="1048"/>
      <c r="X39" s="1049"/>
      <c r="Y39" s="1058" t="s">
        <v>13</v>
      </c>
      <c r="Z39" s="1059"/>
      <c r="AA39" s="1060"/>
      <c r="AB39" s="491"/>
      <c r="AC39" s="1062"/>
      <c r="AD39" s="1062"/>
      <c r="AE39" s="311"/>
      <c r="AF39" s="312"/>
      <c r="AG39" s="312"/>
      <c r="AH39" s="312"/>
      <c r="AI39" s="311"/>
      <c r="AJ39" s="312"/>
      <c r="AK39" s="312"/>
      <c r="AL39" s="312"/>
      <c r="AM39" s="311"/>
      <c r="AN39" s="312"/>
      <c r="AO39" s="312"/>
      <c r="AP39" s="312"/>
      <c r="AQ39" s="239"/>
      <c r="AR39" s="194"/>
      <c r="AS39" s="194"/>
      <c r="AT39" s="240"/>
      <c r="AU39" s="312"/>
      <c r="AV39" s="312"/>
      <c r="AW39" s="312"/>
      <c r="AX39" s="510"/>
    </row>
    <row r="40" spans="1:50" ht="22.5" customHeight="1" x14ac:dyDescent="0.15">
      <c r="A40" s="906"/>
      <c r="B40" s="907"/>
      <c r="C40" s="907"/>
      <c r="D40" s="907"/>
      <c r="E40" s="907"/>
      <c r="F40" s="908"/>
      <c r="G40" s="1042"/>
      <c r="H40" s="1043"/>
      <c r="I40" s="1043"/>
      <c r="J40" s="1043"/>
      <c r="K40" s="1043"/>
      <c r="L40" s="1043"/>
      <c r="M40" s="1043"/>
      <c r="N40" s="1043"/>
      <c r="O40" s="1044"/>
      <c r="P40" s="1050"/>
      <c r="Q40" s="1050"/>
      <c r="R40" s="1050"/>
      <c r="S40" s="1050"/>
      <c r="T40" s="1050"/>
      <c r="U40" s="1050"/>
      <c r="V40" s="1050"/>
      <c r="W40" s="1050"/>
      <c r="X40" s="1051"/>
      <c r="Y40" s="423" t="s">
        <v>55</v>
      </c>
      <c r="Z40" s="1055"/>
      <c r="AA40" s="1056"/>
      <c r="AB40" s="586"/>
      <c r="AC40" s="1061"/>
      <c r="AD40" s="1061"/>
      <c r="AE40" s="311"/>
      <c r="AF40" s="312"/>
      <c r="AG40" s="312"/>
      <c r="AH40" s="312"/>
      <c r="AI40" s="311"/>
      <c r="AJ40" s="312"/>
      <c r="AK40" s="312"/>
      <c r="AL40" s="312"/>
      <c r="AM40" s="311"/>
      <c r="AN40" s="312"/>
      <c r="AO40" s="312"/>
      <c r="AP40" s="312"/>
      <c r="AQ40" s="239"/>
      <c r="AR40" s="194"/>
      <c r="AS40" s="194"/>
      <c r="AT40" s="240"/>
      <c r="AU40" s="312"/>
      <c r="AV40" s="312"/>
      <c r="AW40" s="312"/>
      <c r="AX40" s="510"/>
    </row>
    <row r="41" spans="1:50" ht="22.5" customHeight="1" x14ac:dyDescent="0.15">
      <c r="A41" s="1037"/>
      <c r="B41" s="1038"/>
      <c r="C41" s="1038"/>
      <c r="D41" s="1038"/>
      <c r="E41" s="1038"/>
      <c r="F41" s="1039"/>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1" t="s">
        <v>302</v>
      </c>
      <c r="AC41" s="1057"/>
      <c r="AD41" s="1057"/>
      <c r="AE41" s="311"/>
      <c r="AF41" s="312"/>
      <c r="AG41" s="312"/>
      <c r="AH41" s="312"/>
      <c r="AI41" s="311"/>
      <c r="AJ41" s="312"/>
      <c r="AK41" s="312"/>
      <c r="AL41" s="312"/>
      <c r="AM41" s="311"/>
      <c r="AN41" s="312"/>
      <c r="AO41" s="312"/>
      <c r="AP41" s="312"/>
      <c r="AQ41" s="239"/>
      <c r="AR41" s="194"/>
      <c r="AS41" s="194"/>
      <c r="AT41" s="240"/>
      <c r="AU41" s="312"/>
      <c r="AV41" s="312"/>
      <c r="AW41" s="312"/>
      <c r="AX41" s="510"/>
    </row>
    <row r="42" spans="1:50" customFormat="1" ht="23.25" customHeight="1" x14ac:dyDescent="0.15">
      <c r="A42" s="225" t="s">
        <v>539</v>
      </c>
      <c r="B42" s="226"/>
      <c r="C42" s="226"/>
      <c r="D42" s="226"/>
      <c r="E42" s="226"/>
      <c r="F42" s="227"/>
      <c r="G42" s="1028"/>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29"/>
      <c r="AR42" s="1029"/>
      <c r="AS42" s="1029"/>
      <c r="AT42" s="1029"/>
      <c r="AU42" s="1029"/>
      <c r="AV42" s="1029"/>
      <c r="AW42" s="1029"/>
      <c r="AX42" s="1030"/>
    </row>
    <row r="43" spans="1:50" customFormat="1" ht="23.25" customHeight="1" x14ac:dyDescent="0.15">
      <c r="A43" s="228"/>
      <c r="B43" s="229"/>
      <c r="C43" s="229"/>
      <c r="D43" s="229"/>
      <c r="E43" s="229"/>
      <c r="F43" s="230"/>
      <c r="G43" s="1034"/>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6"/>
    </row>
    <row r="44" spans="1:50" ht="18.75" customHeight="1" x14ac:dyDescent="0.15">
      <c r="A44" s="902" t="s">
        <v>500</v>
      </c>
      <c r="B44" s="903"/>
      <c r="C44" s="903"/>
      <c r="D44" s="903"/>
      <c r="E44" s="903"/>
      <c r="F44" s="904"/>
      <c r="G44" s="538" t="s">
        <v>266</v>
      </c>
      <c r="H44" s="470"/>
      <c r="I44" s="470"/>
      <c r="J44" s="470"/>
      <c r="K44" s="470"/>
      <c r="L44" s="470"/>
      <c r="M44" s="470"/>
      <c r="N44" s="470"/>
      <c r="O44" s="539"/>
      <c r="P44" s="469" t="s">
        <v>60</v>
      </c>
      <c r="Q44" s="470"/>
      <c r="R44" s="470"/>
      <c r="S44" s="470"/>
      <c r="T44" s="470"/>
      <c r="U44" s="470"/>
      <c r="V44" s="470"/>
      <c r="W44" s="470"/>
      <c r="X44" s="539"/>
      <c r="Y44" s="1063"/>
      <c r="Z44" s="863"/>
      <c r="AA44" s="864"/>
      <c r="AB44" s="1067" t="s">
        <v>12</v>
      </c>
      <c r="AC44" s="1068"/>
      <c r="AD44" s="1069"/>
      <c r="AE44" s="576" t="s">
        <v>358</v>
      </c>
      <c r="AF44" s="576"/>
      <c r="AG44" s="576"/>
      <c r="AH44" s="576"/>
      <c r="AI44" s="576" t="s">
        <v>359</v>
      </c>
      <c r="AJ44" s="576"/>
      <c r="AK44" s="576"/>
      <c r="AL44" s="576"/>
      <c r="AM44" s="576" t="s">
        <v>365</v>
      </c>
      <c r="AN44" s="576"/>
      <c r="AO44" s="576"/>
      <c r="AP44" s="473"/>
      <c r="AQ44" s="159" t="s">
        <v>356</v>
      </c>
      <c r="AR44" s="128"/>
      <c r="AS44" s="128"/>
      <c r="AT44" s="129"/>
      <c r="AU44" s="578" t="s">
        <v>254</v>
      </c>
      <c r="AV44" s="578"/>
      <c r="AW44" s="578"/>
      <c r="AX44" s="579"/>
    </row>
    <row r="45" spans="1:50" ht="18.75" customHeight="1" x14ac:dyDescent="0.15">
      <c r="A45" s="902"/>
      <c r="B45" s="903"/>
      <c r="C45" s="903"/>
      <c r="D45" s="903"/>
      <c r="E45" s="903"/>
      <c r="F45" s="904"/>
      <c r="G45" s="540"/>
      <c r="H45" s="433"/>
      <c r="I45" s="433"/>
      <c r="J45" s="433"/>
      <c r="K45" s="433"/>
      <c r="L45" s="433"/>
      <c r="M45" s="433"/>
      <c r="N45" s="433"/>
      <c r="O45" s="541"/>
      <c r="P45" s="472"/>
      <c r="Q45" s="433"/>
      <c r="R45" s="433"/>
      <c r="S45" s="433"/>
      <c r="T45" s="433"/>
      <c r="U45" s="433"/>
      <c r="V45" s="433"/>
      <c r="W45" s="433"/>
      <c r="X45" s="541"/>
      <c r="Y45" s="1064"/>
      <c r="Z45" s="1065"/>
      <c r="AA45" s="1066"/>
      <c r="AB45" s="1070"/>
      <c r="AC45" s="1071"/>
      <c r="AD45" s="1072"/>
      <c r="AE45" s="577"/>
      <c r="AF45" s="577"/>
      <c r="AG45" s="577"/>
      <c r="AH45" s="577"/>
      <c r="AI45" s="577"/>
      <c r="AJ45" s="577"/>
      <c r="AK45" s="577"/>
      <c r="AL45" s="577"/>
      <c r="AM45" s="577"/>
      <c r="AN45" s="577"/>
      <c r="AO45" s="577"/>
      <c r="AP45" s="476"/>
      <c r="AQ45" s="185"/>
      <c r="AR45" s="186"/>
      <c r="AS45" s="131" t="s">
        <v>357</v>
      </c>
      <c r="AT45" s="132"/>
      <c r="AU45" s="186"/>
      <c r="AV45" s="186"/>
      <c r="AW45" s="433" t="s">
        <v>301</v>
      </c>
      <c r="AX45" s="434"/>
    </row>
    <row r="46" spans="1:50" ht="22.5" customHeight="1" x14ac:dyDescent="0.15">
      <c r="A46" s="905"/>
      <c r="B46" s="903"/>
      <c r="C46" s="903"/>
      <c r="D46" s="903"/>
      <c r="E46" s="903"/>
      <c r="F46" s="904"/>
      <c r="G46" s="683"/>
      <c r="H46" s="1040"/>
      <c r="I46" s="1040"/>
      <c r="J46" s="1040"/>
      <c r="K46" s="1040"/>
      <c r="L46" s="1040"/>
      <c r="M46" s="1040"/>
      <c r="N46" s="1040"/>
      <c r="O46" s="1041"/>
      <c r="P46" s="100"/>
      <c r="Q46" s="1048"/>
      <c r="R46" s="1048"/>
      <c r="S46" s="1048"/>
      <c r="T46" s="1048"/>
      <c r="U46" s="1048"/>
      <c r="V46" s="1048"/>
      <c r="W46" s="1048"/>
      <c r="X46" s="1049"/>
      <c r="Y46" s="1058" t="s">
        <v>13</v>
      </c>
      <c r="Z46" s="1059"/>
      <c r="AA46" s="1060"/>
      <c r="AB46" s="491"/>
      <c r="AC46" s="1062"/>
      <c r="AD46" s="1062"/>
      <c r="AE46" s="311"/>
      <c r="AF46" s="312"/>
      <c r="AG46" s="312"/>
      <c r="AH46" s="312"/>
      <c r="AI46" s="311"/>
      <c r="AJ46" s="312"/>
      <c r="AK46" s="312"/>
      <c r="AL46" s="312"/>
      <c r="AM46" s="311"/>
      <c r="AN46" s="312"/>
      <c r="AO46" s="312"/>
      <c r="AP46" s="312"/>
      <c r="AQ46" s="239"/>
      <c r="AR46" s="194"/>
      <c r="AS46" s="194"/>
      <c r="AT46" s="240"/>
      <c r="AU46" s="312"/>
      <c r="AV46" s="312"/>
      <c r="AW46" s="312"/>
      <c r="AX46" s="510"/>
    </row>
    <row r="47" spans="1:50" ht="22.5" customHeight="1" x14ac:dyDescent="0.15">
      <c r="A47" s="906"/>
      <c r="B47" s="907"/>
      <c r="C47" s="907"/>
      <c r="D47" s="907"/>
      <c r="E47" s="907"/>
      <c r="F47" s="908"/>
      <c r="G47" s="1042"/>
      <c r="H47" s="1043"/>
      <c r="I47" s="1043"/>
      <c r="J47" s="1043"/>
      <c r="K47" s="1043"/>
      <c r="L47" s="1043"/>
      <c r="M47" s="1043"/>
      <c r="N47" s="1043"/>
      <c r="O47" s="1044"/>
      <c r="P47" s="1050"/>
      <c r="Q47" s="1050"/>
      <c r="R47" s="1050"/>
      <c r="S47" s="1050"/>
      <c r="T47" s="1050"/>
      <c r="U47" s="1050"/>
      <c r="V47" s="1050"/>
      <c r="W47" s="1050"/>
      <c r="X47" s="1051"/>
      <c r="Y47" s="423" t="s">
        <v>55</v>
      </c>
      <c r="Z47" s="1055"/>
      <c r="AA47" s="1056"/>
      <c r="AB47" s="586"/>
      <c r="AC47" s="1061"/>
      <c r="AD47" s="1061"/>
      <c r="AE47" s="311"/>
      <c r="AF47" s="312"/>
      <c r="AG47" s="312"/>
      <c r="AH47" s="312"/>
      <c r="AI47" s="311"/>
      <c r="AJ47" s="312"/>
      <c r="AK47" s="312"/>
      <c r="AL47" s="312"/>
      <c r="AM47" s="311"/>
      <c r="AN47" s="312"/>
      <c r="AO47" s="312"/>
      <c r="AP47" s="312"/>
      <c r="AQ47" s="239"/>
      <c r="AR47" s="194"/>
      <c r="AS47" s="194"/>
      <c r="AT47" s="240"/>
      <c r="AU47" s="312"/>
      <c r="AV47" s="312"/>
      <c r="AW47" s="312"/>
      <c r="AX47" s="510"/>
    </row>
    <row r="48" spans="1:50" ht="22.5" customHeight="1" x14ac:dyDescent="0.15">
      <c r="A48" s="1037"/>
      <c r="B48" s="1038"/>
      <c r="C48" s="1038"/>
      <c r="D48" s="1038"/>
      <c r="E48" s="1038"/>
      <c r="F48" s="1039"/>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1" t="s">
        <v>302</v>
      </c>
      <c r="AC48" s="1057"/>
      <c r="AD48" s="1057"/>
      <c r="AE48" s="311"/>
      <c r="AF48" s="312"/>
      <c r="AG48" s="312"/>
      <c r="AH48" s="312"/>
      <c r="AI48" s="311"/>
      <c r="AJ48" s="312"/>
      <c r="AK48" s="312"/>
      <c r="AL48" s="312"/>
      <c r="AM48" s="311"/>
      <c r="AN48" s="312"/>
      <c r="AO48" s="312"/>
      <c r="AP48" s="312"/>
      <c r="AQ48" s="239"/>
      <c r="AR48" s="194"/>
      <c r="AS48" s="194"/>
      <c r="AT48" s="240"/>
      <c r="AU48" s="312"/>
      <c r="AV48" s="312"/>
      <c r="AW48" s="312"/>
      <c r="AX48" s="510"/>
    </row>
    <row r="49" spans="1:50" customFormat="1" ht="23.25" customHeight="1" x14ac:dyDescent="0.15">
      <c r="A49" s="225" t="s">
        <v>539</v>
      </c>
      <c r="B49" s="226"/>
      <c r="C49" s="226"/>
      <c r="D49" s="226"/>
      <c r="E49" s="226"/>
      <c r="F49" s="227"/>
      <c r="G49" s="1028"/>
      <c r="H49" s="1029"/>
      <c r="I49" s="1029"/>
      <c r="J49" s="1029"/>
      <c r="K49" s="1029"/>
      <c r="L49" s="1029"/>
      <c r="M49" s="1029"/>
      <c r="N49" s="1029"/>
      <c r="O49" s="1029"/>
      <c r="P49" s="1029"/>
      <c r="Q49" s="1029"/>
      <c r="R49" s="1029"/>
      <c r="S49" s="1029"/>
      <c r="T49" s="1029"/>
      <c r="U49" s="1029"/>
      <c r="V49" s="1029"/>
      <c r="W49" s="1029"/>
      <c r="X49" s="1029"/>
      <c r="Y49" s="1029"/>
      <c r="Z49" s="1029"/>
      <c r="AA49" s="1029"/>
      <c r="AB49" s="1029"/>
      <c r="AC49" s="1029"/>
      <c r="AD49" s="1029"/>
      <c r="AE49" s="1029"/>
      <c r="AF49" s="1029"/>
      <c r="AG49" s="1029"/>
      <c r="AH49" s="1029"/>
      <c r="AI49" s="1029"/>
      <c r="AJ49" s="1029"/>
      <c r="AK49" s="1029"/>
      <c r="AL49" s="1029"/>
      <c r="AM49" s="1029"/>
      <c r="AN49" s="1029"/>
      <c r="AO49" s="1029"/>
      <c r="AP49" s="1029"/>
      <c r="AQ49" s="1029"/>
      <c r="AR49" s="1029"/>
      <c r="AS49" s="1029"/>
      <c r="AT49" s="1029"/>
      <c r="AU49" s="1029"/>
      <c r="AV49" s="1029"/>
      <c r="AW49" s="1029"/>
      <c r="AX49" s="1030"/>
    </row>
    <row r="50" spans="1:50" customFormat="1" ht="23.25" customHeight="1" x14ac:dyDescent="0.15">
      <c r="A50" s="228"/>
      <c r="B50" s="229"/>
      <c r="C50" s="229"/>
      <c r="D50" s="229"/>
      <c r="E50" s="229"/>
      <c r="F50" s="230"/>
      <c r="G50" s="1034"/>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6"/>
    </row>
    <row r="51" spans="1:50" ht="18.75" customHeight="1" x14ac:dyDescent="0.15">
      <c r="A51" s="902" t="s">
        <v>500</v>
      </c>
      <c r="B51" s="903"/>
      <c r="C51" s="903"/>
      <c r="D51" s="903"/>
      <c r="E51" s="903"/>
      <c r="F51" s="904"/>
      <c r="G51" s="538" t="s">
        <v>266</v>
      </c>
      <c r="H51" s="470"/>
      <c r="I51" s="470"/>
      <c r="J51" s="470"/>
      <c r="K51" s="470"/>
      <c r="L51" s="470"/>
      <c r="M51" s="470"/>
      <c r="N51" s="470"/>
      <c r="O51" s="539"/>
      <c r="P51" s="469" t="s">
        <v>60</v>
      </c>
      <c r="Q51" s="470"/>
      <c r="R51" s="470"/>
      <c r="S51" s="470"/>
      <c r="T51" s="470"/>
      <c r="U51" s="470"/>
      <c r="V51" s="470"/>
      <c r="W51" s="470"/>
      <c r="X51" s="539"/>
      <c r="Y51" s="1063"/>
      <c r="Z51" s="863"/>
      <c r="AA51" s="864"/>
      <c r="AB51" s="473" t="s">
        <v>12</v>
      </c>
      <c r="AC51" s="1068"/>
      <c r="AD51" s="1069"/>
      <c r="AE51" s="576" t="s">
        <v>358</v>
      </c>
      <c r="AF51" s="576"/>
      <c r="AG51" s="576"/>
      <c r="AH51" s="576"/>
      <c r="AI51" s="576" t="s">
        <v>359</v>
      </c>
      <c r="AJ51" s="576"/>
      <c r="AK51" s="576"/>
      <c r="AL51" s="576"/>
      <c r="AM51" s="576" t="s">
        <v>365</v>
      </c>
      <c r="AN51" s="576"/>
      <c r="AO51" s="576"/>
      <c r="AP51" s="473"/>
      <c r="AQ51" s="159" t="s">
        <v>356</v>
      </c>
      <c r="AR51" s="128"/>
      <c r="AS51" s="128"/>
      <c r="AT51" s="129"/>
      <c r="AU51" s="578" t="s">
        <v>254</v>
      </c>
      <c r="AV51" s="578"/>
      <c r="AW51" s="578"/>
      <c r="AX51" s="579"/>
    </row>
    <row r="52" spans="1:50" ht="18.75" customHeight="1" x14ac:dyDescent="0.15">
      <c r="A52" s="902"/>
      <c r="B52" s="903"/>
      <c r="C52" s="903"/>
      <c r="D52" s="903"/>
      <c r="E52" s="903"/>
      <c r="F52" s="904"/>
      <c r="G52" s="540"/>
      <c r="H52" s="433"/>
      <c r="I52" s="433"/>
      <c r="J52" s="433"/>
      <c r="K52" s="433"/>
      <c r="L52" s="433"/>
      <c r="M52" s="433"/>
      <c r="N52" s="433"/>
      <c r="O52" s="541"/>
      <c r="P52" s="472"/>
      <c r="Q52" s="433"/>
      <c r="R52" s="433"/>
      <c r="S52" s="433"/>
      <c r="T52" s="433"/>
      <c r="U52" s="433"/>
      <c r="V52" s="433"/>
      <c r="W52" s="433"/>
      <c r="X52" s="541"/>
      <c r="Y52" s="1064"/>
      <c r="Z52" s="1065"/>
      <c r="AA52" s="1066"/>
      <c r="AB52" s="1070"/>
      <c r="AC52" s="1071"/>
      <c r="AD52" s="1072"/>
      <c r="AE52" s="577"/>
      <c r="AF52" s="577"/>
      <c r="AG52" s="577"/>
      <c r="AH52" s="577"/>
      <c r="AI52" s="577"/>
      <c r="AJ52" s="577"/>
      <c r="AK52" s="577"/>
      <c r="AL52" s="577"/>
      <c r="AM52" s="577"/>
      <c r="AN52" s="577"/>
      <c r="AO52" s="577"/>
      <c r="AP52" s="476"/>
      <c r="AQ52" s="185"/>
      <c r="AR52" s="186"/>
      <c r="AS52" s="131" t="s">
        <v>357</v>
      </c>
      <c r="AT52" s="132"/>
      <c r="AU52" s="186"/>
      <c r="AV52" s="186"/>
      <c r="AW52" s="433" t="s">
        <v>301</v>
      </c>
      <c r="AX52" s="434"/>
    </row>
    <row r="53" spans="1:50" ht="22.5" customHeight="1" x14ac:dyDescent="0.15">
      <c r="A53" s="905"/>
      <c r="B53" s="903"/>
      <c r="C53" s="903"/>
      <c r="D53" s="903"/>
      <c r="E53" s="903"/>
      <c r="F53" s="904"/>
      <c r="G53" s="683"/>
      <c r="H53" s="1040"/>
      <c r="I53" s="1040"/>
      <c r="J53" s="1040"/>
      <c r="K53" s="1040"/>
      <c r="L53" s="1040"/>
      <c r="M53" s="1040"/>
      <c r="N53" s="1040"/>
      <c r="O53" s="1041"/>
      <c r="P53" s="100"/>
      <c r="Q53" s="1048"/>
      <c r="R53" s="1048"/>
      <c r="S53" s="1048"/>
      <c r="T53" s="1048"/>
      <c r="U53" s="1048"/>
      <c r="V53" s="1048"/>
      <c r="W53" s="1048"/>
      <c r="X53" s="1049"/>
      <c r="Y53" s="1058" t="s">
        <v>13</v>
      </c>
      <c r="Z53" s="1059"/>
      <c r="AA53" s="1060"/>
      <c r="AB53" s="491"/>
      <c r="AC53" s="1062"/>
      <c r="AD53" s="1062"/>
      <c r="AE53" s="311"/>
      <c r="AF53" s="312"/>
      <c r="AG53" s="312"/>
      <c r="AH53" s="312"/>
      <c r="AI53" s="311"/>
      <c r="AJ53" s="312"/>
      <c r="AK53" s="312"/>
      <c r="AL53" s="312"/>
      <c r="AM53" s="311"/>
      <c r="AN53" s="312"/>
      <c r="AO53" s="312"/>
      <c r="AP53" s="312"/>
      <c r="AQ53" s="239"/>
      <c r="AR53" s="194"/>
      <c r="AS53" s="194"/>
      <c r="AT53" s="240"/>
      <c r="AU53" s="312"/>
      <c r="AV53" s="312"/>
      <c r="AW53" s="312"/>
      <c r="AX53" s="510"/>
    </row>
    <row r="54" spans="1:50" ht="22.5" customHeight="1" x14ac:dyDescent="0.15">
      <c r="A54" s="906"/>
      <c r="B54" s="907"/>
      <c r="C54" s="907"/>
      <c r="D54" s="907"/>
      <c r="E54" s="907"/>
      <c r="F54" s="908"/>
      <c r="G54" s="1042"/>
      <c r="H54" s="1043"/>
      <c r="I54" s="1043"/>
      <c r="J54" s="1043"/>
      <c r="K54" s="1043"/>
      <c r="L54" s="1043"/>
      <c r="M54" s="1043"/>
      <c r="N54" s="1043"/>
      <c r="O54" s="1044"/>
      <c r="P54" s="1050"/>
      <c r="Q54" s="1050"/>
      <c r="R54" s="1050"/>
      <c r="S54" s="1050"/>
      <c r="T54" s="1050"/>
      <c r="U54" s="1050"/>
      <c r="V54" s="1050"/>
      <c r="W54" s="1050"/>
      <c r="X54" s="1051"/>
      <c r="Y54" s="423" t="s">
        <v>55</v>
      </c>
      <c r="Z54" s="1055"/>
      <c r="AA54" s="1056"/>
      <c r="AB54" s="586"/>
      <c r="AC54" s="1061"/>
      <c r="AD54" s="1061"/>
      <c r="AE54" s="311"/>
      <c r="AF54" s="312"/>
      <c r="AG54" s="312"/>
      <c r="AH54" s="312"/>
      <c r="AI54" s="311"/>
      <c r="AJ54" s="312"/>
      <c r="AK54" s="312"/>
      <c r="AL54" s="312"/>
      <c r="AM54" s="311"/>
      <c r="AN54" s="312"/>
      <c r="AO54" s="312"/>
      <c r="AP54" s="312"/>
      <c r="AQ54" s="239"/>
      <c r="AR54" s="194"/>
      <c r="AS54" s="194"/>
      <c r="AT54" s="240"/>
      <c r="AU54" s="312"/>
      <c r="AV54" s="312"/>
      <c r="AW54" s="312"/>
      <c r="AX54" s="510"/>
    </row>
    <row r="55" spans="1:50" ht="22.5" customHeight="1" x14ac:dyDescent="0.15">
      <c r="A55" s="1037"/>
      <c r="B55" s="1038"/>
      <c r="C55" s="1038"/>
      <c r="D55" s="1038"/>
      <c r="E55" s="1038"/>
      <c r="F55" s="1039"/>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1" t="s">
        <v>302</v>
      </c>
      <c r="AC55" s="1057"/>
      <c r="AD55" s="1057"/>
      <c r="AE55" s="311"/>
      <c r="AF55" s="312"/>
      <c r="AG55" s="312"/>
      <c r="AH55" s="312"/>
      <c r="AI55" s="311"/>
      <c r="AJ55" s="312"/>
      <c r="AK55" s="312"/>
      <c r="AL55" s="312"/>
      <c r="AM55" s="311"/>
      <c r="AN55" s="312"/>
      <c r="AO55" s="312"/>
      <c r="AP55" s="312"/>
      <c r="AQ55" s="239"/>
      <c r="AR55" s="194"/>
      <c r="AS55" s="194"/>
      <c r="AT55" s="240"/>
      <c r="AU55" s="312"/>
      <c r="AV55" s="312"/>
      <c r="AW55" s="312"/>
      <c r="AX55" s="510"/>
    </row>
    <row r="56" spans="1:50" customFormat="1" ht="23.25" customHeight="1" x14ac:dyDescent="0.15">
      <c r="A56" s="225" t="s">
        <v>539</v>
      </c>
      <c r="B56" s="226"/>
      <c r="C56" s="226"/>
      <c r="D56" s="226"/>
      <c r="E56" s="226"/>
      <c r="F56" s="227"/>
      <c r="G56" s="1028"/>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29"/>
      <c r="AL56" s="1029"/>
      <c r="AM56" s="1029"/>
      <c r="AN56" s="1029"/>
      <c r="AO56" s="1029"/>
      <c r="AP56" s="1029"/>
      <c r="AQ56" s="1029"/>
      <c r="AR56" s="1029"/>
      <c r="AS56" s="1029"/>
      <c r="AT56" s="1029"/>
      <c r="AU56" s="1029"/>
      <c r="AV56" s="1029"/>
      <c r="AW56" s="1029"/>
      <c r="AX56" s="1030"/>
    </row>
    <row r="57" spans="1:50" customFormat="1" ht="23.25" customHeight="1" x14ac:dyDescent="0.15">
      <c r="A57" s="228"/>
      <c r="B57" s="229"/>
      <c r="C57" s="229"/>
      <c r="D57" s="229"/>
      <c r="E57" s="229"/>
      <c r="F57" s="230"/>
      <c r="G57" s="1034"/>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6"/>
    </row>
    <row r="58" spans="1:50" ht="18.75" customHeight="1" x14ac:dyDescent="0.15">
      <c r="A58" s="902" t="s">
        <v>500</v>
      </c>
      <c r="B58" s="903"/>
      <c r="C58" s="903"/>
      <c r="D58" s="903"/>
      <c r="E58" s="903"/>
      <c r="F58" s="904"/>
      <c r="G58" s="538" t="s">
        <v>266</v>
      </c>
      <c r="H58" s="470"/>
      <c r="I58" s="470"/>
      <c r="J58" s="470"/>
      <c r="K58" s="470"/>
      <c r="L58" s="470"/>
      <c r="M58" s="470"/>
      <c r="N58" s="470"/>
      <c r="O58" s="539"/>
      <c r="P58" s="469" t="s">
        <v>60</v>
      </c>
      <c r="Q58" s="470"/>
      <c r="R58" s="470"/>
      <c r="S58" s="470"/>
      <c r="T58" s="470"/>
      <c r="U58" s="470"/>
      <c r="V58" s="470"/>
      <c r="W58" s="470"/>
      <c r="X58" s="539"/>
      <c r="Y58" s="1063"/>
      <c r="Z58" s="863"/>
      <c r="AA58" s="864"/>
      <c r="AB58" s="1067" t="s">
        <v>12</v>
      </c>
      <c r="AC58" s="1068"/>
      <c r="AD58" s="1069"/>
      <c r="AE58" s="576" t="s">
        <v>358</v>
      </c>
      <c r="AF58" s="576"/>
      <c r="AG58" s="576"/>
      <c r="AH58" s="576"/>
      <c r="AI58" s="576" t="s">
        <v>359</v>
      </c>
      <c r="AJ58" s="576"/>
      <c r="AK58" s="576"/>
      <c r="AL58" s="576"/>
      <c r="AM58" s="576" t="s">
        <v>365</v>
      </c>
      <c r="AN58" s="576"/>
      <c r="AO58" s="576"/>
      <c r="AP58" s="473"/>
      <c r="AQ58" s="159" t="s">
        <v>356</v>
      </c>
      <c r="AR58" s="128"/>
      <c r="AS58" s="128"/>
      <c r="AT58" s="129"/>
      <c r="AU58" s="578" t="s">
        <v>254</v>
      </c>
      <c r="AV58" s="578"/>
      <c r="AW58" s="578"/>
      <c r="AX58" s="579"/>
    </row>
    <row r="59" spans="1:50" ht="18.75" customHeight="1" x14ac:dyDescent="0.15">
      <c r="A59" s="902"/>
      <c r="B59" s="903"/>
      <c r="C59" s="903"/>
      <c r="D59" s="903"/>
      <c r="E59" s="903"/>
      <c r="F59" s="904"/>
      <c r="G59" s="540"/>
      <c r="H59" s="433"/>
      <c r="I59" s="433"/>
      <c r="J59" s="433"/>
      <c r="K59" s="433"/>
      <c r="L59" s="433"/>
      <c r="M59" s="433"/>
      <c r="N59" s="433"/>
      <c r="O59" s="541"/>
      <c r="P59" s="472"/>
      <c r="Q59" s="433"/>
      <c r="R59" s="433"/>
      <c r="S59" s="433"/>
      <c r="T59" s="433"/>
      <c r="U59" s="433"/>
      <c r="V59" s="433"/>
      <c r="W59" s="433"/>
      <c r="X59" s="541"/>
      <c r="Y59" s="1064"/>
      <c r="Z59" s="1065"/>
      <c r="AA59" s="1066"/>
      <c r="AB59" s="1070"/>
      <c r="AC59" s="1071"/>
      <c r="AD59" s="1072"/>
      <c r="AE59" s="577"/>
      <c r="AF59" s="577"/>
      <c r="AG59" s="577"/>
      <c r="AH59" s="577"/>
      <c r="AI59" s="577"/>
      <c r="AJ59" s="577"/>
      <c r="AK59" s="577"/>
      <c r="AL59" s="577"/>
      <c r="AM59" s="577"/>
      <c r="AN59" s="577"/>
      <c r="AO59" s="577"/>
      <c r="AP59" s="476"/>
      <c r="AQ59" s="185"/>
      <c r="AR59" s="186"/>
      <c r="AS59" s="131" t="s">
        <v>357</v>
      </c>
      <c r="AT59" s="132"/>
      <c r="AU59" s="186"/>
      <c r="AV59" s="186"/>
      <c r="AW59" s="433" t="s">
        <v>301</v>
      </c>
      <c r="AX59" s="434"/>
    </row>
    <row r="60" spans="1:50" ht="22.5" customHeight="1" x14ac:dyDescent="0.15">
      <c r="A60" s="905"/>
      <c r="B60" s="903"/>
      <c r="C60" s="903"/>
      <c r="D60" s="903"/>
      <c r="E60" s="903"/>
      <c r="F60" s="904"/>
      <c r="G60" s="683"/>
      <c r="H60" s="1040"/>
      <c r="I60" s="1040"/>
      <c r="J60" s="1040"/>
      <c r="K60" s="1040"/>
      <c r="L60" s="1040"/>
      <c r="M60" s="1040"/>
      <c r="N60" s="1040"/>
      <c r="O60" s="1041"/>
      <c r="P60" s="100"/>
      <c r="Q60" s="1048"/>
      <c r="R60" s="1048"/>
      <c r="S60" s="1048"/>
      <c r="T60" s="1048"/>
      <c r="U60" s="1048"/>
      <c r="V60" s="1048"/>
      <c r="W60" s="1048"/>
      <c r="X60" s="1049"/>
      <c r="Y60" s="1058" t="s">
        <v>13</v>
      </c>
      <c r="Z60" s="1059"/>
      <c r="AA60" s="1060"/>
      <c r="AB60" s="491"/>
      <c r="AC60" s="1062"/>
      <c r="AD60" s="1062"/>
      <c r="AE60" s="311"/>
      <c r="AF60" s="312"/>
      <c r="AG60" s="312"/>
      <c r="AH60" s="312"/>
      <c r="AI60" s="311"/>
      <c r="AJ60" s="312"/>
      <c r="AK60" s="312"/>
      <c r="AL60" s="312"/>
      <c r="AM60" s="311"/>
      <c r="AN60" s="312"/>
      <c r="AO60" s="312"/>
      <c r="AP60" s="312"/>
      <c r="AQ60" s="239"/>
      <c r="AR60" s="194"/>
      <c r="AS60" s="194"/>
      <c r="AT60" s="240"/>
      <c r="AU60" s="312"/>
      <c r="AV60" s="312"/>
      <c r="AW60" s="312"/>
      <c r="AX60" s="510"/>
    </row>
    <row r="61" spans="1:50" ht="22.5" customHeight="1" x14ac:dyDescent="0.15">
      <c r="A61" s="906"/>
      <c r="B61" s="907"/>
      <c r="C61" s="907"/>
      <c r="D61" s="907"/>
      <c r="E61" s="907"/>
      <c r="F61" s="908"/>
      <c r="G61" s="1042"/>
      <c r="H61" s="1043"/>
      <c r="I61" s="1043"/>
      <c r="J61" s="1043"/>
      <c r="K61" s="1043"/>
      <c r="L61" s="1043"/>
      <c r="M61" s="1043"/>
      <c r="N61" s="1043"/>
      <c r="O61" s="1044"/>
      <c r="P61" s="1050"/>
      <c r="Q61" s="1050"/>
      <c r="R61" s="1050"/>
      <c r="S61" s="1050"/>
      <c r="T61" s="1050"/>
      <c r="U61" s="1050"/>
      <c r="V61" s="1050"/>
      <c r="W61" s="1050"/>
      <c r="X61" s="1051"/>
      <c r="Y61" s="423" t="s">
        <v>55</v>
      </c>
      <c r="Z61" s="1055"/>
      <c r="AA61" s="1056"/>
      <c r="AB61" s="586"/>
      <c r="AC61" s="1061"/>
      <c r="AD61" s="1061"/>
      <c r="AE61" s="311"/>
      <c r="AF61" s="312"/>
      <c r="AG61" s="312"/>
      <c r="AH61" s="312"/>
      <c r="AI61" s="311"/>
      <c r="AJ61" s="312"/>
      <c r="AK61" s="312"/>
      <c r="AL61" s="312"/>
      <c r="AM61" s="311"/>
      <c r="AN61" s="312"/>
      <c r="AO61" s="312"/>
      <c r="AP61" s="312"/>
      <c r="AQ61" s="239"/>
      <c r="AR61" s="194"/>
      <c r="AS61" s="194"/>
      <c r="AT61" s="240"/>
      <c r="AU61" s="312"/>
      <c r="AV61" s="312"/>
      <c r="AW61" s="312"/>
      <c r="AX61" s="510"/>
    </row>
    <row r="62" spans="1:50" ht="22.5" customHeight="1" x14ac:dyDescent="0.15">
      <c r="A62" s="1037"/>
      <c r="B62" s="1038"/>
      <c r="C62" s="1038"/>
      <c r="D62" s="1038"/>
      <c r="E62" s="1038"/>
      <c r="F62" s="1039"/>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1" t="s">
        <v>302</v>
      </c>
      <c r="AC62" s="1057"/>
      <c r="AD62" s="1057"/>
      <c r="AE62" s="311"/>
      <c r="AF62" s="312"/>
      <c r="AG62" s="312"/>
      <c r="AH62" s="312"/>
      <c r="AI62" s="311"/>
      <c r="AJ62" s="312"/>
      <c r="AK62" s="312"/>
      <c r="AL62" s="312"/>
      <c r="AM62" s="311"/>
      <c r="AN62" s="312"/>
      <c r="AO62" s="312"/>
      <c r="AP62" s="312"/>
      <c r="AQ62" s="239"/>
      <c r="AR62" s="194"/>
      <c r="AS62" s="194"/>
      <c r="AT62" s="240"/>
      <c r="AU62" s="312"/>
      <c r="AV62" s="312"/>
      <c r="AW62" s="312"/>
      <c r="AX62" s="510"/>
    </row>
    <row r="63" spans="1:50" customFormat="1" ht="23.25" customHeight="1" x14ac:dyDescent="0.15">
      <c r="A63" s="225" t="s">
        <v>539</v>
      </c>
      <c r="B63" s="226"/>
      <c r="C63" s="226"/>
      <c r="D63" s="226"/>
      <c r="E63" s="226"/>
      <c r="F63" s="227"/>
      <c r="G63" s="1028"/>
      <c r="H63" s="1029"/>
      <c r="I63" s="1029"/>
      <c r="J63" s="1029"/>
      <c r="K63" s="1029"/>
      <c r="L63" s="1029"/>
      <c r="M63" s="1029"/>
      <c r="N63" s="1029"/>
      <c r="O63" s="1029"/>
      <c r="P63" s="1029"/>
      <c r="Q63" s="1029"/>
      <c r="R63" s="1029"/>
      <c r="S63" s="1029"/>
      <c r="T63" s="1029"/>
      <c r="U63" s="1029"/>
      <c r="V63" s="1029"/>
      <c r="W63" s="1029"/>
      <c r="X63" s="1029"/>
      <c r="Y63" s="1029"/>
      <c r="Z63" s="1029"/>
      <c r="AA63" s="1029"/>
      <c r="AB63" s="1029"/>
      <c r="AC63" s="1029"/>
      <c r="AD63" s="1029"/>
      <c r="AE63" s="1029"/>
      <c r="AF63" s="1029"/>
      <c r="AG63" s="1029"/>
      <c r="AH63" s="1029"/>
      <c r="AI63" s="1029"/>
      <c r="AJ63" s="1029"/>
      <c r="AK63" s="1029"/>
      <c r="AL63" s="1029"/>
      <c r="AM63" s="1029"/>
      <c r="AN63" s="1029"/>
      <c r="AO63" s="1029"/>
      <c r="AP63" s="1029"/>
      <c r="AQ63" s="1029"/>
      <c r="AR63" s="1029"/>
      <c r="AS63" s="1029"/>
      <c r="AT63" s="1029"/>
      <c r="AU63" s="1029"/>
      <c r="AV63" s="1029"/>
      <c r="AW63" s="1029"/>
      <c r="AX63" s="1030"/>
    </row>
    <row r="64" spans="1:50" customFormat="1" ht="23.25" customHeight="1" x14ac:dyDescent="0.15">
      <c r="A64" s="228"/>
      <c r="B64" s="229"/>
      <c r="C64" s="229"/>
      <c r="D64" s="229"/>
      <c r="E64" s="229"/>
      <c r="F64" s="230"/>
      <c r="G64" s="1034"/>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6"/>
    </row>
    <row r="65" spans="1:50" ht="18.75" customHeight="1" x14ac:dyDescent="0.15">
      <c r="A65" s="902" t="s">
        <v>500</v>
      </c>
      <c r="B65" s="903"/>
      <c r="C65" s="903"/>
      <c r="D65" s="903"/>
      <c r="E65" s="903"/>
      <c r="F65" s="904"/>
      <c r="G65" s="538" t="s">
        <v>266</v>
      </c>
      <c r="H65" s="470"/>
      <c r="I65" s="470"/>
      <c r="J65" s="470"/>
      <c r="K65" s="470"/>
      <c r="L65" s="470"/>
      <c r="M65" s="470"/>
      <c r="N65" s="470"/>
      <c r="O65" s="539"/>
      <c r="P65" s="469" t="s">
        <v>60</v>
      </c>
      <c r="Q65" s="470"/>
      <c r="R65" s="470"/>
      <c r="S65" s="470"/>
      <c r="T65" s="470"/>
      <c r="U65" s="470"/>
      <c r="V65" s="470"/>
      <c r="W65" s="470"/>
      <c r="X65" s="539"/>
      <c r="Y65" s="1063"/>
      <c r="Z65" s="863"/>
      <c r="AA65" s="864"/>
      <c r="AB65" s="1067" t="s">
        <v>12</v>
      </c>
      <c r="AC65" s="1068"/>
      <c r="AD65" s="1069"/>
      <c r="AE65" s="576" t="s">
        <v>358</v>
      </c>
      <c r="AF65" s="576"/>
      <c r="AG65" s="576"/>
      <c r="AH65" s="576"/>
      <c r="AI65" s="576" t="s">
        <v>359</v>
      </c>
      <c r="AJ65" s="576"/>
      <c r="AK65" s="576"/>
      <c r="AL65" s="576"/>
      <c r="AM65" s="576" t="s">
        <v>365</v>
      </c>
      <c r="AN65" s="576"/>
      <c r="AO65" s="576"/>
      <c r="AP65" s="473"/>
      <c r="AQ65" s="159" t="s">
        <v>356</v>
      </c>
      <c r="AR65" s="128"/>
      <c r="AS65" s="128"/>
      <c r="AT65" s="129"/>
      <c r="AU65" s="578" t="s">
        <v>254</v>
      </c>
      <c r="AV65" s="578"/>
      <c r="AW65" s="578"/>
      <c r="AX65" s="579"/>
    </row>
    <row r="66" spans="1:50" ht="18.75" customHeight="1" x14ac:dyDescent="0.15">
      <c r="A66" s="902"/>
      <c r="B66" s="903"/>
      <c r="C66" s="903"/>
      <c r="D66" s="903"/>
      <c r="E66" s="903"/>
      <c r="F66" s="904"/>
      <c r="G66" s="540"/>
      <c r="H66" s="433"/>
      <c r="I66" s="433"/>
      <c r="J66" s="433"/>
      <c r="K66" s="433"/>
      <c r="L66" s="433"/>
      <c r="M66" s="433"/>
      <c r="N66" s="433"/>
      <c r="O66" s="541"/>
      <c r="P66" s="472"/>
      <c r="Q66" s="433"/>
      <c r="R66" s="433"/>
      <c r="S66" s="433"/>
      <c r="T66" s="433"/>
      <c r="U66" s="433"/>
      <c r="V66" s="433"/>
      <c r="W66" s="433"/>
      <c r="X66" s="541"/>
      <c r="Y66" s="1064"/>
      <c r="Z66" s="1065"/>
      <c r="AA66" s="1066"/>
      <c r="AB66" s="1070"/>
      <c r="AC66" s="1071"/>
      <c r="AD66" s="1072"/>
      <c r="AE66" s="577"/>
      <c r="AF66" s="577"/>
      <c r="AG66" s="577"/>
      <c r="AH66" s="577"/>
      <c r="AI66" s="577"/>
      <c r="AJ66" s="577"/>
      <c r="AK66" s="577"/>
      <c r="AL66" s="577"/>
      <c r="AM66" s="577"/>
      <c r="AN66" s="577"/>
      <c r="AO66" s="577"/>
      <c r="AP66" s="476"/>
      <c r="AQ66" s="185"/>
      <c r="AR66" s="186"/>
      <c r="AS66" s="131" t="s">
        <v>357</v>
      </c>
      <c r="AT66" s="132"/>
      <c r="AU66" s="186"/>
      <c r="AV66" s="186"/>
      <c r="AW66" s="433" t="s">
        <v>301</v>
      </c>
      <c r="AX66" s="434"/>
    </row>
    <row r="67" spans="1:50" ht="22.5" customHeight="1" x14ac:dyDescent="0.15">
      <c r="A67" s="905"/>
      <c r="B67" s="903"/>
      <c r="C67" s="903"/>
      <c r="D67" s="903"/>
      <c r="E67" s="903"/>
      <c r="F67" s="904"/>
      <c r="G67" s="683"/>
      <c r="H67" s="1040"/>
      <c r="I67" s="1040"/>
      <c r="J67" s="1040"/>
      <c r="K67" s="1040"/>
      <c r="L67" s="1040"/>
      <c r="M67" s="1040"/>
      <c r="N67" s="1040"/>
      <c r="O67" s="1041"/>
      <c r="P67" s="100"/>
      <c r="Q67" s="1048"/>
      <c r="R67" s="1048"/>
      <c r="S67" s="1048"/>
      <c r="T67" s="1048"/>
      <c r="U67" s="1048"/>
      <c r="V67" s="1048"/>
      <c r="W67" s="1048"/>
      <c r="X67" s="1049"/>
      <c r="Y67" s="1058" t="s">
        <v>13</v>
      </c>
      <c r="Z67" s="1059"/>
      <c r="AA67" s="1060"/>
      <c r="AB67" s="491"/>
      <c r="AC67" s="1062"/>
      <c r="AD67" s="1062"/>
      <c r="AE67" s="311"/>
      <c r="AF67" s="312"/>
      <c r="AG67" s="312"/>
      <c r="AH67" s="312"/>
      <c r="AI67" s="311"/>
      <c r="AJ67" s="312"/>
      <c r="AK67" s="312"/>
      <c r="AL67" s="312"/>
      <c r="AM67" s="311"/>
      <c r="AN67" s="312"/>
      <c r="AO67" s="312"/>
      <c r="AP67" s="312"/>
      <c r="AQ67" s="239"/>
      <c r="AR67" s="194"/>
      <c r="AS67" s="194"/>
      <c r="AT67" s="240"/>
      <c r="AU67" s="312"/>
      <c r="AV67" s="312"/>
      <c r="AW67" s="312"/>
      <c r="AX67" s="510"/>
    </row>
    <row r="68" spans="1:50" ht="22.5" customHeight="1" x14ac:dyDescent="0.15">
      <c r="A68" s="906"/>
      <c r="B68" s="907"/>
      <c r="C68" s="907"/>
      <c r="D68" s="907"/>
      <c r="E68" s="907"/>
      <c r="F68" s="908"/>
      <c r="G68" s="1042"/>
      <c r="H68" s="1043"/>
      <c r="I68" s="1043"/>
      <c r="J68" s="1043"/>
      <c r="K68" s="1043"/>
      <c r="L68" s="1043"/>
      <c r="M68" s="1043"/>
      <c r="N68" s="1043"/>
      <c r="O68" s="1044"/>
      <c r="P68" s="1050"/>
      <c r="Q68" s="1050"/>
      <c r="R68" s="1050"/>
      <c r="S68" s="1050"/>
      <c r="T68" s="1050"/>
      <c r="U68" s="1050"/>
      <c r="V68" s="1050"/>
      <c r="W68" s="1050"/>
      <c r="X68" s="1051"/>
      <c r="Y68" s="423" t="s">
        <v>55</v>
      </c>
      <c r="Z68" s="1055"/>
      <c r="AA68" s="1056"/>
      <c r="AB68" s="586"/>
      <c r="AC68" s="1061"/>
      <c r="AD68" s="1061"/>
      <c r="AE68" s="311"/>
      <c r="AF68" s="312"/>
      <c r="AG68" s="312"/>
      <c r="AH68" s="312"/>
      <c r="AI68" s="311"/>
      <c r="AJ68" s="312"/>
      <c r="AK68" s="312"/>
      <c r="AL68" s="312"/>
      <c r="AM68" s="311"/>
      <c r="AN68" s="312"/>
      <c r="AO68" s="312"/>
      <c r="AP68" s="312"/>
      <c r="AQ68" s="239"/>
      <c r="AR68" s="194"/>
      <c r="AS68" s="194"/>
      <c r="AT68" s="240"/>
      <c r="AU68" s="312"/>
      <c r="AV68" s="312"/>
      <c r="AW68" s="312"/>
      <c r="AX68" s="510"/>
    </row>
    <row r="69" spans="1:50" ht="22.5" customHeight="1" x14ac:dyDescent="0.15">
      <c r="A69" s="1037"/>
      <c r="B69" s="1038"/>
      <c r="C69" s="1038"/>
      <c r="D69" s="1038"/>
      <c r="E69" s="1038"/>
      <c r="F69" s="1039"/>
      <c r="G69" s="1045"/>
      <c r="H69" s="1046"/>
      <c r="I69" s="1046"/>
      <c r="J69" s="1046"/>
      <c r="K69" s="1046"/>
      <c r="L69" s="1046"/>
      <c r="M69" s="1046"/>
      <c r="N69" s="1046"/>
      <c r="O69" s="1047"/>
      <c r="P69" s="1052"/>
      <c r="Q69" s="1052"/>
      <c r="R69" s="1052"/>
      <c r="S69" s="1052"/>
      <c r="T69" s="1052"/>
      <c r="U69" s="1052"/>
      <c r="V69" s="1052"/>
      <c r="W69" s="1052"/>
      <c r="X69" s="1053"/>
      <c r="Y69" s="423" t="s">
        <v>14</v>
      </c>
      <c r="Z69" s="1055"/>
      <c r="AA69" s="1056"/>
      <c r="AB69" s="650" t="s">
        <v>302</v>
      </c>
      <c r="AC69" s="398"/>
      <c r="AD69" s="398"/>
      <c r="AE69" s="311"/>
      <c r="AF69" s="312"/>
      <c r="AG69" s="312"/>
      <c r="AH69" s="312"/>
      <c r="AI69" s="311"/>
      <c r="AJ69" s="312"/>
      <c r="AK69" s="312"/>
      <c r="AL69" s="312"/>
      <c r="AM69" s="311"/>
      <c r="AN69" s="312"/>
      <c r="AO69" s="312"/>
      <c r="AP69" s="312"/>
      <c r="AQ69" s="239"/>
      <c r="AR69" s="194"/>
      <c r="AS69" s="194"/>
      <c r="AT69" s="240"/>
      <c r="AU69" s="312"/>
      <c r="AV69" s="312"/>
      <c r="AW69" s="312"/>
      <c r="AX69" s="510"/>
    </row>
    <row r="70" spans="1:50" customFormat="1" ht="23.25" customHeight="1" x14ac:dyDescent="0.15">
      <c r="A70" s="225" t="s">
        <v>539</v>
      </c>
      <c r="B70" s="226"/>
      <c r="C70" s="226"/>
      <c r="D70" s="226"/>
      <c r="E70" s="226"/>
      <c r="F70" s="227"/>
      <c r="G70" s="1028"/>
      <c r="H70" s="1029"/>
      <c r="I70" s="1029"/>
      <c r="J70" s="1029"/>
      <c r="K70" s="1029"/>
      <c r="L70" s="1029"/>
      <c r="M70" s="1029"/>
      <c r="N70" s="1029"/>
      <c r="O70" s="1029"/>
      <c r="P70" s="1029"/>
      <c r="Q70" s="1029"/>
      <c r="R70" s="1029"/>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29"/>
      <c r="AT70" s="1029"/>
      <c r="AU70" s="1029"/>
      <c r="AV70" s="1029"/>
      <c r="AW70" s="1029"/>
      <c r="AX70" s="1030"/>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49" t="s">
        <v>18</v>
      </c>
      <c r="H3" s="702"/>
      <c r="I3" s="702"/>
      <c r="J3" s="702"/>
      <c r="K3" s="702"/>
      <c r="L3" s="701" t="s">
        <v>19</v>
      </c>
      <c r="M3" s="702"/>
      <c r="N3" s="702"/>
      <c r="O3" s="702"/>
      <c r="P3" s="702"/>
      <c r="Q3" s="702"/>
      <c r="R3" s="702"/>
      <c r="S3" s="702"/>
      <c r="T3" s="702"/>
      <c r="U3" s="702"/>
      <c r="V3" s="702"/>
      <c r="W3" s="702"/>
      <c r="X3" s="703"/>
      <c r="Y3" s="614" t="s">
        <v>20</v>
      </c>
      <c r="Z3" s="615"/>
      <c r="AA3" s="615"/>
      <c r="AB3" s="831"/>
      <c r="AC3" s="849" t="s">
        <v>18</v>
      </c>
      <c r="AD3" s="702"/>
      <c r="AE3" s="702"/>
      <c r="AF3" s="702"/>
      <c r="AG3" s="702"/>
      <c r="AH3" s="701" t="s">
        <v>19</v>
      </c>
      <c r="AI3" s="702"/>
      <c r="AJ3" s="702"/>
      <c r="AK3" s="702"/>
      <c r="AL3" s="702"/>
      <c r="AM3" s="702"/>
      <c r="AN3" s="702"/>
      <c r="AO3" s="702"/>
      <c r="AP3" s="702"/>
      <c r="AQ3" s="702"/>
      <c r="AR3" s="702"/>
      <c r="AS3" s="702"/>
      <c r="AT3" s="703"/>
      <c r="AU3" s="614" t="s">
        <v>20</v>
      </c>
      <c r="AV3" s="615"/>
      <c r="AW3" s="615"/>
      <c r="AX3" s="616"/>
    </row>
    <row r="4" spans="1:50" ht="24.75" customHeight="1" x14ac:dyDescent="0.15">
      <c r="A4" s="1085"/>
      <c r="B4" s="1086"/>
      <c r="C4" s="1086"/>
      <c r="D4" s="1086"/>
      <c r="E4" s="1086"/>
      <c r="F4" s="1087"/>
      <c r="G4" s="704"/>
      <c r="H4" s="705"/>
      <c r="I4" s="705"/>
      <c r="J4" s="705"/>
      <c r="K4" s="706"/>
      <c r="L4" s="698"/>
      <c r="M4" s="699"/>
      <c r="N4" s="699"/>
      <c r="O4" s="699"/>
      <c r="P4" s="699"/>
      <c r="Q4" s="699"/>
      <c r="R4" s="699"/>
      <c r="S4" s="699"/>
      <c r="T4" s="699"/>
      <c r="U4" s="699"/>
      <c r="V4" s="699"/>
      <c r="W4" s="699"/>
      <c r="X4" s="700"/>
      <c r="Y4" s="417"/>
      <c r="Z4" s="418"/>
      <c r="AA4" s="418"/>
      <c r="AB4" s="838"/>
      <c r="AC4" s="704"/>
      <c r="AD4" s="705"/>
      <c r="AE4" s="705"/>
      <c r="AF4" s="705"/>
      <c r="AG4" s="706"/>
      <c r="AH4" s="698"/>
      <c r="AI4" s="699"/>
      <c r="AJ4" s="699"/>
      <c r="AK4" s="699"/>
      <c r="AL4" s="699"/>
      <c r="AM4" s="699"/>
      <c r="AN4" s="699"/>
      <c r="AO4" s="699"/>
      <c r="AP4" s="699"/>
      <c r="AQ4" s="699"/>
      <c r="AR4" s="699"/>
      <c r="AS4" s="699"/>
      <c r="AT4" s="700"/>
      <c r="AU4" s="417"/>
      <c r="AV4" s="418"/>
      <c r="AW4" s="418"/>
      <c r="AX4" s="419"/>
    </row>
    <row r="5" spans="1:50" ht="24.75" customHeight="1" x14ac:dyDescent="0.15">
      <c r="A5" s="1085"/>
      <c r="B5" s="1086"/>
      <c r="C5" s="1086"/>
      <c r="D5" s="1086"/>
      <c r="E5" s="1086"/>
      <c r="F5" s="1087"/>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85"/>
      <c r="B6" s="1086"/>
      <c r="C6" s="1086"/>
      <c r="D6" s="1086"/>
      <c r="E6" s="1086"/>
      <c r="F6" s="1087"/>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85"/>
      <c r="B7" s="1086"/>
      <c r="C7" s="1086"/>
      <c r="D7" s="1086"/>
      <c r="E7" s="1086"/>
      <c r="F7" s="1087"/>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85"/>
      <c r="B8" s="1086"/>
      <c r="C8" s="1086"/>
      <c r="D8" s="1086"/>
      <c r="E8" s="1086"/>
      <c r="F8" s="1087"/>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85"/>
      <c r="B9" s="1086"/>
      <c r="C9" s="1086"/>
      <c r="D9" s="1086"/>
      <c r="E9" s="1086"/>
      <c r="F9" s="1087"/>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85"/>
      <c r="B10" s="1086"/>
      <c r="C10" s="1086"/>
      <c r="D10" s="1086"/>
      <c r="E10" s="1086"/>
      <c r="F10" s="1087"/>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5"/>
      <c r="B11" s="1086"/>
      <c r="C11" s="1086"/>
      <c r="D11" s="1086"/>
      <c r="E11" s="1086"/>
      <c r="F11" s="1087"/>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5"/>
      <c r="B12" s="1086"/>
      <c r="C12" s="1086"/>
      <c r="D12" s="1086"/>
      <c r="E12" s="1086"/>
      <c r="F12" s="1087"/>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5"/>
      <c r="B13" s="1086"/>
      <c r="C13" s="1086"/>
      <c r="D13" s="1086"/>
      <c r="E13" s="1086"/>
      <c r="F13" s="1087"/>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5"/>
      <c r="B14" s="1086"/>
      <c r="C14" s="1086"/>
      <c r="D14" s="1086"/>
      <c r="E14" s="1086"/>
      <c r="F14" s="1087"/>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85"/>
      <c r="B15" s="1086"/>
      <c r="C15" s="1086"/>
      <c r="D15" s="1086"/>
      <c r="E15" s="1086"/>
      <c r="F15" s="1087"/>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28"/>
    </row>
    <row r="16" spans="1:50" ht="25.5" customHeight="1" x14ac:dyDescent="0.15">
      <c r="A16" s="1085"/>
      <c r="B16" s="1086"/>
      <c r="C16" s="1086"/>
      <c r="D16" s="1086"/>
      <c r="E16" s="1086"/>
      <c r="F16" s="1087"/>
      <c r="G16" s="849" t="s">
        <v>18</v>
      </c>
      <c r="H16" s="702"/>
      <c r="I16" s="702"/>
      <c r="J16" s="702"/>
      <c r="K16" s="702"/>
      <c r="L16" s="701" t="s">
        <v>19</v>
      </c>
      <c r="M16" s="702"/>
      <c r="N16" s="702"/>
      <c r="O16" s="702"/>
      <c r="P16" s="702"/>
      <c r="Q16" s="702"/>
      <c r="R16" s="702"/>
      <c r="S16" s="702"/>
      <c r="T16" s="702"/>
      <c r="U16" s="702"/>
      <c r="V16" s="702"/>
      <c r="W16" s="702"/>
      <c r="X16" s="703"/>
      <c r="Y16" s="614" t="s">
        <v>20</v>
      </c>
      <c r="Z16" s="615"/>
      <c r="AA16" s="615"/>
      <c r="AB16" s="831"/>
      <c r="AC16" s="849" t="s">
        <v>18</v>
      </c>
      <c r="AD16" s="702"/>
      <c r="AE16" s="702"/>
      <c r="AF16" s="702"/>
      <c r="AG16" s="702"/>
      <c r="AH16" s="701" t="s">
        <v>19</v>
      </c>
      <c r="AI16" s="702"/>
      <c r="AJ16" s="702"/>
      <c r="AK16" s="702"/>
      <c r="AL16" s="702"/>
      <c r="AM16" s="702"/>
      <c r="AN16" s="702"/>
      <c r="AO16" s="702"/>
      <c r="AP16" s="702"/>
      <c r="AQ16" s="702"/>
      <c r="AR16" s="702"/>
      <c r="AS16" s="702"/>
      <c r="AT16" s="703"/>
      <c r="AU16" s="614" t="s">
        <v>20</v>
      </c>
      <c r="AV16" s="615"/>
      <c r="AW16" s="615"/>
      <c r="AX16" s="616"/>
    </row>
    <row r="17" spans="1:50" ht="24.75" customHeight="1" x14ac:dyDescent="0.15">
      <c r="A17" s="1085"/>
      <c r="B17" s="1086"/>
      <c r="C17" s="1086"/>
      <c r="D17" s="1086"/>
      <c r="E17" s="1086"/>
      <c r="F17" s="1087"/>
      <c r="G17" s="704"/>
      <c r="H17" s="705"/>
      <c r="I17" s="705"/>
      <c r="J17" s="705"/>
      <c r="K17" s="706"/>
      <c r="L17" s="698"/>
      <c r="M17" s="699"/>
      <c r="N17" s="699"/>
      <c r="O17" s="699"/>
      <c r="P17" s="699"/>
      <c r="Q17" s="699"/>
      <c r="R17" s="699"/>
      <c r="S17" s="699"/>
      <c r="T17" s="699"/>
      <c r="U17" s="699"/>
      <c r="V17" s="699"/>
      <c r="W17" s="699"/>
      <c r="X17" s="700"/>
      <c r="Y17" s="417"/>
      <c r="Z17" s="418"/>
      <c r="AA17" s="418"/>
      <c r="AB17" s="838"/>
      <c r="AC17" s="704"/>
      <c r="AD17" s="705"/>
      <c r="AE17" s="705"/>
      <c r="AF17" s="705"/>
      <c r="AG17" s="706"/>
      <c r="AH17" s="698"/>
      <c r="AI17" s="699"/>
      <c r="AJ17" s="699"/>
      <c r="AK17" s="699"/>
      <c r="AL17" s="699"/>
      <c r="AM17" s="699"/>
      <c r="AN17" s="699"/>
      <c r="AO17" s="699"/>
      <c r="AP17" s="699"/>
      <c r="AQ17" s="699"/>
      <c r="AR17" s="699"/>
      <c r="AS17" s="699"/>
      <c r="AT17" s="700"/>
      <c r="AU17" s="417"/>
      <c r="AV17" s="418"/>
      <c r="AW17" s="418"/>
      <c r="AX17" s="419"/>
    </row>
    <row r="18" spans="1:50" ht="24.75" customHeight="1" x14ac:dyDescent="0.15">
      <c r="A18" s="1085"/>
      <c r="B18" s="1086"/>
      <c r="C18" s="1086"/>
      <c r="D18" s="1086"/>
      <c r="E18" s="1086"/>
      <c r="F18" s="1087"/>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5"/>
      <c r="B19" s="1086"/>
      <c r="C19" s="1086"/>
      <c r="D19" s="1086"/>
      <c r="E19" s="1086"/>
      <c r="F19" s="1087"/>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5"/>
      <c r="B20" s="1086"/>
      <c r="C20" s="1086"/>
      <c r="D20" s="1086"/>
      <c r="E20" s="1086"/>
      <c r="F20" s="1087"/>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5"/>
      <c r="B21" s="1086"/>
      <c r="C21" s="1086"/>
      <c r="D21" s="1086"/>
      <c r="E21" s="1086"/>
      <c r="F21" s="1087"/>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5"/>
      <c r="B22" s="1086"/>
      <c r="C22" s="1086"/>
      <c r="D22" s="1086"/>
      <c r="E22" s="1086"/>
      <c r="F22" s="1087"/>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5"/>
      <c r="B23" s="1086"/>
      <c r="C23" s="1086"/>
      <c r="D23" s="1086"/>
      <c r="E23" s="1086"/>
      <c r="F23" s="1087"/>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5"/>
      <c r="B24" s="1086"/>
      <c r="C24" s="1086"/>
      <c r="D24" s="1086"/>
      <c r="E24" s="1086"/>
      <c r="F24" s="1087"/>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5"/>
      <c r="B25" s="1086"/>
      <c r="C25" s="1086"/>
      <c r="D25" s="1086"/>
      <c r="E25" s="1086"/>
      <c r="F25" s="1087"/>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5"/>
      <c r="B26" s="1086"/>
      <c r="C26" s="1086"/>
      <c r="D26" s="1086"/>
      <c r="E26" s="1086"/>
      <c r="F26" s="1087"/>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5"/>
      <c r="B27" s="1086"/>
      <c r="C27" s="1086"/>
      <c r="D27" s="1086"/>
      <c r="E27" s="1086"/>
      <c r="F27" s="1087"/>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85"/>
      <c r="B28" s="1086"/>
      <c r="C28" s="1086"/>
      <c r="D28" s="1086"/>
      <c r="E28" s="1086"/>
      <c r="F28" s="1087"/>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28"/>
    </row>
    <row r="29" spans="1:50" ht="24.75" customHeight="1" x14ac:dyDescent="0.15">
      <c r="A29" s="1085"/>
      <c r="B29" s="1086"/>
      <c r="C29" s="1086"/>
      <c r="D29" s="1086"/>
      <c r="E29" s="1086"/>
      <c r="F29" s="1087"/>
      <c r="G29" s="849" t="s">
        <v>18</v>
      </c>
      <c r="H29" s="702"/>
      <c r="I29" s="702"/>
      <c r="J29" s="702"/>
      <c r="K29" s="702"/>
      <c r="L29" s="701" t="s">
        <v>19</v>
      </c>
      <c r="M29" s="702"/>
      <c r="N29" s="702"/>
      <c r="O29" s="702"/>
      <c r="P29" s="702"/>
      <c r="Q29" s="702"/>
      <c r="R29" s="702"/>
      <c r="S29" s="702"/>
      <c r="T29" s="702"/>
      <c r="U29" s="702"/>
      <c r="V29" s="702"/>
      <c r="W29" s="702"/>
      <c r="X29" s="703"/>
      <c r="Y29" s="614" t="s">
        <v>20</v>
      </c>
      <c r="Z29" s="615"/>
      <c r="AA29" s="615"/>
      <c r="AB29" s="831"/>
      <c r="AC29" s="849" t="s">
        <v>18</v>
      </c>
      <c r="AD29" s="702"/>
      <c r="AE29" s="702"/>
      <c r="AF29" s="702"/>
      <c r="AG29" s="702"/>
      <c r="AH29" s="701" t="s">
        <v>19</v>
      </c>
      <c r="AI29" s="702"/>
      <c r="AJ29" s="702"/>
      <c r="AK29" s="702"/>
      <c r="AL29" s="702"/>
      <c r="AM29" s="702"/>
      <c r="AN29" s="702"/>
      <c r="AO29" s="702"/>
      <c r="AP29" s="702"/>
      <c r="AQ29" s="702"/>
      <c r="AR29" s="702"/>
      <c r="AS29" s="702"/>
      <c r="AT29" s="703"/>
      <c r="AU29" s="614" t="s">
        <v>20</v>
      </c>
      <c r="AV29" s="615"/>
      <c r="AW29" s="615"/>
      <c r="AX29" s="616"/>
    </row>
    <row r="30" spans="1:50" ht="24.75" customHeight="1" x14ac:dyDescent="0.15">
      <c r="A30" s="1085"/>
      <c r="B30" s="1086"/>
      <c r="C30" s="1086"/>
      <c r="D30" s="1086"/>
      <c r="E30" s="1086"/>
      <c r="F30" s="1087"/>
      <c r="G30" s="704"/>
      <c r="H30" s="705"/>
      <c r="I30" s="705"/>
      <c r="J30" s="705"/>
      <c r="K30" s="706"/>
      <c r="L30" s="698"/>
      <c r="M30" s="699"/>
      <c r="N30" s="699"/>
      <c r="O30" s="699"/>
      <c r="P30" s="699"/>
      <c r="Q30" s="699"/>
      <c r="R30" s="699"/>
      <c r="S30" s="699"/>
      <c r="T30" s="699"/>
      <c r="U30" s="699"/>
      <c r="V30" s="699"/>
      <c r="W30" s="699"/>
      <c r="X30" s="700"/>
      <c r="Y30" s="417"/>
      <c r="Z30" s="418"/>
      <c r="AA30" s="418"/>
      <c r="AB30" s="838"/>
      <c r="AC30" s="704"/>
      <c r="AD30" s="705"/>
      <c r="AE30" s="705"/>
      <c r="AF30" s="705"/>
      <c r="AG30" s="706"/>
      <c r="AH30" s="698"/>
      <c r="AI30" s="699"/>
      <c r="AJ30" s="699"/>
      <c r="AK30" s="699"/>
      <c r="AL30" s="699"/>
      <c r="AM30" s="699"/>
      <c r="AN30" s="699"/>
      <c r="AO30" s="699"/>
      <c r="AP30" s="699"/>
      <c r="AQ30" s="699"/>
      <c r="AR30" s="699"/>
      <c r="AS30" s="699"/>
      <c r="AT30" s="700"/>
      <c r="AU30" s="417"/>
      <c r="AV30" s="418"/>
      <c r="AW30" s="418"/>
      <c r="AX30" s="419"/>
    </row>
    <row r="31" spans="1:50" ht="24.75" customHeight="1" x14ac:dyDescent="0.15">
      <c r="A31" s="1085"/>
      <c r="B31" s="1086"/>
      <c r="C31" s="1086"/>
      <c r="D31" s="1086"/>
      <c r="E31" s="1086"/>
      <c r="F31" s="1087"/>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5"/>
      <c r="B32" s="1086"/>
      <c r="C32" s="1086"/>
      <c r="D32" s="1086"/>
      <c r="E32" s="1086"/>
      <c r="F32" s="1087"/>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5"/>
      <c r="B33" s="1086"/>
      <c r="C33" s="1086"/>
      <c r="D33" s="1086"/>
      <c r="E33" s="1086"/>
      <c r="F33" s="1087"/>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5"/>
      <c r="B34" s="1086"/>
      <c r="C34" s="1086"/>
      <c r="D34" s="1086"/>
      <c r="E34" s="1086"/>
      <c r="F34" s="1087"/>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5"/>
      <c r="B35" s="1086"/>
      <c r="C35" s="1086"/>
      <c r="D35" s="1086"/>
      <c r="E35" s="1086"/>
      <c r="F35" s="1087"/>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5"/>
      <c r="B36" s="1086"/>
      <c r="C36" s="1086"/>
      <c r="D36" s="1086"/>
      <c r="E36" s="1086"/>
      <c r="F36" s="1087"/>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5"/>
      <c r="B37" s="1086"/>
      <c r="C37" s="1086"/>
      <c r="D37" s="1086"/>
      <c r="E37" s="1086"/>
      <c r="F37" s="1087"/>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5"/>
      <c r="B38" s="1086"/>
      <c r="C38" s="1086"/>
      <c r="D38" s="1086"/>
      <c r="E38" s="1086"/>
      <c r="F38" s="1087"/>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5"/>
      <c r="B39" s="1086"/>
      <c r="C39" s="1086"/>
      <c r="D39" s="1086"/>
      <c r="E39" s="1086"/>
      <c r="F39" s="1087"/>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5"/>
      <c r="B40" s="1086"/>
      <c r="C40" s="1086"/>
      <c r="D40" s="1086"/>
      <c r="E40" s="1086"/>
      <c r="F40" s="1087"/>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85"/>
      <c r="B41" s="1086"/>
      <c r="C41" s="1086"/>
      <c r="D41" s="1086"/>
      <c r="E41" s="1086"/>
      <c r="F41" s="1087"/>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28"/>
    </row>
    <row r="42" spans="1:50" ht="24.75" customHeight="1" x14ac:dyDescent="0.15">
      <c r="A42" s="1085"/>
      <c r="B42" s="1086"/>
      <c r="C42" s="1086"/>
      <c r="D42" s="1086"/>
      <c r="E42" s="1086"/>
      <c r="F42" s="1087"/>
      <c r="G42" s="849" t="s">
        <v>18</v>
      </c>
      <c r="H42" s="702"/>
      <c r="I42" s="702"/>
      <c r="J42" s="702"/>
      <c r="K42" s="702"/>
      <c r="L42" s="701" t="s">
        <v>19</v>
      </c>
      <c r="M42" s="702"/>
      <c r="N42" s="702"/>
      <c r="O42" s="702"/>
      <c r="P42" s="702"/>
      <c r="Q42" s="702"/>
      <c r="R42" s="702"/>
      <c r="S42" s="702"/>
      <c r="T42" s="702"/>
      <c r="U42" s="702"/>
      <c r="V42" s="702"/>
      <c r="W42" s="702"/>
      <c r="X42" s="703"/>
      <c r="Y42" s="614" t="s">
        <v>20</v>
      </c>
      <c r="Z42" s="615"/>
      <c r="AA42" s="615"/>
      <c r="AB42" s="831"/>
      <c r="AC42" s="849" t="s">
        <v>18</v>
      </c>
      <c r="AD42" s="702"/>
      <c r="AE42" s="702"/>
      <c r="AF42" s="702"/>
      <c r="AG42" s="702"/>
      <c r="AH42" s="701" t="s">
        <v>19</v>
      </c>
      <c r="AI42" s="702"/>
      <c r="AJ42" s="702"/>
      <c r="AK42" s="702"/>
      <c r="AL42" s="702"/>
      <c r="AM42" s="702"/>
      <c r="AN42" s="702"/>
      <c r="AO42" s="702"/>
      <c r="AP42" s="702"/>
      <c r="AQ42" s="702"/>
      <c r="AR42" s="702"/>
      <c r="AS42" s="702"/>
      <c r="AT42" s="703"/>
      <c r="AU42" s="614" t="s">
        <v>20</v>
      </c>
      <c r="AV42" s="615"/>
      <c r="AW42" s="615"/>
      <c r="AX42" s="616"/>
    </row>
    <row r="43" spans="1:50" ht="24.75" customHeight="1" x14ac:dyDescent="0.15">
      <c r="A43" s="1085"/>
      <c r="B43" s="1086"/>
      <c r="C43" s="1086"/>
      <c r="D43" s="1086"/>
      <c r="E43" s="1086"/>
      <c r="F43" s="1087"/>
      <c r="G43" s="704"/>
      <c r="H43" s="705"/>
      <c r="I43" s="705"/>
      <c r="J43" s="705"/>
      <c r="K43" s="706"/>
      <c r="L43" s="698"/>
      <c r="M43" s="699"/>
      <c r="N43" s="699"/>
      <c r="O43" s="699"/>
      <c r="P43" s="699"/>
      <c r="Q43" s="699"/>
      <c r="R43" s="699"/>
      <c r="S43" s="699"/>
      <c r="T43" s="699"/>
      <c r="U43" s="699"/>
      <c r="V43" s="699"/>
      <c r="W43" s="699"/>
      <c r="X43" s="700"/>
      <c r="Y43" s="417"/>
      <c r="Z43" s="418"/>
      <c r="AA43" s="418"/>
      <c r="AB43" s="838"/>
      <c r="AC43" s="704"/>
      <c r="AD43" s="705"/>
      <c r="AE43" s="705"/>
      <c r="AF43" s="705"/>
      <c r="AG43" s="706"/>
      <c r="AH43" s="698"/>
      <c r="AI43" s="699"/>
      <c r="AJ43" s="699"/>
      <c r="AK43" s="699"/>
      <c r="AL43" s="699"/>
      <c r="AM43" s="699"/>
      <c r="AN43" s="699"/>
      <c r="AO43" s="699"/>
      <c r="AP43" s="699"/>
      <c r="AQ43" s="699"/>
      <c r="AR43" s="699"/>
      <c r="AS43" s="699"/>
      <c r="AT43" s="700"/>
      <c r="AU43" s="417"/>
      <c r="AV43" s="418"/>
      <c r="AW43" s="418"/>
      <c r="AX43" s="419"/>
    </row>
    <row r="44" spans="1:50" ht="24.75" customHeight="1" x14ac:dyDescent="0.15">
      <c r="A44" s="1085"/>
      <c r="B44" s="1086"/>
      <c r="C44" s="1086"/>
      <c r="D44" s="1086"/>
      <c r="E44" s="1086"/>
      <c r="F44" s="1087"/>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5"/>
      <c r="B45" s="1086"/>
      <c r="C45" s="1086"/>
      <c r="D45" s="1086"/>
      <c r="E45" s="1086"/>
      <c r="F45" s="1087"/>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5"/>
      <c r="B46" s="1086"/>
      <c r="C46" s="1086"/>
      <c r="D46" s="1086"/>
      <c r="E46" s="1086"/>
      <c r="F46" s="1087"/>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5"/>
      <c r="B47" s="1086"/>
      <c r="C47" s="1086"/>
      <c r="D47" s="1086"/>
      <c r="E47" s="1086"/>
      <c r="F47" s="1087"/>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5"/>
      <c r="B48" s="1086"/>
      <c r="C48" s="1086"/>
      <c r="D48" s="1086"/>
      <c r="E48" s="1086"/>
      <c r="F48" s="1087"/>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5"/>
      <c r="B49" s="1086"/>
      <c r="C49" s="1086"/>
      <c r="D49" s="1086"/>
      <c r="E49" s="1086"/>
      <c r="F49" s="1087"/>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5"/>
      <c r="B50" s="1086"/>
      <c r="C50" s="1086"/>
      <c r="D50" s="1086"/>
      <c r="E50" s="1086"/>
      <c r="F50" s="1087"/>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5"/>
      <c r="B51" s="1086"/>
      <c r="C51" s="1086"/>
      <c r="D51" s="1086"/>
      <c r="E51" s="1086"/>
      <c r="F51" s="1087"/>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5"/>
      <c r="B52" s="1086"/>
      <c r="C52" s="1086"/>
      <c r="D52" s="1086"/>
      <c r="E52" s="1086"/>
      <c r="F52" s="1087"/>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28"/>
    </row>
    <row r="56" spans="1:50" ht="24.75" customHeight="1" x14ac:dyDescent="0.15">
      <c r="A56" s="1085"/>
      <c r="B56" s="1086"/>
      <c r="C56" s="1086"/>
      <c r="D56" s="1086"/>
      <c r="E56" s="1086"/>
      <c r="F56" s="1087"/>
      <c r="G56" s="849" t="s">
        <v>18</v>
      </c>
      <c r="H56" s="702"/>
      <c r="I56" s="702"/>
      <c r="J56" s="702"/>
      <c r="K56" s="702"/>
      <c r="L56" s="701" t="s">
        <v>19</v>
      </c>
      <c r="M56" s="702"/>
      <c r="N56" s="702"/>
      <c r="O56" s="702"/>
      <c r="P56" s="702"/>
      <c r="Q56" s="702"/>
      <c r="R56" s="702"/>
      <c r="S56" s="702"/>
      <c r="T56" s="702"/>
      <c r="U56" s="702"/>
      <c r="V56" s="702"/>
      <c r="W56" s="702"/>
      <c r="X56" s="703"/>
      <c r="Y56" s="614" t="s">
        <v>20</v>
      </c>
      <c r="Z56" s="615"/>
      <c r="AA56" s="615"/>
      <c r="AB56" s="831"/>
      <c r="AC56" s="849" t="s">
        <v>18</v>
      </c>
      <c r="AD56" s="702"/>
      <c r="AE56" s="702"/>
      <c r="AF56" s="702"/>
      <c r="AG56" s="702"/>
      <c r="AH56" s="701" t="s">
        <v>19</v>
      </c>
      <c r="AI56" s="702"/>
      <c r="AJ56" s="702"/>
      <c r="AK56" s="702"/>
      <c r="AL56" s="702"/>
      <c r="AM56" s="702"/>
      <c r="AN56" s="702"/>
      <c r="AO56" s="702"/>
      <c r="AP56" s="702"/>
      <c r="AQ56" s="702"/>
      <c r="AR56" s="702"/>
      <c r="AS56" s="702"/>
      <c r="AT56" s="703"/>
      <c r="AU56" s="614" t="s">
        <v>20</v>
      </c>
      <c r="AV56" s="615"/>
      <c r="AW56" s="615"/>
      <c r="AX56" s="616"/>
    </row>
    <row r="57" spans="1:50" ht="24.75" customHeight="1" x14ac:dyDescent="0.15">
      <c r="A57" s="1085"/>
      <c r="B57" s="1086"/>
      <c r="C57" s="1086"/>
      <c r="D57" s="1086"/>
      <c r="E57" s="1086"/>
      <c r="F57" s="1087"/>
      <c r="G57" s="704"/>
      <c r="H57" s="705"/>
      <c r="I57" s="705"/>
      <c r="J57" s="705"/>
      <c r="K57" s="706"/>
      <c r="L57" s="698"/>
      <c r="M57" s="699"/>
      <c r="N57" s="699"/>
      <c r="O57" s="699"/>
      <c r="P57" s="699"/>
      <c r="Q57" s="699"/>
      <c r="R57" s="699"/>
      <c r="S57" s="699"/>
      <c r="T57" s="699"/>
      <c r="U57" s="699"/>
      <c r="V57" s="699"/>
      <c r="W57" s="699"/>
      <c r="X57" s="700"/>
      <c r="Y57" s="417"/>
      <c r="Z57" s="418"/>
      <c r="AA57" s="418"/>
      <c r="AB57" s="838"/>
      <c r="AC57" s="704"/>
      <c r="AD57" s="705"/>
      <c r="AE57" s="705"/>
      <c r="AF57" s="705"/>
      <c r="AG57" s="706"/>
      <c r="AH57" s="698"/>
      <c r="AI57" s="699"/>
      <c r="AJ57" s="699"/>
      <c r="AK57" s="699"/>
      <c r="AL57" s="699"/>
      <c r="AM57" s="699"/>
      <c r="AN57" s="699"/>
      <c r="AO57" s="699"/>
      <c r="AP57" s="699"/>
      <c r="AQ57" s="699"/>
      <c r="AR57" s="699"/>
      <c r="AS57" s="699"/>
      <c r="AT57" s="700"/>
      <c r="AU57" s="417"/>
      <c r="AV57" s="418"/>
      <c r="AW57" s="418"/>
      <c r="AX57" s="419"/>
    </row>
    <row r="58" spans="1:50" ht="24.75" customHeight="1" x14ac:dyDescent="0.15">
      <c r="A58" s="1085"/>
      <c r="B58" s="1086"/>
      <c r="C58" s="1086"/>
      <c r="D58" s="1086"/>
      <c r="E58" s="1086"/>
      <c r="F58" s="1087"/>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5"/>
      <c r="B59" s="1086"/>
      <c r="C59" s="1086"/>
      <c r="D59" s="1086"/>
      <c r="E59" s="1086"/>
      <c r="F59" s="1087"/>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5"/>
      <c r="B60" s="1086"/>
      <c r="C60" s="1086"/>
      <c r="D60" s="1086"/>
      <c r="E60" s="1086"/>
      <c r="F60" s="1087"/>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5"/>
      <c r="B61" s="1086"/>
      <c r="C61" s="1086"/>
      <c r="D61" s="1086"/>
      <c r="E61" s="1086"/>
      <c r="F61" s="1087"/>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5"/>
      <c r="B62" s="1086"/>
      <c r="C62" s="1086"/>
      <c r="D62" s="1086"/>
      <c r="E62" s="1086"/>
      <c r="F62" s="1087"/>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5"/>
      <c r="B63" s="1086"/>
      <c r="C63" s="1086"/>
      <c r="D63" s="1086"/>
      <c r="E63" s="1086"/>
      <c r="F63" s="1087"/>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5"/>
      <c r="B64" s="1086"/>
      <c r="C64" s="1086"/>
      <c r="D64" s="1086"/>
      <c r="E64" s="1086"/>
      <c r="F64" s="1087"/>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5"/>
      <c r="B65" s="1086"/>
      <c r="C65" s="1086"/>
      <c r="D65" s="1086"/>
      <c r="E65" s="1086"/>
      <c r="F65" s="1087"/>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5"/>
      <c r="B66" s="1086"/>
      <c r="C66" s="1086"/>
      <c r="D66" s="1086"/>
      <c r="E66" s="1086"/>
      <c r="F66" s="1087"/>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5"/>
      <c r="B67" s="1086"/>
      <c r="C67" s="1086"/>
      <c r="D67" s="1086"/>
      <c r="E67" s="1086"/>
      <c r="F67" s="1087"/>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85"/>
      <c r="B68" s="1086"/>
      <c r="C68" s="1086"/>
      <c r="D68" s="1086"/>
      <c r="E68" s="1086"/>
      <c r="F68" s="1087"/>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28"/>
    </row>
    <row r="69" spans="1:50" ht="25.5" customHeight="1" x14ac:dyDescent="0.15">
      <c r="A69" s="1085"/>
      <c r="B69" s="1086"/>
      <c r="C69" s="1086"/>
      <c r="D69" s="1086"/>
      <c r="E69" s="1086"/>
      <c r="F69" s="1087"/>
      <c r="G69" s="849" t="s">
        <v>18</v>
      </c>
      <c r="H69" s="702"/>
      <c r="I69" s="702"/>
      <c r="J69" s="702"/>
      <c r="K69" s="702"/>
      <c r="L69" s="701" t="s">
        <v>19</v>
      </c>
      <c r="M69" s="702"/>
      <c r="N69" s="702"/>
      <c r="O69" s="702"/>
      <c r="P69" s="702"/>
      <c r="Q69" s="702"/>
      <c r="R69" s="702"/>
      <c r="S69" s="702"/>
      <c r="T69" s="702"/>
      <c r="U69" s="702"/>
      <c r="V69" s="702"/>
      <c r="W69" s="702"/>
      <c r="X69" s="703"/>
      <c r="Y69" s="614" t="s">
        <v>20</v>
      </c>
      <c r="Z69" s="615"/>
      <c r="AA69" s="615"/>
      <c r="AB69" s="831"/>
      <c r="AC69" s="849" t="s">
        <v>18</v>
      </c>
      <c r="AD69" s="702"/>
      <c r="AE69" s="702"/>
      <c r="AF69" s="702"/>
      <c r="AG69" s="702"/>
      <c r="AH69" s="701" t="s">
        <v>19</v>
      </c>
      <c r="AI69" s="702"/>
      <c r="AJ69" s="702"/>
      <c r="AK69" s="702"/>
      <c r="AL69" s="702"/>
      <c r="AM69" s="702"/>
      <c r="AN69" s="702"/>
      <c r="AO69" s="702"/>
      <c r="AP69" s="702"/>
      <c r="AQ69" s="702"/>
      <c r="AR69" s="702"/>
      <c r="AS69" s="702"/>
      <c r="AT69" s="703"/>
      <c r="AU69" s="614" t="s">
        <v>20</v>
      </c>
      <c r="AV69" s="615"/>
      <c r="AW69" s="615"/>
      <c r="AX69" s="616"/>
    </row>
    <row r="70" spans="1:50" ht="24.75" customHeight="1" x14ac:dyDescent="0.15">
      <c r="A70" s="1085"/>
      <c r="B70" s="1086"/>
      <c r="C70" s="1086"/>
      <c r="D70" s="1086"/>
      <c r="E70" s="1086"/>
      <c r="F70" s="1087"/>
      <c r="G70" s="704"/>
      <c r="H70" s="705"/>
      <c r="I70" s="705"/>
      <c r="J70" s="705"/>
      <c r="K70" s="706"/>
      <c r="L70" s="698"/>
      <c r="M70" s="699"/>
      <c r="N70" s="699"/>
      <c r="O70" s="699"/>
      <c r="P70" s="699"/>
      <c r="Q70" s="699"/>
      <c r="R70" s="699"/>
      <c r="S70" s="699"/>
      <c r="T70" s="699"/>
      <c r="U70" s="699"/>
      <c r="V70" s="699"/>
      <c r="W70" s="699"/>
      <c r="X70" s="700"/>
      <c r="Y70" s="417"/>
      <c r="Z70" s="418"/>
      <c r="AA70" s="418"/>
      <c r="AB70" s="838"/>
      <c r="AC70" s="704"/>
      <c r="AD70" s="705"/>
      <c r="AE70" s="705"/>
      <c r="AF70" s="705"/>
      <c r="AG70" s="706"/>
      <c r="AH70" s="698"/>
      <c r="AI70" s="699"/>
      <c r="AJ70" s="699"/>
      <c r="AK70" s="699"/>
      <c r="AL70" s="699"/>
      <c r="AM70" s="699"/>
      <c r="AN70" s="699"/>
      <c r="AO70" s="699"/>
      <c r="AP70" s="699"/>
      <c r="AQ70" s="699"/>
      <c r="AR70" s="699"/>
      <c r="AS70" s="699"/>
      <c r="AT70" s="700"/>
      <c r="AU70" s="417"/>
      <c r="AV70" s="418"/>
      <c r="AW70" s="418"/>
      <c r="AX70" s="419"/>
    </row>
    <row r="71" spans="1:50" ht="24.75" customHeight="1" x14ac:dyDescent="0.15">
      <c r="A71" s="1085"/>
      <c r="B71" s="1086"/>
      <c r="C71" s="1086"/>
      <c r="D71" s="1086"/>
      <c r="E71" s="1086"/>
      <c r="F71" s="1087"/>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5"/>
      <c r="B72" s="1086"/>
      <c r="C72" s="1086"/>
      <c r="D72" s="1086"/>
      <c r="E72" s="1086"/>
      <c r="F72" s="1087"/>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5"/>
      <c r="B73" s="1086"/>
      <c r="C73" s="1086"/>
      <c r="D73" s="1086"/>
      <c r="E73" s="1086"/>
      <c r="F73" s="1087"/>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5"/>
      <c r="B74" s="1086"/>
      <c r="C74" s="1086"/>
      <c r="D74" s="1086"/>
      <c r="E74" s="1086"/>
      <c r="F74" s="1087"/>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5"/>
      <c r="B75" s="1086"/>
      <c r="C75" s="1086"/>
      <c r="D75" s="1086"/>
      <c r="E75" s="1086"/>
      <c r="F75" s="1087"/>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5"/>
      <c r="B76" s="1086"/>
      <c r="C76" s="1086"/>
      <c r="D76" s="1086"/>
      <c r="E76" s="1086"/>
      <c r="F76" s="1087"/>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5"/>
      <c r="B77" s="1086"/>
      <c r="C77" s="1086"/>
      <c r="D77" s="1086"/>
      <c r="E77" s="1086"/>
      <c r="F77" s="1087"/>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5"/>
      <c r="B78" s="1086"/>
      <c r="C78" s="1086"/>
      <c r="D78" s="1086"/>
      <c r="E78" s="1086"/>
      <c r="F78" s="1087"/>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5"/>
      <c r="B79" s="1086"/>
      <c r="C79" s="1086"/>
      <c r="D79" s="1086"/>
      <c r="E79" s="1086"/>
      <c r="F79" s="1087"/>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5"/>
      <c r="B80" s="1086"/>
      <c r="C80" s="1086"/>
      <c r="D80" s="1086"/>
      <c r="E80" s="1086"/>
      <c r="F80" s="1087"/>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85"/>
      <c r="B81" s="1086"/>
      <c r="C81" s="1086"/>
      <c r="D81" s="1086"/>
      <c r="E81" s="1086"/>
      <c r="F81" s="1087"/>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28"/>
    </row>
    <row r="82" spans="1:50" ht="24.75" customHeight="1" x14ac:dyDescent="0.15">
      <c r="A82" s="1085"/>
      <c r="B82" s="1086"/>
      <c r="C82" s="1086"/>
      <c r="D82" s="1086"/>
      <c r="E82" s="1086"/>
      <c r="F82" s="1087"/>
      <c r="G82" s="849" t="s">
        <v>18</v>
      </c>
      <c r="H82" s="702"/>
      <c r="I82" s="702"/>
      <c r="J82" s="702"/>
      <c r="K82" s="702"/>
      <c r="L82" s="701" t="s">
        <v>19</v>
      </c>
      <c r="M82" s="702"/>
      <c r="N82" s="702"/>
      <c r="O82" s="702"/>
      <c r="P82" s="702"/>
      <c r="Q82" s="702"/>
      <c r="R82" s="702"/>
      <c r="S82" s="702"/>
      <c r="T82" s="702"/>
      <c r="U82" s="702"/>
      <c r="V82" s="702"/>
      <c r="W82" s="702"/>
      <c r="X82" s="703"/>
      <c r="Y82" s="614" t="s">
        <v>20</v>
      </c>
      <c r="Z82" s="615"/>
      <c r="AA82" s="615"/>
      <c r="AB82" s="831"/>
      <c r="AC82" s="849" t="s">
        <v>18</v>
      </c>
      <c r="AD82" s="702"/>
      <c r="AE82" s="702"/>
      <c r="AF82" s="702"/>
      <c r="AG82" s="702"/>
      <c r="AH82" s="701" t="s">
        <v>19</v>
      </c>
      <c r="AI82" s="702"/>
      <c r="AJ82" s="702"/>
      <c r="AK82" s="702"/>
      <c r="AL82" s="702"/>
      <c r="AM82" s="702"/>
      <c r="AN82" s="702"/>
      <c r="AO82" s="702"/>
      <c r="AP82" s="702"/>
      <c r="AQ82" s="702"/>
      <c r="AR82" s="702"/>
      <c r="AS82" s="702"/>
      <c r="AT82" s="703"/>
      <c r="AU82" s="614" t="s">
        <v>20</v>
      </c>
      <c r="AV82" s="615"/>
      <c r="AW82" s="615"/>
      <c r="AX82" s="616"/>
    </row>
    <row r="83" spans="1:50" ht="24.75" customHeight="1" x14ac:dyDescent="0.15">
      <c r="A83" s="1085"/>
      <c r="B83" s="1086"/>
      <c r="C83" s="1086"/>
      <c r="D83" s="1086"/>
      <c r="E83" s="1086"/>
      <c r="F83" s="1087"/>
      <c r="G83" s="704"/>
      <c r="H83" s="705"/>
      <c r="I83" s="705"/>
      <c r="J83" s="705"/>
      <c r="K83" s="706"/>
      <c r="L83" s="698"/>
      <c r="M83" s="699"/>
      <c r="N83" s="699"/>
      <c r="O83" s="699"/>
      <c r="P83" s="699"/>
      <c r="Q83" s="699"/>
      <c r="R83" s="699"/>
      <c r="S83" s="699"/>
      <c r="T83" s="699"/>
      <c r="U83" s="699"/>
      <c r="V83" s="699"/>
      <c r="W83" s="699"/>
      <c r="X83" s="700"/>
      <c r="Y83" s="417"/>
      <c r="Z83" s="418"/>
      <c r="AA83" s="418"/>
      <c r="AB83" s="838"/>
      <c r="AC83" s="704"/>
      <c r="AD83" s="705"/>
      <c r="AE83" s="705"/>
      <c r="AF83" s="705"/>
      <c r="AG83" s="706"/>
      <c r="AH83" s="698"/>
      <c r="AI83" s="699"/>
      <c r="AJ83" s="699"/>
      <c r="AK83" s="699"/>
      <c r="AL83" s="699"/>
      <c r="AM83" s="699"/>
      <c r="AN83" s="699"/>
      <c r="AO83" s="699"/>
      <c r="AP83" s="699"/>
      <c r="AQ83" s="699"/>
      <c r="AR83" s="699"/>
      <c r="AS83" s="699"/>
      <c r="AT83" s="700"/>
      <c r="AU83" s="417"/>
      <c r="AV83" s="418"/>
      <c r="AW83" s="418"/>
      <c r="AX83" s="419"/>
    </row>
    <row r="84" spans="1:50" ht="24.75" customHeight="1" x14ac:dyDescent="0.15">
      <c r="A84" s="1085"/>
      <c r="B84" s="1086"/>
      <c r="C84" s="1086"/>
      <c r="D84" s="1086"/>
      <c r="E84" s="1086"/>
      <c r="F84" s="1087"/>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5"/>
      <c r="B85" s="1086"/>
      <c r="C85" s="1086"/>
      <c r="D85" s="1086"/>
      <c r="E85" s="1086"/>
      <c r="F85" s="1087"/>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5"/>
      <c r="B86" s="1086"/>
      <c r="C86" s="1086"/>
      <c r="D86" s="1086"/>
      <c r="E86" s="1086"/>
      <c r="F86" s="1087"/>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5"/>
      <c r="B87" s="1086"/>
      <c r="C87" s="1086"/>
      <c r="D87" s="1086"/>
      <c r="E87" s="1086"/>
      <c r="F87" s="1087"/>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5"/>
      <c r="B88" s="1086"/>
      <c r="C88" s="1086"/>
      <c r="D88" s="1086"/>
      <c r="E88" s="1086"/>
      <c r="F88" s="1087"/>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5"/>
      <c r="B89" s="1086"/>
      <c r="C89" s="1086"/>
      <c r="D89" s="1086"/>
      <c r="E89" s="1086"/>
      <c r="F89" s="1087"/>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5"/>
      <c r="B90" s="1086"/>
      <c r="C90" s="1086"/>
      <c r="D90" s="1086"/>
      <c r="E90" s="1086"/>
      <c r="F90" s="1087"/>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5"/>
      <c r="B91" s="1086"/>
      <c r="C91" s="1086"/>
      <c r="D91" s="1086"/>
      <c r="E91" s="1086"/>
      <c r="F91" s="1087"/>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5"/>
      <c r="B92" s="1086"/>
      <c r="C92" s="1086"/>
      <c r="D92" s="1086"/>
      <c r="E92" s="1086"/>
      <c r="F92" s="1087"/>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5"/>
      <c r="B93" s="1086"/>
      <c r="C93" s="1086"/>
      <c r="D93" s="1086"/>
      <c r="E93" s="1086"/>
      <c r="F93" s="1087"/>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85"/>
      <c r="B94" s="1086"/>
      <c r="C94" s="1086"/>
      <c r="D94" s="1086"/>
      <c r="E94" s="1086"/>
      <c r="F94" s="1087"/>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28"/>
    </row>
    <row r="95" spans="1:50" ht="24.75" customHeight="1" x14ac:dyDescent="0.15">
      <c r="A95" s="1085"/>
      <c r="B95" s="1086"/>
      <c r="C95" s="1086"/>
      <c r="D95" s="1086"/>
      <c r="E95" s="1086"/>
      <c r="F95" s="1087"/>
      <c r="G95" s="849" t="s">
        <v>18</v>
      </c>
      <c r="H95" s="702"/>
      <c r="I95" s="702"/>
      <c r="J95" s="702"/>
      <c r="K95" s="702"/>
      <c r="L95" s="701" t="s">
        <v>19</v>
      </c>
      <c r="M95" s="702"/>
      <c r="N95" s="702"/>
      <c r="O95" s="702"/>
      <c r="P95" s="702"/>
      <c r="Q95" s="702"/>
      <c r="R95" s="702"/>
      <c r="S95" s="702"/>
      <c r="T95" s="702"/>
      <c r="U95" s="702"/>
      <c r="V95" s="702"/>
      <c r="W95" s="702"/>
      <c r="X95" s="703"/>
      <c r="Y95" s="614" t="s">
        <v>20</v>
      </c>
      <c r="Z95" s="615"/>
      <c r="AA95" s="615"/>
      <c r="AB95" s="831"/>
      <c r="AC95" s="849" t="s">
        <v>18</v>
      </c>
      <c r="AD95" s="702"/>
      <c r="AE95" s="702"/>
      <c r="AF95" s="702"/>
      <c r="AG95" s="702"/>
      <c r="AH95" s="701" t="s">
        <v>19</v>
      </c>
      <c r="AI95" s="702"/>
      <c r="AJ95" s="702"/>
      <c r="AK95" s="702"/>
      <c r="AL95" s="702"/>
      <c r="AM95" s="702"/>
      <c r="AN95" s="702"/>
      <c r="AO95" s="702"/>
      <c r="AP95" s="702"/>
      <c r="AQ95" s="702"/>
      <c r="AR95" s="702"/>
      <c r="AS95" s="702"/>
      <c r="AT95" s="703"/>
      <c r="AU95" s="614" t="s">
        <v>20</v>
      </c>
      <c r="AV95" s="615"/>
      <c r="AW95" s="615"/>
      <c r="AX95" s="616"/>
    </row>
    <row r="96" spans="1:50" ht="24.75" customHeight="1" x14ac:dyDescent="0.15">
      <c r="A96" s="1085"/>
      <c r="B96" s="1086"/>
      <c r="C96" s="1086"/>
      <c r="D96" s="1086"/>
      <c r="E96" s="1086"/>
      <c r="F96" s="1087"/>
      <c r="G96" s="704"/>
      <c r="H96" s="705"/>
      <c r="I96" s="705"/>
      <c r="J96" s="705"/>
      <c r="K96" s="706"/>
      <c r="L96" s="698"/>
      <c r="M96" s="699"/>
      <c r="N96" s="699"/>
      <c r="O96" s="699"/>
      <c r="P96" s="699"/>
      <c r="Q96" s="699"/>
      <c r="R96" s="699"/>
      <c r="S96" s="699"/>
      <c r="T96" s="699"/>
      <c r="U96" s="699"/>
      <c r="V96" s="699"/>
      <c r="W96" s="699"/>
      <c r="X96" s="700"/>
      <c r="Y96" s="417"/>
      <c r="Z96" s="418"/>
      <c r="AA96" s="418"/>
      <c r="AB96" s="838"/>
      <c r="AC96" s="704"/>
      <c r="AD96" s="705"/>
      <c r="AE96" s="705"/>
      <c r="AF96" s="705"/>
      <c r="AG96" s="706"/>
      <c r="AH96" s="698"/>
      <c r="AI96" s="699"/>
      <c r="AJ96" s="699"/>
      <c r="AK96" s="699"/>
      <c r="AL96" s="699"/>
      <c r="AM96" s="699"/>
      <c r="AN96" s="699"/>
      <c r="AO96" s="699"/>
      <c r="AP96" s="699"/>
      <c r="AQ96" s="699"/>
      <c r="AR96" s="699"/>
      <c r="AS96" s="699"/>
      <c r="AT96" s="700"/>
      <c r="AU96" s="417"/>
      <c r="AV96" s="418"/>
      <c r="AW96" s="418"/>
      <c r="AX96" s="419"/>
    </row>
    <row r="97" spans="1:50" ht="24.75" customHeight="1" x14ac:dyDescent="0.15">
      <c r="A97" s="1085"/>
      <c r="B97" s="1086"/>
      <c r="C97" s="1086"/>
      <c r="D97" s="1086"/>
      <c r="E97" s="1086"/>
      <c r="F97" s="1087"/>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5"/>
      <c r="B98" s="1086"/>
      <c r="C98" s="1086"/>
      <c r="D98" s="1086"/>
      <c r="E98" s="1086"/>
      <c r="F98" s="1087"/>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5"/>
      <c r="B99" s="1086"/>
      <c r="C99" s="1086"/>
      <c r="D99" s="1086"/>
      <c r="E99" s="1086"/>
      <c r="F99" s="1087"/>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5"/>
      <c r="B100" s="1086"/>
      <c r="C100" s="1086"/>
      <c r="D100" s="1086"/>
      <c r="E100" s="1086"/>
      <c r="F100" s="1087"/>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5"/>
      <c r="B101" s="1086"/>
      <c r="C101" s="1086"/>
      <c r="D101" s="1086"/>
      <c r="E101" s="1086"/>
      <c r="F101" s="1087"/>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5"/>
      <c r="B102" s="1086"/>
      <c r="C102" s="1086"/>
      <c r="D102" s="1086"/>
      <c r="E102" s="1086"/>
      <c r="F102" s="1087"/>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5"/>
      <c r="B103" s="1086"/>
      <c r="C103" s="1086"/>
      <c r="D103" s="1086"/>
      <c r="E103" s="1086"/>
      <c r="F103" s="1087"/>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5"/>
      <c r="B104" s="1086"/>
      <c r="C104" s="1086"/>
      <c r="D104" s="1086"/>
      <c r="E104" s="1086"/>
      <c r="F104" s="1087"/>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5"/>
      <c r="B105" s="1086"/>
      <c r="C105" s="1086"/>
      <c r="D105" s="1086"/>
      <c r="E105" s="1086"/>
      <c r="F105" s="1087"/>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29</v>
      </c>
      <c r="B108" s="1092"/>
      <c r="C108" s="1092"/>
      <c r="D108" s="1092"/>
      <c r="E108" s="1092"/>
      <c r="F108" s="1093"/>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8"/>
    </row>
    <row r="109" spans="1:50" ht="24.75" customHeight="1" x14ac:dyDescent="0.15">
      <c r="A109" s="1085"/>
      <c r="B109" s="1086"/>
      <c r="C109" s="1086"/>
      <c r="D109" s="1086"/>
      <c r="E109" s="1086"/>
      <c r="F109" s="1087"/>
      <c r="G109" s="849" t="s">
        <v>18</v>
      </c>
      <c r="H109" s="702"/>
      <c r="I109" s="702"/>
      <c r="J109" s="702"/>
      <c r="K109" s="702"/>
      <c r="L109" s="701" t="s">
        <v>19</v>
      </c>
      <c r="M109" s="702"/>
      <c r="N109" s="702"/>
      <c r="O109" s="702"/>
      <c r="P109" s="702"/>
      <c r="Q109" s="702"/>
      <c r="R109" s="702"/>
      <c r="S109" s="702"/>
      <c r="T109" s="702"/>
      <c r="U109" s="702"/>
      <c r="V109" s="702"/>
      <c r="W109" s="702"/>
      <c r="X109" s="703"/>
      <c r="Y109" s="614" t="s">
        <v>20</v>
      </c>
      <c r="Z109" s="615"/>
      <c r="AA109" s="615"/>
      <c r="AB109" s="831"/>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14" t="s">
        <v>20</v>
      </c>
      <c r="AV109" s="615"/>
      <c r="AW109" s="615"/>
      <c r="AX109" s="616"/>
    </row>
    <row r="110" spans="1:50" ht="24.75" customHeight="1" x14ac:dyDescent="0.15">
      <c r="A110" s="1085"/>
      <c r="B110" s="1086"/>
      <c r="C110" s="1086"/>
      <c r="D110" s="1086"/>
      <c r="E110" s="1086"/>
      <c r="F110" s="1087"/>
      <c r="G110" s="704"/>
      <c r="H110" s="705"/>
      <c r="I110" s="705"/>
      <c r="J110" s="705"/>
      <c r="K110" s="706"/>
      <c r="L110" s="698"/>
      <c r="M110" s="699"/>
      <c r="N110" s="699"/>
      <c r="O110" s="699"/>
      <c r="P110" s="699"/>
      <c r="Q110" s="699"/>
      <c r="R110" s="699"/>
      <c r="S110" s="699"/>
      <c r="T110" s="699"/>
      <c r="U110" s="699"/>
      <c r="V110" s="699"/>
      <c r="W110" s="699"/>
      <c r="X110" s="700"/>
      <c r="Y110" s="417"/>
      <c r="Z110" s="418"/>
      <c r="AA110" s="418"/>
      <c r="AB110" s="838"/>
      <c r="AC110" s="704"/>
      <c r="AD110" s="705"/>
      <c r="AE110" s="705"/>
      <c r="AF110" s="705"/>
      <c r="AG110" s="706"/>
      <c r="AH110" s="698"/>
      <c r="AI110" s="699"/>
      <c r="AJ110" s="699"/>
      <c r="AK110" s="699"/>
      <c r="AL110" s="699"/>
      <c r="AM110" s="699"/>
      <c r="AN110" s="699"/>
      <c r="AO110" s="699"/>
      <c r="AP110" s="699"/>
      <c r="AQ110" s="699"/>
      <c r="AR110" s="699"/>
      <c r="AS110" s="699"/>
      <c r="AT110" s="700"/>
      <c r="AU110" s="417"/>
      <c r="AV110" s="418"/>
      <c r="AW110" s="418"/>
      <c r="AX110" s="419"/>
    </row>
    <row r="111" spans="1:50" ht="24.75" customHeight="1" x14ac:dyDescent="0.15">
      <c r="A111" s="1085"/>
      <c r="B111" s="1086"/>
      <c r="C111" s="1086"/>
      <c r="D111" s="1086"/>
      <c r="E111" s="1086"/>
      <c r="F111" s="1087"/>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5"/>
      <c r="B112" s="1086"/>
      <c r="C112" s="1086"/>
      <c r="D112" s="1086"/>
      <c r="E112" s="1086"/>
      <c r="F112" s="1087"/>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5"/>
      <c r="B113" s="1086"/>
      <c r="C113" s="1086"/>
      <c r="D113" s="1086"/>
      <c r="E113" s="1086"/>
      <c r="F113" s="1087"/>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5"/>
      <c r="B114" s="1086"/>
      <c r="C114" s="1086"/>
      <c r="D114" s="1086"/>
      <c r="E114" s="1086"/>
      <c r="F114" s="1087"/>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5"/>
      <c r="B115" s="1086"/>
      <c r="C115" s="1086"/>
      <c r="D115" s="1086"/>
      <c r="E115" s="1086"/>
      <c r="F115" s="1087"/>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5"/>
      <c r="B116" s="1086"/>
      <c r="C116" s="1086"/>
      <c r="D116" s="1086"/>
      <c r="E116" s="1086"/>
      <c r="F116" s="1087"/>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5"/>
      <c r="B117" s="1086"/>
      <c r="C117" s="1086"/>
      <c r="D117" s="1086"/>
      <c r="E117" s="1086"/>
      <c r="F117" s="1087"/>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5"/>
      <c r="B118" s="1086"/>
      <c r="C118" s="1086"/>
      <c r="D118" s="1086"/>
      <c r="E118" s="1086"/>
      <c r="F118" s="1087"/>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5"/>
      <c r="B119" s="1086"/>
      <c r="C119" s="1086"/>
      <c r="D119" s="1086"/>
      <c r="E119" s="1086"/>
      <c r="F119" s="1087"/>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5"/>
      <c r="B120" s="1086"/>
      <c r="C120" s="1086"/>
      <c r="D120" s="1086"/>
      <c r="E120" s="1086"/>
      <c r="F120" s="1087"/>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85"/>
      <c r="B121" s="1086"/>
      <c r="C121" s="1086"/>
      <c r="D121" s="1086"/>
      <c r="E121" s="1086"/>
      <c r="F121" s="1087"/>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8"/>
    </row>
    <row r="122" spans="1:50" ht="25.5" customHeight="1" x14ac:dyDescent="0.15">
      <c r="A122" s="1085"/>
      <c r="B122" s="1086"/>
      <c r="C122" s="1086"/>
      <c r="D122" s="1086"/>
      <c r="E122" s="1086"/>
      <c r="F122" s="1087"/>
      <c r="G122" s="849" t="s">
        <v>18</v>
      </c>
      <c r="H122" s="702"/>
      <c r="I122" s="702"/>
      <c r="J122" s="702"/>
      <c r="K122" s="702"/>
      <c r="L122" s="701" t="s">
        <v>19</v>
      </c>
      <c r="M122" s="702"/>
      <c r="N122" s="702"/>
      <c r="O122" s="702"/>
      <c r="P122" s="702"/>
      <c r="Q122" s="702"/>
      <c r="R122" s="702"/>
      <c r="S122" s="702"/>
      <c r="T122" s="702"/>
      <c r="U122" s="702"/>
      <c r="V122" s="702"/>
      <c r="W122" s="702"/>
      <c r="X122" s="703"/>
      <c r="Y122" s="614" t="s">
        <v>20</v>
      </c>
      <c r="Z122" s="615"/>
      <c r="AA122" s="615"/>
      <c r="AB122" s="831"/>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14" t="s">
        <v>20</v>
      </c>
      <c r="AV122" s="615"/>
      <c r="AW122" s="615"/>
      <c r="AX122" s="616"/>
    </row>
    <row r="123" spans="1:50" ht="24.75" customHeight="1" x14ac:dyDescent="0.15">
      <c r="A123" s="1085"/>
      <c r="B123" s="1086"/>
      <c r="C123" s="1086"/>
      <c r="D123" s="1086"/>
      <c r="E123" s="1086"/>
      <c r="F123" s="1087"/>
      <c r="G123" s="704"/>
      <c r="H123" s="705"/>
      <c r="I123" s="705"/>
      <c r="J123" s="705"/>
      <c r="K123" s="706"/>
      <c r="L123" s="698"/>
      <c r="M123" s="699"/>
      <c r="N123" s="699"/>
      <c r="O123" s="699"/>
      <c r="P123" s="699"/>
      <c r="Q123" s="699"/>
      <c r="R123" s="699"/>
      <c r="S123" s="699"/>
      <c r="T123" s="699"/>
      <c r="U123" s="699"/>
      <c r="V123" s="699"/>
      <c r="W123" s="699"/>
      <c r="X123" s="700"/>
      <c r="Y123" s="417"/>
      <c r="Z123" s="418"/>
      <c r="AA123" s="418"/>
      <c r="AB123" s="838"/>
      <c r="AC123" s="704"/>
      <c r="AD123" s="705"/>
      <c r="AE123" s="705"/>
      <c r="AF123" s="705"/>
      <c r="AG123" s="706"/>
      <c r="AH123" s="698"/>
      <c r="AI123" s="699"/>
      <c r="AJ123" s="699"/>
      <c r="AK123" s="699"/>
      <c r="AL123" s="699"/>
      <c r="AM123" s="699"/>
      <c r="AN123" s="699"/>
      <c r="AO123" s="699"/>
      <c r="AP123" s="699"/>
      <c r="AQ123" s="699"/>
      <c r="AR123" s="699"/>
      <c r="AS123" s="699"/>
      <c r="AT123" s="700"/>
      <c r="AU123" s="417"/>
      <c r="AV123" s="418"/>
      <c r="AW123" s="418"/>
      <c r="AX123" s="419"/>
    </row>
    <row r="124" spans="1:50" ht="24.75" customHeight="1" x14ac:dyDescent="0.15">
      <c r="A124" s="1085"/>
      <c r="B124" s="1086"/>
      <c r="C124" s="1086"/>
      <c r="D124" s="1086"/>
      <c r="E124" s="1086"/>
      <c r="F124" s="1087"/>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5"/>
      <c r="B125" s="1086"/>
      <c r="C125" s="1086"/>
      <c r="D125" s="1086"/>
      <c r="E125" s="1086"/>
      <c r="F125" s="1087"/>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5"/>
      <c r="B126" s="1086"/>
      <c r="C126" s="1086"/>
      <c r="D126" s="1086"/>
      <c r="E126" s="1086"/>
      <c r="F126" s="1087"/>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5"/>
      <c r="B127" s="1086"/>
      <c r="C127" s="1086"/>
      <c r="D127" s="1086"/>
      <c r="E127" s="1086"/>
      <c r="F127" s="1087"/>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5"/>
      <c r="B128" s="1086"/>
      <c r="C128" s="1086"/>
      <c r="D128" s="1086"/>
      <c r="E128" s="1086"/>
      <c r="F128" s="1087"/>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5"/>
      <c r="B129" s="1086"/>
      <c r="C129" s="1086"/>
      <c r="D129" s="1086"/>
      <c r="E129" s="1086"/>
      <c r="F129" s="1087"/>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5"/>
      <c r="B130" s="1086"/>
      <c r="C130" s="1086"/>
      <c r="D130" s="1086"/>
      <c r="E130" s="1086"/>
      <c r="F130" s="1087"/>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5"/>
      <c r="B131" s="1086"/>
      <c r="C131" s="1086"/>
      <c r="D131" s="1086"/>
      <c r="E131" s="1086"/>
      <c r="F131" s="1087"/>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5"/>
      <c r="B132" s="1086"/>
      <c r="C132" s="1086"/>
      <c r="D132" s="1086"/>
      <c r="E132" s="1086"/>
      <c r="F132" s="1087"/>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5"/>
      <c r="B133" s="1086"/>
      <c r="C133" s="1086"/>
      <c r="D133" s="1086"/>
      <c r="E133" s="1086"/>
      <c r="F133" s="1087"/>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85"/>
      <c r="B134" s="1086"/>
      <c r="C134" s="1086"/>
      <c r="D134" s="1086"/>
      <c r="E134" s="1086"/>
      <c r="F134" s="1087"/>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8"/>
    </row>
    <row r="135" spans="1:50" ht="24.75" customHeight="1" x14ac:dyDescent="0.15">
      <c r="A135" s="1085"/>
      <c r="B135" s="1086"/>
      <c r="C135" s="1086"/>
      <c r="D135" s="1086"/>
      <c r="E135" s="1086"/>
      <c r="F135" s="1087"/>
      <c r="G135" s="849" t="s">
        <v>18</v>
      </c>
      <c r="H135" s="702"/>
      <c r="I135" s="702"/>
      <c r="J135" s="702"/>
      <c r="K135" s="702"/>
      <c r="L135" s="701" t="s">
        <v>19</v>
      </c>
      <c r="M135" s="702"/>
      <c r="N135" s="702"/>
      <c r="O135" s="702"/>
      <c r="P135" s="702"/>
      <c r="Q135" s="702"/>
      <c r="R135" s="702"/>
      <c r="S135" s="702"/>
      <c r="T135" s="702"/>
      <c r="U135" s="702"/>
      <c r="V135" s="702"/>
      <c r="W135" s="702"/>
      <c r="X135" s="703"/>
      <c r="Y135" s="614" t="s">
        <v>20</v>
      </c>
      <c r="Z135" s="615"/>
      <c r="AA135" s="615"/>
      <c r="AB135" s="831"/>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14" t="s">
        <v>20</v>
      </c>
      <c r="AV135" s="615"/>
      <c r="AW135" s="615"/>
      <c r="AX135" s="616"/>
    </row>
    <row r="136" spans="1:50" ht="24.75" customHeight="1" x14ac:dyDescent="0.15">
      <c r="A136" s="1085"/>
      <c r="B136" s="1086"/>
      <c r="C136" s="1086"/>
      <c r="D136" s="1086"/>
      <c r="E136" s="1086"/>
      <c r="F136" s="1087"/>
      <c r="G136" s="704"/>
      <c r="H136" s="705"/>
      <c r="I136" s="705"/>
      <c r="J136" s="705"/>
      <c r="K136" s="706"/>
      <c r="L136" s="698"/>
      <c r="M136" s="699"/>
      <c r="N136" s="699"/>
      <c r="O136" s="699"/>
      <c r="P136" s="699"/>
      <c r="Q136" s="699"/>
      <c r="R136" s="699"/>
      <c r="S136" s="699"/>
      <c r="T136" s="699"/>
      <c r="U136" s="699"/>
      <c r="V136" s="699"/>
      <c r="W136" s="699"/>
      <c r="X136" s="700"/>
      <c r="Y136" s="417"/>
      <c r="Z136" s="418"/>
      <c r="AA136" s="418"/>
      <c r="AB136" s="838"/>
      <c r="AC136" s="704"/>
      <c r="AD136" s="705"/>
      <c r="AE136" s="705"/>
      <c r="AF136" s="705"/>
      <c r="AG136" s="706"/>
      <c r="AH136" s="698"/>
      <c r="AI136" s="699"/>
      <c r="AJ136" s="699"/>
      <c r="AK136" s="699"/>
      <c r="AL136" s="699"/>
      <c r="AM136" s="699"/>
      <c r="AN136" s="699"/>
      <c r="AO136" s="699"/>
      <c r="AP136" s="699"/>
      <c r="AQ136" s="699"/>
      <c r="AR136" s="699"/>
      <c r="AS136" s="699"/>
      <c r="AT136" s="700"/>
      <c r="AU136" s="417"/>
      <c r="AV136" s="418"/>
      <c r="AW136" s="418"/>
      <c r="AX136" s="419"/>
    </row>
    <row r="137" spans="1:50" ht="24.75" customHeight="1" x14ac:dyDescent="0.15">
      <c r="A137" s="1085"/>
      <c r="B137" s="1086"/>
      <c r="C137" s="1086"/>
      <c r="D137" s="1086"/>
      <c r="E137" s="1086"/>
      <c r="F137" s="1087"/>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5"/>
      <c r="B138" s="1086"/>
      <c r="C138" s="1086"/>
      <c r="D138" s="1086"/>
      <c r="E138" s="1086"/>
      <c r="F138" s="1087"/>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5"/>
      <c r="B139" s="1086"/>
      <c r="C139" s="1086"/>
      <c r="D139" s="1086"/>
      <c r="E139" s="1086"/>
      <c r="F139" s="1087"/>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5"/>
      <c r="B140" s="1086"/>
      <c r="C140" s="1086"/>
      <c r="D140" s="1086"/>
      <c r="E140" s="1086"/>
      <c r="F140" s="1087"/>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5"/>
      <c r="B141" s="1086"/>
      <c r="C141" s="1086"/>
      <c r="D141" s="1086"/>
      <c r="E141" s="1086"/>
      <c r="F141" s="1087"/>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5"/>
      <c r="B142" s="1086"/>
      <c r="C142" s="1086"/>
      <c r="D142" s="1086"/>
      <c r="E142" s="1086"/>
      <c r="F142" s="1087"/>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5"/>
      <c r="B143" s="1086"/>
      <c r="C143" s="1086"/>
      <c r="D143" s="1086"/>
      <c r="E143" s="1086"/>
      <c r="F143" s="1087"/>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5"/>
      <c r="B144" s="1086"/>
      <c r="C144" s="1086"/>
      <c r="D144" s="1086"/>
      <c r="E144" s="1086"/>
      <c r="F144" s="1087"/>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5"/>
      <c r="B145" s="1086"/>
      <c r="C145" s="1086"/>
      <c r="D145" s="1086"/>
      <c r="E145" s="1086"/>
      <c r="F145" s="1087"/>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5"/>
      <c r="B146" s="1086"/>
      <c r="C146" s="1086"/>
      <c r="D146" s="1086"/>
      <c r="E146" s="1086"/>
      <c r="F146" s="1087"/>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85"/>
      <c r="B147" s="1086"/>
      <c r="C147" s="1086"/>
      <c r="D147" s="1086"/>
      <c r="E147" s="1086"/>
      <c r="F147" s="1087"/>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8"/>
    </row>
    <row r="148" spans="1:50" ht="24.75" customHeight="1" x14ac:dyDescent="0.15">
      <c r="A148" s="1085"/>
      <c r="B148" s="1086"/>
      <c r="C148" s="1086"/>
      <c r="D148" s="1086"/>
      <c r="E148" s="1086"/>
      <c r="F148" s="1087"/>
      <c r="G148" s="849" t="s">
        <v>18</v>
      </c>
      <c r="H148" s="702"/>
      <c r="I148" s="702"/>
      <c r="J148" s="702"/>
      <c r="K148" s="702"/>
      <c r="L148" s="701" t="s">
        <v>19</v>
      </c>
      <c r="M148" s="702"/>
      <c r="N148" s="702"/>
      <c r="O148" s="702"/>
      <c r="P148" s="702"/>
      <c r="Q148" s="702"/>
      <c r="R148" s="702"/>
      <c r="S148" s="702"/>
      <c r="T148" s="702"/>
      <c r="U148" s="702"/>
      <c r="V148" s="702"/>
      <c r="W148" s="702"/>
      <c r="X148" s="703"/>
      <c r="Y148" s="614" t="s">
        <v>20</v>
      </c>
      <c r="Z148" s="615"/>
      <c r="AA148" s="615"/>
      <c r="AB148" s="831"/>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14" t="s">
        <v>20</v>
      </c>
      <c r="AV148" s="615"/>
      <c r="AW148" s="615"/>
      <c r="AX148" s="616"/>
    </row>
    <row r="149" spans="1:50" ht="24.75" customHeight="1" x14ac:dyDescent="0.15">
      <c r="A149" s="1085"/>
      <c r="B149" s="1086"/>
      <c r="C149" s="1086"/>
      <c r="D149" s="1086"/>
      <c r="E149" s="1086"/>
      <c r="F149" s="1087"/>
      <c r="G149" s="704"/>
      <c r="H149" s="705"/>
      <c r="I149" s="705"/>
      <c r="J149" s="705"/>
      <c r="K149" s="706"/>
      <c r="L149" s="698"/>
      <c r="M149" s="699"/>
      <c r="N149" s="699"/>
      <c r="O149" s="699"/>
      <c r="P149" s="699"/>
      <c r="Q149" s="699"/>
      <c r="R149" s="699"/>
      <c r="S149" s="699"/>
      <c r="T149" s="699"/>
      <c r="U149" s="699"/>
      <c r="V149" s="699"/>
      <c r="W149" s="699"/>
      <c r="X149" s="700"/>
      <c r="Y149" s="417"/>
      <c r="Z149" s="418"/>
      <c r="AA149" s="418"/>
      <c r="AB149" s="838"/>
      <c r="AC149" s="704"/>
      <c r="AD149" s="705"/>
      <c r="AE149" s="705"/>
      <c r="AF149" s="705"/>
      <c r="AG149" s="706"/>
      <c r="AH149" s="698"/>
      <c r="AI149" s="699"/>
      <c r="AJ149" s="699"/>
      <c r="AK149" s="699"/>
      <c r="AL149" s="699"/>
      <c r="AM149" s="699"/>
      <c r="AN149" s="699"/>
      <c r="AO149" s="699"/>
      <c r="AP149" s="699"/>
      <c r="AQ149" s="699"/>
      <c r="AR149" s="699"/>
      <c r="AS149" s="699"/>
      <c r="AT149" s="700"/>
      <c r="AU149" s="417"/>
      <c r="AV149" s="418"/>
      <c r="AW149" s="418"/>
      <c r="AX149" s="419"/>
    </row>
    <row r="150" spans="1:50" ht="24.75" customHeight="1" x14ac:dyDescent="0.15">
      <c r="A150" s="1085"/>
      <c r="B150" s="1086"/>
      <c r="C150" s="1086"/>
      <c r="D150" s="1086"/>
      <c r="E150" s="1086"/>
      <c r="F150" s="1087"/>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5"/>
      <c r="B151" s="1086"/>
      <c r="C151" s="1086"/>
      <c r="D151" s="1086"/>
      <c r="E151" s="1086"/>
      <c r="F151" s="1087"/>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5"/>
      <c r="B152" s="1086"/>
      <c r="C152" s="1086"/>
      <c r="D152" s="1086"/>
      <c r="E152" s="1086"/>
      <c r="F152" s="1087"/>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5"/>
      <c r="B153" s="1086"/>
      <c r="C153" s="1086"/>
      <c r="D153" s="1086"/>
      <c r="E153" s="1086"/>
      <c r="F153" s="1087"/>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5"/>
      <c r="B154" s="1086"/>
      <c r="C154" s="1086"/>
      <c r="D154" s="1086"/>
      <c r="E154" s="1086"/>
      <c r="F154" s="1087"/>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5"/>
      <c r="B155" s="1086"/>
      <c r="C155" s="1086"/>
      <c r="D155" s="1086"/>
      <c r="E155" s="1086"/>
      <c r="F155" s="1087"/>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5"/>
      <c r="B156" s="1086"/>
      <c r="C156" s="1086"/>
      <c r="D156" s="1086"/>
      <c r="E156" s="1086"/>
      <c r="F156" s="1087"/>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5"/>
      <c r="B157" s="1086"/>
      <c r="C157" s="1086"/>
      <c r="D157" s="1086"/>
      <c r="E157" s="1086"/>
      <c r="F157" s="1087"/>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5"/>
      <c r="B158" s="1086"/>
      <c r="C158" s="1086"/>
      <c r="D158" s="1086"/>
      <c r="E158" s="1086"/>
      <c r="F158" s="1087"/>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29</v>
      </c>
      <c r="B161" s="1092"/>
      <c r="C161" s="1092"/>
      <c r="D161" s="1092"/>
      <c r="E161" s="1092"/>
      <c r="F161" s="1093"/>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8"/>
    </row>
    <row r="162" spans="1:50" ht="24.75" customHeight="1" x14ac:dyDescent="0.15">
      <c r="A162" s="1085"/>
      <c r="B162" s="1086"/>
      <c r="C162" s="1086"/>
      <c r="D162" s="1086"/>
      <c r="E162" s="1086"/>
      <c r="F162" s="1087"/>
      <c r="G162" s="849" t="s">
        <v>18</v>
      </c>
      <c r="H162" s="702"/>
      <c r="I162" s="702"/>
      <c r="J162" s="702"/>
      <c r="K162" s="702"/>
      <c r="L162" s="701" t="s">
        <v>19</v>
      </c>
      <c r="M162" s="702"/>
      <c r="N162" s="702"/>
      <c r="O162" s="702"/>
      <c r="P162" s="702"/>
      <c r="Q162" s="702"/>
      <c r="R162" s="702"/>
      <c r="S162" s="702"/>
      <c r="T162" s="702"/>
      <c r="U162" s="702"/>
      <c r="V162" s="702"/>
      <c r="W162" s="702"/>
      <c r="X162" s="703"/>
      <c r="Y162" s="614" t="s">
        <v>20</v>
      </c>
      <c r="Z162" s="615"/>
      <c r="AA162" s="615"/>
      <c r="AB162" s="831"/>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14" t="s">
        <v>20</v>
      </c>
      <c r="AV162" s="615"/>
      <c r="AW162" s="615"/>
      <c r="AX162" s="616"/>
    </row>
    <row r="163" spans="1:50" ht="24.75" customHeight="1" x14ac:dyDescent="0.15">
      <c r="A163" s="1085"/>
      <c r="B163" s="1086"/>
      <c r="C163" s="1086"/>
      <c r="D163" s="1086"/>
      <c r="E163" s="1086"/>
      <c r="F163" s="1087"/>
      <c r="G163" s="704"/>
      <c r="H163" s="705"/>
      <c r="I163" s="705"/>
      <c r="J163" s="705"/>
      <c r="K163" s="706"/>
      <c r="L163" s="698"/>
      <c r="M163" s="699"/>
      <c r="N163" s="699"/>
      <c r="O163" s="699"/>
      <c r="P163" s="699"/>
      <c r="Q163" s="699"/>
      <c r="R163" s="699"/>
      <c r="S163" s="699"/>
      <c r="T163" s="699"/>
      <c r="U163" s="699"/>
      <c r="V163" s="699"/>
      <c r="W163" s="699"/>
      <c r="X163" s="700"/>
      <c r="Y163" s="417"/>
      <c r="Z163" s="418"/>
      <c r="AA163" s="418"/>
      <c r="AB163" s="838"/>
      <c r="AC163" s="704"/>
      <c r="AD163" s="705"/>
      <c r="AE163" s="705"/>
      <c r="AF163" s="705"/>
      <c r="AG163" s="706"/>
      <c r="AH163" s="698"/>
      <c r="AI163" s="699"/>
      <c r="AJ163" s="699"/>
      <c r="AK163" s="699"/>
      <c r="AL163" s="699"/>
      <c r="AM163" s="699"/>
      <c r="AN163" s="699"/>
      <c r="AO163" s="699"/>
      <c r="AP163" s="699"/>
      <c r="AQ163" s="699"/>
      <c r="AR163" s="699"/>
      <c r="AS163" s="699"/>
      <c r="AT163" s="700"/>
      <c r="AU163" s="417"/>
      <c r="AV163" s="418"/>
      <c r="AW163" s="418"/>
      <c r="AX163" s="419"/>
    </row>
    <row r="164" spans="1:50" ht="24.75" customHeight="1" x14ac:dyDescent="0.15">
      <c r="A164" s="1085"/>
      <c r="B164" s="1086"/>
      <c r="C164" s="1086"/>
      <c r="D164" s="1086"/>
      <c r="E164" s="1086"/>
      <c r="F164" s="1087"/>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5"/>
      <c r="B165" s="1086"/>
      <c r="C165" s="1086"/>
      <c r="D165" s="1086"/>
      <c r="E165" s="1086"/>
      <c r="F165" s="1087"/>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5"/>
      <c r="B166" s="1086"/>
      <c r="C166" s="1086"/>
      <c r="D166" s="1086"/>
      <c r="E166" s="1086"/>
      <c r="F166" s="1087"/>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5"/>
      <c r="B167" s="1086"/>
      <c r="C167" s="1086"/>
      <c r="D167" s="1086"/>
      <c r="E167" s="1086"/>
      <c r="F167" s="1087"/>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5"/>
      <c r="B168" s="1086"/>
      <c r="C168" s="1086"/>
      <c r="D168" s="1086"/>
      <c r="E168" s="1086"/>
      <c r="F168" s="1087"/>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5"/>
      <c r="B169" s="1086"/>
      <c r="C169" s="1086"/>
      <c r="D169" s="1086"/>
      <c r="E169" s="1086"/>
      <c r="F169" s="1087"/>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5"/>
      <c r="B170" s="1086"/>
      <c r="C170" s="1086"/>
      <c r="D170" s="1086"/>
      <c r="E170" s="1086"/>
      <c r="F170" s="1087"/>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5"/>
      <c r="B171" s="1086"/>
      <c r="C171" s="1086"/>
      <c r="D171" s="1086"/>
      <c r="E171" s="1086"/>
      <c r="F171" s="1087"/>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5"/>
      <c r="B172" s="1086"/>
      <c r="C172" s="1086"/>
      <c r="D172" s="1086"/>
      <c r="E172" s="1086"/>
      <c r="F172" s="1087"/>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5"/>
      <c r="B173" s="1086"/>
      <c r="C173" s="1086"/>
      <c r="D173" s="1086"/>
      <c r="E173" s="1086"/>
      <c r="F173" s="1087"/>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85"/>
      <c r="B174" s="1086"/>
      <c r="C174" s="1086"/>
      <c r="D174" s="1086"/>
      <c r="E174" s="1086"/>
      <c r="F174" s="1087"/>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8"/>
    </row>
    <row r="175" spans="1:50" ht="25.5" customHeight="1" x14ac:dyDescent="0.15">
      <c r="A175" s="1085"/>
      <c r="B175" s="1086"/>
      <c r="C175" s="1086"/>
      <c r="D175" s="1086"/>
      <c r="E175" s="1086"/>
      <c r="F175" s="1087"/>
      <c r="G175" s="849" t="s">
        <v>18</v>
      </c>
      <c r="H175" s="702"/>
      <c r="I175" s="702"/>
      <c r="J175" s="702"/>
      <c r="K175" s="702"/>
      <c r="L175" s="701" t="s">
        <v>19</v>
      </c>
      <c r="M175" s="702"/>
      <c r="N175" s="702"/>
      <c r="O175" s="702"/>
      <c r="P175" s="702"/>
      <c r="Q175" s="702"/>
      <c r="R175" s="702"/>
      <c r="S175" s="702"/>
      <c r="T175" s="702"/>
      <c r="U175" s="702"/>
      <c r="V175" s="702"/>
      <c r="W175" s="702"/>
      <c r="X175" s="703"/>
      <c r="Y175" s="614" t="s">
        <v>20</v>
      </c>
      <c r="Z175" s="615"/>
      <c r="AA175" s="615"/>
      <c r="AB175" s="831"/>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14" t="s">
        <v>20</v>
      </c>
      <c r="AV175" s="615"/>
      <c r="AW175" s="615"/>
      <c r="AX175" s="616"/>
    </row>
    <row r="176" spans="1:50" ht="24.75" customHeight="1" x14ac:dyDescent="0.15">
      <c r="A176" s="1085"/>
      <c r="B176" s="1086"/>
      <c r="C176" s="1086"/>
      <c r="D176" s="1086"/>
      <c r="E176" s="1086"/>
      <c r="F176" s="1087"/>
      <c r="G176" s="704"/>
      <c r="H176" s="705"/>
      <c r="I176" s="705"/>
      <c r="J176" s="705"/>
      <c r="K176" s="706"/>
      <c r="L176" s="698"/>
      <c r="M176" s="699"/>
      <c r="N176" s="699"/>
      <c r="O176" s="699"/>
      <c r="P176" s="699"/>
      <c r="Q176" s="699"/>
      <c r="R176" s="699"/>
      <c r="S176" s="699"/>
      <c r="T176" s="699"/>
      <c r="U176" s="699"/>
      <c r="V176" s="699"/>
      <c r="W176" s="699"/>
      <c r="X176" s="700"/>
      <c r="Y176" s="417"/>
      <c r="Z176" s="418"/>
      <c r="AA176" s="418"/>
      <c r="AB176" s="838"/>
      <c r="AC176" s="704"/>
      <c r="AD176" s="705"/>
      <c r="AE176" s="705"/>
      <c r="AF176" s="705"/>
      <c r="AG176" s="706"/>
      <c r="AH176" s="698"/>
      <c r="AI176" s="699"/>
      <c r="AJ176" s="699"/>
      <c r="AK176" s="699"/>
      <c r="AL176" s="699"/>
      <c r="AM176" s="699"/>
      <c r="AN176" s="699"/>
      <c r="AO176" s="699"/>
      <c r="AP176" s="699"/>
      <c r="AQ176" s="699"/>
      <c r="AR176" s="699"/>
      <c r="AS176" s="699"/>
      <c r="AT176" s="700"/>
      <c r="AU176" s="417"/>
      <c r="AV176" s="418"/>
      <c r="AW176" s="418"/>
      <c r="AX176" s="419"/>
    </row>
    <row r="177" spans="1:50" ht="24.75" customHeight="1" x14ac:dyDescent="0.15">
      <c r="A177" s="1085"/>
      <c r="B177" s="1086"/>
      <c r="C177" s="1086"/>
      <c r="D177" s="1086"/>
      <c r="E177" s="1086"/>
      <c r="F177" s="1087"/>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5"/>
      <c r="B178" s="1086"/>
      <c r="C178" s="1086"/>
      <c r="D178" s="1086"/>
      <c r="E178" s="1086"/>
      <c r="F178" s="1087"/>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5"/>
      <c r="B179" s="1086"/>
      <c r="C179" s="1086"/>
      <c r="D179" s="1086"/>
      <c r="E179" s="1086"/>
      <c r="F179" s="1087"/>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5"/>
      <c r="B180" s="1086"/>
      <c r="C180" s="1086"/>
      <c r="D180" s="1086"/>
      <c r="E180" s="1086"/>
      <c r="F180" s="1087"/>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5"/>
      <c r="B181" s="1086"/>
      <c r="C181" s="1086"/>
      <c r="D181" s="1086"/>
      <c r="E181" s="1086"/>
      <c r="F181" s="1087"/>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5"/>
      <c r="B182" s="1086"/>
      <c r="C182" s="1086"/>
      <c r="D182" s="1086"/>
      <c r="E182" s="1086"/>
      <c r="F182" s="1087"/>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5"/>
      <c r="B183" s="1086"/>
      <c r="C183" s="1086"/>
      <c r="D183" s="1086"/>
      <c r="E183" s="1086"/>
      <c r="F183" s="1087"/>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5"/>
      <c r="B184" s="1086"/>
      <c r="C184" s="1086"/>
      <c r="D184" s="1086"/>
      <c r="E184" s="1086"/>
      <c r="F184" s="1087"/>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5"/>
      <c r="B185" s="1086"/>
      <c r="C185" s="1086"/>
      <c r="D185" s="1086"/>
      <c r="E185" s="1086"/>
      <c r="F185" s="1087"/>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5"/>
      <c r="B186" s="1086"/>
      <c r="C186" s="1086"/>
      <c r="D186" s="1086"/>
      <c r="E186" s="1086"/>
      <c r="F186" s="1087"/>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85"/>
      <c r="B187" s="1086"/>
      <c r="C187" s="1086"/>
      <c r="D187" s="1086"/>
      <c r="E187" s="1086"/>
      <c r="F187" s="1087"/>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8"/>
    </row>
    <row r="188" spans="1:50" ht="24.75" customHeight="1" x14ac:dyDescent="0.15">
      <c r="A188" s="1085"/>
      <c r="B188" s="1086"/>
      <c r="C188" s="1086"/>
      <c r="D188" s="1086"/>
      <c r="E188" s="1086"/>
      <c r="F188" s="1087"/>
      <c r="G188" s="849" t="s">
        <v>18</v>
      </c>
      <c r="H188" s="702"/>
      <c r="I188" s="702"/>
      <c r="J188" s="702"/>
      <c r="K188" s="702"/>
      <c r="L188" s="701" t="s">
        <v>19</v>
      </c>
      <c r="M188" s="702"/>
      <c r="N188" s="702"/>
      <c r="O188" s="702"/>
      <c r="P188" s="702"/>
      <c r="Q188" s="702"/>
      <c r="R188" s="702"/>
      <c r="S188" s="702"/>
      <c r="T188" s="702"/>
      <c r="U188" s="702"/>
      <c r="V188" s="702"/>
      <c r="W188" s="702"/>
      <c r="X188" s="703"/>
      <c r="Y188" s="614" t="s">
        <v>20</v>
      </c>
      <c r="Z188" s="615"/>
      <c r="AA188" s="615"/>
      <c r="AB188" s="831"/>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14" t="s">
        <v>20</v>
      </c>
      <c r="AV188" s="615"/>
      <c r="AW188" s="615"/>
      <c r="AX188" s="616"/>
    </row>
    <row r="189" spans="1:50" ht="24.75" customHeight="1" x14ac:dyDescent="0.15">
      <c r="A189" s="1085"/>
      <c r="B189" s="1086"/>
      <c r="C189" s="1086"/>
      <c r="D189" s="1086"/>
      <c r="E189" s="1086"/>
      <c r="F189" s="1087"/>
      <c r="G189" s="704"/>
      <c r="H189" s="705"/>
      <c r="I189" s="705"/>
      <c r="J189" s="705"/>
      <c r="K189" s="706"/>
      <c r="L189" s="698"/>
      <c r="M189" s="699"/>
      <c r="N189" s="699"/>
      <c r="O189" s="699"/>
      <c r="P189" s="699"/>
      <c r="Q189" s="699"/>
      <c r="R189" s="699"/>
      <c r="S189" s="699"/>
      <c r="T189" s="699"/>
      <c r="U189" s="699"/>
      <c r="V189" s="699"/>
      <c r="W189" s="699"/>
      <c r="X189" s="700"/>
      <c r="Y189" s="417"/>
      <c r="Z189" s="418"/>
      <c r="AA189" s="418"/>
      <c r="AB189" s="838"/>
      <c r="AC189" s="704"/>
      <c r="AD189" s="705"/>
      <c r="AE189" s="705"/>
      <c r="AF189" s="705"/>
      <c r="AG189" s="706"/>
      <c r="AH189" s="698"/>
      <c r="AI189" s="699"/>
      <c r="AJ189" s="699"/>
      <c r="AK189" s="699"/>
      <c r="AL189" s="699"/>
      <c r="AM189" s="699"/>
      <c r="AN189" s="699"/>
      <c r="AO189" s="699"/>
      <c r="AP189" s="699"/>
      <c r="AQ189" s="699"/>
      <c r="AR189" s="699"/>
      <c r="AS189" s="699"/>
      <c r="AT189" s="700"/>
      <c r="AU189" s="417"/>
      <c r="AV189" s="418"/>
      <c r="AW189" s="418"/>
      <c r="AX189" s="419"/>
    </row>
    <row r="190" spans="1:50" ht="24.75" customHeight="1" x14ac:dyDescent="0.15">
      <c r="A190" s="1085"/>
      <c r="B190" s="1086"/>
      <c r="C190" s="1086"/>
      <c r="D190" s="1086"/>
      <c r="E190" s="1086"/>
      <c r="F190" s="1087"/>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5"/>
      <c r="B191" s="1086"/>
      <c r="C191" s="1086"/>
      <c r="D191" s="1086"/>
      <c r="E191" s="1086"/>
      <c r="F191" s="1087"/>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5"/>
      <c r="B192" s="1086"/>
      <c r="C192" s="1086"/>
      <c r="D192" s="1086"/>
      <c r="E192" s="1086"/>
      <c r="F192" s="1087"/>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5"/>
      <c r="B193" s="1086"/>
      <c r="C193" s="1086"/>
      <c r="D193" s="1086"/>
      <c r="E193" s="1086"/>
      <c r="F193" s="1087"/>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5"/>
      <c r="B194" s="1086"/>
      <c r="C194" s="1086"/>
      <c r="D194" s="1086"/>
      <c r="E194" s="1086"/>
      <c r="F194" s="1087"/>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5"/>
      <c r="B195" s="1086"/>
      <c r="C195" s="1086"/>
      <c r="D195" s="1086"/>
      <c r="E195" s="1086"/>
      <c r="F195" s="1087"/>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5"/>
      <c r="B196" s="1086"/>
      <c r="C196" s="1086"/>
      <c r="D196" s="1086"/>
      <c r="E196" s="1086"/>
      <c r="F196" s="1087"/>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5"/>
      <c r="B197" s="1086"/>
      <c r="C197" s="1086"/>
      <c r="D197" s="1086"/>
      <c r="E197" s="1086"/>
      <c r="F197" s="1087"/>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5"/>
      <c r="B198" s="1086"/>
      <c r="C198" s="1086"/>
      <c r="D198" s="1086"/>
      <c r="E198" s="1086"/>
      <c r="F198" s="1087"/>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5"/>
      <c r="B199" s="1086"/>
      <c r="C199" s="1086"/>
      <c r="D199" s="1086"/>
      <c r="E199" s="1086"/>
      <c r="F199" s="1087"/>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85"/>
      <c r="B200" s="1086"/>
      <c r="C200" s="1086"/>
      <c r="D200" s="1086"/>
      <c r="E200" s="1086"/>
      <c r="F200" s="1087"/>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8"/>
    </row>
    <row r="201" spans="1:50" ht="24.75" customHeight="1" x14ac:dyDescent="0.15">
      <c r="A201" s="1085"/>
      <c r="B201" s="1086"/>
      <c r="C201" s="1086"/>
      <c r="D201" s="1086"/>
      <c r="E201" s="1086"/>
      <c r="F201" s="1087"/>
      <c r="G201" s="849" t="s">
        <v>18</v>
      </c>
      <c r="H201" s="702"/>
      <c r="I201" s="702"/>
      <c r="J201" s="702"/>
      <c r="K201" s="702"/>
      <c r="L201" s="701" t="s">
        <v>19</v>
      </c>
      <c r="M201" s="702"/>
      <c r="N201" s="702"/>
      <c r="O201" s="702"/>
      <c r="P201" s="702"/>
      <c r="Q201" s="702"/>
      <c r="R201" s="702"/>
      <c r="S201" s="702"/>
      <c r="T201" s="702"/>
      <c r="U201" s="702"/>
      <c r="V201" s="702"/>
      <c r="W201" s="702"/>
      <c r="X201" s="703"/>
      <c r="Y201" s="614" t="s">
        <v>20</v>
      </c>
      <c r="Z201" s="615"/>
      <c r="AA201" s="615"/>
      <c r="AB201" s="831"/>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14" t="s">
        <v>20</v>
      </c>
      <c r="AV201" s="615"/>
      <c r="AW201" s="615"/>
      <c r="AX201" s="616"/>
    </row>
    <row r="202" spans="1:50" ht="24.75" customHeight="1" x14ac:dyDescent="0.15">
      <c r="A202" s="1085"/>
      <c r="B202" s="1086"/>
      <c r="C202" s="1086"/>
      <c r="D202" s="1086"/>
      <c r="E202" s="1086"/>
      <c r="F202" s="1087"/>
      <c r="G202" s="704"/>
      <c r="H202" s="705"/>
      <c r="I202" s="705"/>
      <c r="J202" s="705"/>
      <c r="K202" s="706"/>
      <c r="L202" s="698"/>
      <c r="M202" s="699"/>
      <c r="N202" s="699"/>
      <c r="O202" s="699"/>
      <c r="P202" s="699"/>
      <c r="Q202" s="699"/>
      <c r="R202" s="699"/>
      <c r="S202" s="699"/>
      <c r="T202" s="699"/>
      <c r="U202" s="699"/>
      <c r="V202" s="699"/>
      <c r="W202" s="699"/>
      <c r="X202" s="700"/>
      <c r="Y202" s="417"/>
      <c r="Z202" s="418"/>
      <c r="AA202" s="418"/>
      <c r="AB202" s="838"/>
      <c r="AC202" s="704"/>
      <c r="AD202" s="705"/>
      <c r="AE202" s="705"/>
      <c r="AF202" s="705"/>
      <c r="AG202" s="706"/>
      <c r="AH202" s="698"/>
      <c r="AI202" s="699"/>
      <c r="AJ202" s="699"/>
      <c r="AK202" s="699"/>
      <c r="AL202" s="699"/>
      <c r="AM202" s="699"/>
      <c r="AN202" s="699"/>
      <c r="AO202" s="699"/>
      <c r="AP202" s="699"/>
      <c r="AQ202" s="699"/>
      <c r="AR202" s="699"/>
      <c r="AS202" s="699"/>
      <c r="AT202" s="700"/>
      <c r="AU202" s="417"/>
      <c r="AV202" s="418"/>
      <c r="AW202" s="418"/>
      <c r="AX202" s="419"/>
    </row>
    <row r="203" spans="1:50" ht="24.75" customHeight="1" x14ac:dyDescent="0.15">
      <c r="A203" s="1085"/>
      <c r="B203" s="1086"/>
      <c r="C203" s="1086"/>
      <c r="D203" s="1086"/>
      <c r="E203" s="1086"/>
      <c r="F203" s="1087"/>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5"/>
      <c r="B204" s="1086"/>
      <c r="C204" s="1086"/>
      <c r="D204" s="1086"/>
      <c r="E204" s="1086"/>
      <c r="F204" s="1087"/>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5"/>
      <c r="B205" s="1086"/>
      <c r="C205" s="1086"/>
      <c r="D205" s="1086"/>
      <c r="E205" s="1086"/>
      <c r="F205" s="1087"/>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5"/>
      <c r="B206" s="1086"/>
      <c r="C206" s="1086"/>
      <c r="D206" s="1086"/>
      <c r="E206" s="1086"/>
      <c r="F206" s="1087"/>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5"/>
      <c r="B207" s="1086"/>
      <c r="C207" s="1086"/>
      <c r="D207" s="1086"/>
      <c r="E207" s="1086"/>
      <c r="F207" s="1087"/>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5"/>
      <c r="B208" s="1086"/>
      <c r="C208" s="1086"/>
      <c r="D208" s="1086"/>
      <c r="E208" s="1086"/>
      <c r="F208" s="1087"/>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5"/>
      <c r="B209" s="1086"/>
      <c r="C209" s="1086"/>
      <c r="D209" s="1086"/>
      <c r="E209" s="1086"/>
      <c r="F209" s="1087"/>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5"/>
      <c r="B210" s="1086"/>
      <c r="C210" s="1086"/>
      <c r="D210" s="1086"/>
      <c r="E210" s="1086"/>
      <c r="F210" s="1087"/>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5"/>
      <c r="B211" s="1086"/>
      <c r="C211" s="1086"/>
      <c r="D211" s="1086"/>
      <c r="E211" s="1086"/>
      <c r="F211" s="1087"/>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8"/>
    </row>
    <row r="215" spans="1:50" ht="24.75" customHeight="1" x14ac:dyDescent="0.15">
      <c r="A215" s="1085"/>
      <c r="B215" s="1086"/>
      <c r="C215" s="1086"/>
      <c r="D215" s="1086"/>
      <c r="E215" s="1086"/>
      <c r="F215" s="1087"/>
      <c r="G215" s="849" t="s">
        <v>18</v>
      </c>
      <c r="H215" s="702"/>
      <c r="I215" s="702"/>
      <c r="J215" s="702"/>
      <c r="K215" s="702"/>
      <c r="L215" s="701" t="s">
        <v>19</v>
      </c>
      <c r="M215" s="702"/>
      <c r="N215" s="702"/>
      <c r="O215" s="702"/>
      <c r="P215" s="702"/>
      <c r="Q215" s="702"/>
      <c r="R215" s="702"/>
      <c r="S215" s="702"/>
      <c r="T215" s="702"/>
      <c r="U215" s="702"/>
      <c r="V215" s="702"/>
      <c r="W215" s="702"/>
      <c r="X215" s="703"/>
      <c r="Y215" s="614" t="s">
        <v>20</v>
      </c>
      <c r="Z215" s="615"/>
      <c r="AA215" s="615"/>
      <c r="AB215" s="831"/>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14" t="s">
        <v>20</v>
      </c>
      <c r="AV215" s="615"/>
      <c r="AW215" s="615"/>
      <c r="AX215" s="616"/>
    </row>
    <row r="216" spans="1:50" ht="24.75" customHeight="1" x14ac:dyDescent="0.15">
      <c r="A216" s="1085"/>
      <c r="B216" s="1086"/>
      <c r="C216" s="1086"/>
      <c r="D216" s="1086"/>
      <c r="E216" s="1086"/>
      <c r="F216" s="1087"/>
      <c r="G216" s="704"/>
      <c r="H216" s="705"/>
      <c r="I216" s="705"/>
      <c r="J216" s="705"/>
      <c r="K216" s="706"/>
      <c r="L216" s="698"/>
      <c r="M216" s="699"/>
      <c r="N216" s="699"/>
      <c r="O216" s="699"/>
      <c r="P216" s="699"/>
      <c r="Q216" s="699"/>
      <c r="R216" s="699"/>
      <c r="S216" s="699"/>
      <c r="T216" s="699"/>
      <c r="U216" s="699"/>
      <c r="V216" s="699"/>
      <c r="W216" s="699"/>
      <c r="X216" s="700"/>
      <c r="Y216" s="417"/>
      <c r="Z216" s="418"/>
      <c r="AA216" s="418"/>
      <c r="AB216" s="838"/>
      <c r="AC216" s="704"/>
      <c r="AD216" s="705"/>
      <c r="AE216" s="705"/>
      <c r="AF216" s="705"/>
      <c r="AG216" s="706"/>
      <c r="AH216" s="698"/>
      <c r="AI216" s="699"/>
      <c r="AJ216" s="699"/>
      <c r="AK216" s="699"/>
      <c r="AL216" s="699"/>
      <c r="AM216" s="699"/>
      <c r="AN216" s="699"/>
      <c r="AO216" s="699"/>
      <c r="AP216" s="699"/>
      <c r="AQ216" s="699"/>
      <c r="AR216" s="699"/>
      <c r="AS216" s="699"/>
      <c r="AT216" s="700"/>
      <c r="AU216" s="417"/>
      <c r="AV216" s="418"/>
      <c r="AW216" s="418"/>
      <c r="AX216" s="419"/>
    </row>
    <row r="217" spans="1:50" ht="24.75" customHeight="1" x14ac:dyDescent="0.15">
      <c r="A217" s="1085"/>
      <c r="B217" s="1086"/>
      <c r="C217" s="1086"/>
      <c r="D217" s="1086"/>
      <c r="E217" s="1086"/>
      <c r="F217" s="1087"/>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5"/>
      <c r="B218" s="1086"/>
      <c r="C218" s="1086"/>
      <c r="D218" s="1086"/>
      <c r="E218" s="1086"/>
      <c r="F218" s="1087"/>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5"/>
      <c r="B219" s="1086"/>
      <c r="C219" s="1086"/>
      <c r="D219" s="1086"/>
      <c r="E219" s="1086"/>
      <c r="F219" s="1087"/>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5"/>
      <c r="B220" s="1086"/>
      <c r="C220" s="1086"/>
      <c r="D220" s="1086"/>
      <c r="E220" s="1086"/>
      <c r="F220" s="1087"/>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5"/>
      <c r="B221" s="1086"/>
      <c r="C221" s="1086"/>
      <c r="D221" s="1086"/>
      <c r="E221" s="1086"/>
      <c r="F221" s="1087"/>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5"/>
      <c r="B222" s="1086"/>
      <c r="C222" s="1086"/>
      <c r="D222" s="1086"/>
      <c r="E222" s="1086"/>
      <c r="F222" s="1087"/>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5"/>
      <c r="B223" s="1086"/>
      <c r="C223" s="1086"/>
      <c r="D223" s="1086"/>
      <c r="E223" s="1086"/>
      <c r="F223" s="1087"/>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5"/>
      <c r="B224" s="1086"/>
      <c r="C224" s="1086"/>
      <c r="D224" s="1086"/>
      <c r="E224" s="1086"/>
      <c r="F224" s="1087"/>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5"/>
      <c r="B225" s="1086"/>
      <c r="C225" s="1086"/>
      <c r="D225" s="1086"/>
      <c r="E225" s="1086"/>
      <c r="F225" s="1087"/>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5"/>
      <c r="B226" s="1086"/>
      <c r="C226" s="1086"/>
      <c r="D226" s="1086"/>
      <c r="E226" s="1086"/>
      <c r="F226" s="1087"/>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85"/>
      <c r="B227" s="1086"/>
      <c r="C227" s="1086"/>
      <c r="D227" s="1086"/>
      <c r="E227" s="1086"/>
      <c r="F227" s="1087"/>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8"/>
    </row>
    <row r="228" spans="1:50" ht="25.5" customHeight="1" x14ac:dyDescent="0.15">
      <c r="A228" s="1085"/>
      <c r="B228" s="1086"/>
      <c r="C228" s="1086"/>
      <c r="D228" s="1086"/>
      <c r="E228" s="1086"/>
      <c r="F228" s="1087"/>
      <c r="G228" s="849" t="s">
        <v>18</v>
      </c>
      <c r="H228" s="702"/>
      <c r="I228" s="702"/>
      <c r="J228" s="702"/>
      <c r="K228" s="702"/>
      <c r="L228" s="701" t="s">
        <v>19</v>
      </c>
      <c r="M228" s="702"/>
      <c r="N228" s="702"/>
      <c r="O228" s="702"/>
      <c r="P228" s="702"/>
      <c r="Q228" s="702"/>
      <c r="R228" s="702"/>
      <c r="S228" s="702"/>
      <c r="T228" s="702"/>
      <c r="U228" s="702"/>
      <c r="V228" s="702"/>
      <c r="W228" s="702"/>
      <c r="X228" s="703"/>
      <c r="Y228" s="614" t="s">
        <v>20</v>
      </c>
      <c r="Z228" s="615"/>
      <c r="AA228" s="615"/>
      <c r="AB228" s="831"/>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14" t="s">
        <v>20</v>
      </c>
      <c r="AV228" s="615"/>
      <c r="AW228" s="615"/>
      <c r="AX228" s="616"/>
    </row>
    <row r="229" spans="1:50" ht="24.75" customHeight="1" x14ac:dyDescent="0.15">
      <c r="A229" s="1085"/>
      <c r="B229" s="1086"/>
      <c r="C229" s="1086"/>
      <c r="D229" s="1086"/>
      <c r="E229" s="1086"/>
      <c r="F229" s="1087"/>
      <c r="G229" s="704"/>
      <c r="H229" s="705"/>
      <c r="I229" s="705"/>
      <c r="J229" s="705"/>
      <c r="K229" s="706"/>
      <c r="L229" s="698"/>
      <c r="M229" s="699"/>
      <c r="N229" s="699"/>
      <c r="O229" s="699"/>
      <c r="P229" s="699"/>
      <c r="Q229" s="699"/>
      <c r="R229" s="699"/>
      <c r="S229" s="699"/>
      <c r="T229" s="699"/>
      <c r="U229" s="699"/>
      <c r="V229" s="699"/>
      <c r="W229" s="699"/>
      <c r="X229" s="700"/>
      <c r="Y229" s="417"/>
      <c r="Z229" s="418"/>
      <c r="AA229" s="418"/>
      <c r="AB229" s="838"/>
      <c r="AC229" s="704"/>
      <c r="AD229" s="705"/>
      <c r="AE229" s="705"/>
      <c r="AF229" s="705"/>
      <c r="AG229" s="706"/>
      <c r="AH229" s="698"/>
      <c r="AI229" s="699"/>
      <c r="AJ229" s="699"/>
      <c r="AK229" s="699"/>
      <c r="AL229" s="699"/>
      <c r="AM229" s="699"/>
      <c r="AN229" s="699"/>
      <c r="AO229" s="699"/>
      <c r="AP229" s="699"/>
      <c r="AQ229" s="699"/>
      <c r="AR229" s="699"/>
      <c r="AS229" s="699"/>
      <c r="AT229" s="700"/>
      <c r="AU229" s="417"/>
      <c r="AV229" s="418"/>
      <c r="AW229" s="418"/>
      <c r="AX229" s="419"/>
    </row>
    <row r="230" spans="1:50" ht="24.75" customHeight="1" x14ac:dyDescent="0.15">
      <c r="A230" s="1085"/>
      <c r="B230" s="1086"/>
      <c r="C230" s="1086"/>
      <c r="D230" s="1086"/>
      <c r="E230" s="1086"/>
      <c r="F230" s="1087"/>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5"/>
      <c r="B231" s="1086"/>
      <c r="C231" s="1086"/>
      <c r="D231" s="1086"/>
      <c r="E231" s="1086"/>
      <c r="F231" s="1087"/>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5"/>
      <c r="B232" s="1086"/>
      <c r="C232" s="1086"/>
      <c r="D232" s="1086"/>
      <c r="E232" s="1086"/>
      <c r="F232" s="1087"/>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5"/>
      <c r="B233" s="1086"/>
      <c r="C233" s="1086"/>
      <c r="D233" s="1086"/>
      <c r="E233" s="1086"/>
      <c r="F233" s="1087"/>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5"/>
      <c r="B234" s="1086"/>
      <c r="C234" s="1086"/>
      <c r="D234" s="1086"/>
      <c r="E234" s="1086"/>
      <c r="F234" s="1087"/>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5"/>
      <c r="B235" s="1086"/>
      <c r="C235" s="1086"/>
      <c r="D235" s="1086"/>
      <c r="E235" s="1086"/>
      <c r="F235" s="1087"/>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5"/>
      <c r="B236" s="1086"/>
      <c r="C236" s="1086"/>
      <c r="D236" s="1086"/>
      <c r="E236" s="1086"/>
      <c r="F236" s="1087"/>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5"/>
      <c r="B237" s="1086"/>
      <c r="C237" s="1086"/>
      <c r="D237" s="1086"/>
      <c r="E237" s="1086"/>
      <c r="F237" s="1087"/>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5"/>
      <c r="B238" s="1086"/>
      <c r="C238" s="1086"/>
      <c r="D238" s="1086"/>
      <c r="E238" s="1086"/>
      <c r="F238" s="1087"/>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5"/>
      <c r="B239" s="1086"/>
      <c r="C239" s="1086"/>
      <c r="D239" s="1086"/>
      <c r="E239" s="1086"/>
      <c r="F239" s="1087"/>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85"/>
      <c r="B240" s="1086"/>
      <c r="C240" s="1086"/>
      <c r="D240" s="1086"/>
      <c r="E240" s="1086"/>
      <c r="F240" s="1087"/>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8"/>
    </row>
    <row r="241" spans="1:50" ht="24.75" customHeight="1" x14ac:dyDescent="0.15">
      <c r="A241" s="1085"/>
      <c r="B241" s="1086"/>
      <c r="C241" s="1086"/>
      <c r="D241" s="1086"/>
      <c r="E241" s="1086"/>
      <c r="F241" s="1087"/>
      <c r="G241" s="849" t="s">
        <v>18</v>
      </c>
      <c r="H241" s="702"/>
      <c r="I241" s="702"/>
      <c r="J241" s="702"/>
      <c r="K241" s="702"/>
      <c r="L241" s="701" t="s">
        <v>19</v>
      </c>
      <c r="M241" s="702"/>
      <c r="N241" s="702"/>
      <c r="O241" s="702"/>
      <c r="P241" s="702"/>
      <c r="Q241" s="702"/>
      <c r="R241" s="702"/>
      <c r="S241" s="702"/>
      <c r="T241" s="702"/>
      <c r="U241" s="702"/>
      <c r="V241" s="702"/>
      <c r="W241" s="702"/>
      <c r="X241" s="703"/>
      <c r="Y241" s="614" t="s">
        <v>20</v>
      </c>
      <c r="Z241" s="615"/>
      <c r="AA241" s="615"/>
      <c r="AB241" s="831"/>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14" t="s">
        <v>20</v>
      </c>
      <c r="AV241" s="615"/>
      <c r="AW241" s="615"/>
      <c r="AX241" s="616"/>
    </row>
    <row r="242" spans="1:50" ht="24.75" customHeight="1" x14ac:dyDescent="0.15">
      <c r="A242" s="1085"/>
      <c r="B242" s="1086"/>
      <c r="C242" s="1086"/>
      <c r="D242" s="1086"/>
      <c r="E242" s="1086"/>
      <c r="F242" s="1087"/>
      <c r="G242" s="704"/>
      <c r="H242" s="705"/>
      <c r="I242" s="705"/>
      <c r="J242" s="705"/>
      <c r="K242" s="706"/>
      <c r="L242" s="698"/>
      <c r="M242" s="699"/>
      <c r="N242" s="699"/>
      <c r="O242" s="699"/>
      <c r="P242" s="699"/>
      <c r="Q242" s="699"/>
      <c r="R242" s="699"/>
      <c r="S242" s="699"/>
      <c r="T242" s="699"/>
      <c r="U242" s="699"/>
      <c r="V242" s="699"/>
      <c r="W242" s="699"/>
      <c r="X242" s="700"/>
      <c r="Y242" s="417"/>
      <c r="Z242" s="418"/>
      <c r="AA242" s="418"/>
      <c r="AB242" s="838"/>
      <c r="AC242" s="704"/>
      <c r="AD242" s="705"/>
      <c r="AE242" s="705"/>
      <c r="AF242" s="705"/>
      <c r="AG242" s="706"/>
      <c r="AH242" s="698"/>
      <c r="AI242" s="699"/>
      <c r="AJ242" s="699"/>
      <c r="AK242" s="699"/>
      <c r="AL242" s="699"/>
      <c r="AM242" s="699"/>
      <c r="AN242" s="699"/>
      <c r="AO242" s="699"/>
      <c r="AP242" s="699"/>
      <c r="AQ242" s="699"/>
      <c r="AR242" s="699"/>
      <c r="AS242" s="699"/>
      <c r="AT242" s="700"/>
      <c r="AU242" s="417"/>
      <c r="AV242" s="418"/>
      <c r="AW242" s="418"/>
      <c r="AX242" s="419"/>
    </row>
    <row r="243" spans="1:50" ht="24.75" customHeight="1" x14ac:dyDescent="0.15">
      <c r="A243" s="1085"/>
      <c r="B243" s="1086"/>
      <c r="C243" s="1086"/>
      <c r="D243" s="1086"/>
      <c r="E243" s="1086"/>
      <c r="F243" s="1087"/>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5"/>
      <c r="B244" s="1086"/>
      <c r="C244" s="1086"/>
      <c r="D244" s="1086"/>
      <c r="E244" s="1086"/>
      <c r="F244" s="1087"/>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5"/>
      <c r="B245" s="1086"/>
      <c r="C245" s="1086"/>
      <c r="D245" s="1086"/>
      <c r="E245" s="1086"/>
      <c r="F245" s="1087"/>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5"/>
      <c r="B246" s="1086"/>
      <c r="C246" s="1086"/>
      <c r="D246" s="1086"/>
      <c r="E246" s="1086"/>
      <c r="F246" s="1087"/>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5"/>
      <c r="B247" s="1086"/>
      <c r="C247" s="1086"/>
      <c r="D247" s="1086"/>
      <c r="E247" s="1086"/>
      <c r="F247" s="1087"/>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5"/>
      <c r="B248" s="1086"/>
      <c r="C248" s="1086"/>
      <c r="D248" s="1086"/>
      <c r="E248" s="1086"/>
      <c r="F248" s="1087"/>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5"/>
      <c r="B249" s="1086"/>
      <c r="C249" s="1086"/>
      <c r="D249" s="1086"/>
      <c r="E249" s="1086"/>
      <c r="F249" s="1087"/>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5"/>
      <c r="B250" s="1086"/>
      <c r="C250" s="1086"/>
      <c r="D250" s="1086"/>
      <c r="E250" s="1086"/>
      <c r="F250" s="1087"/>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5"/>
      <c r="B251" s="1086"/>
      <c r="C251" s="1086"/>
      <c r="D251" s="1086"/>
      <c r="E251" s="1086"/>
      <c r="F251" s="1087"/>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5"/>
      <c r="B252" s="1086"/>
      <c r="C252" s="1086"/>
      <c r="D252" s="1086"/>
      <c r="E252" s="1086"/>
      <c r="F252" s="1087"/>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85"/>
      <c r="B253" s="1086"/>
      <c r="C253" s="1086"/>
      <c r="D253" s="1086"/>
      <c r="E253" s="1086"/>
      <c r="F253" s="1087"/>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8"/>
    </row>
    <row r="254" spans="1:50" ht="24.75" customHeight="1" x14ac:dyDescent="0.15">
      <c r="A254" s="1085"/>
      <c r="B254" s="1086"/>
      <c r="C254" s="1086"/>
      <c r="D254" s="1086"/>
      <c r="E254" s="1086"/>
      <c r="F254" s="1087"/>
      <c r="G254" s="849" t="s">
        <v>18</v>
      </c>
      <c r="H254" s="702"/>
      <c r="I254" s="702"/>
      <c r="J254" s="702"/>
      <c r="K254" s="702"/>
      <c r="L254" s="701" t="s">
        <v>19</v>
      </c>
      <c r="M254" s="702"/>
      <c r="N254" s="702"/>
      <c r="O254" s="702"/>
      <c r="P254" s="702"/>
      <c r="Q254" s="702"/>
      <c r="R254" s="702"/>
      <c r="S254" s="702"/>
      <c r="T254" s="702"/>
      <c r="U254" s="702"/>
      <c r="V254" s="702"/>
      <c r="W254" s="702"/>
      <c r="X254" s="703"/>
      <c r="Y254" s="614" t="s">
        <v>20</v>
      </c>
      <c r="Z254" s="615"/>
      <c r="AA254" s="615"/>
      <c r="AB254" s="831"/>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14" t="s">
        <v>20</v>
      </c>
      <c r="AV254" s="615"/>
      <c r="AW254" s="615"/>
      <c r="AX254" s="616"/>
    </row>
    <row r="255" spans="1:50" ht="24.75" customHeight="1" x14ac:dyDescent="0.15">
      <c r="A255" s="1085"/>
      <c r="B255" s="1086"/>
      <c r="C255" s="1086"/>
      <c r="D255" s="1086"/>
      <c r="E255" s="1086"/>
      <c r="F255" s="1087"/>
      <c r="G255" s="704"/>
      <c r="H255" s="705"/>
      <c r="I255" s="705"/>
      <c r="J255" s="705"/>
      <c r="K255" s="706"/>
      <c r="L255" s="698"/>
      <c r="M255" s="699"/>
      <c r="N255" s="699"/>
      <c r="O255" s="699"/>
      <c r="P255" s="699"/>
      <c r="Q255" s="699"/>
      <c r="R255" s="699"/>
      <c r="S255" s="699"/>
      <c r="T255" s="699"/>
      <c r="U255" s="699"/>
      <c r="V255" s="699"/>
      <c r="W255" s="699"/>
      <c r="X255" s="700"/>
      <c r="Y255" s="417"/>
      <c r="Z255" s="418"/>
      <c r="AA255" s="418"/>
      <c r="AB255" s="838"/>
      <c r="AC255" s="704"/>
      <c r="AD255" s="705"/>
      <c r="AE255" s="705"/>
      <c r="AF255" s="705"/>
      <c r="AG255" s="706"/>
      <c r="AH255" s="698"/>
      <c r="AI255" s="699"/>
      <c r="AJ255" s="699"/>
      <c r="AK255" s="699"/>
      <c r="AL255" s="699"/>
      <c r="AM255" s="699"/>
      <c r="AN255" s="699"/>
      <c r="AO255" s="699"/>
      <c r="AP255" s="699"/>
      <c r="AQ255" s="699"/>
      <c r="AR255" s="699"/>
      <c r="AS255" s="699"/>
      <c r="AT255" s="700"/>
      <c r="AU255" s="417"/>
      <c r="AV255" s="418"/>
      <c r="AW255" s="418"/>
      <c r="AX255" s="419"/>
    </row>
    <row r="256" spans="1:50" ht="24.75" customHeight="1" x14ac:dyDescent="0.15">
      <c r="A256" s="1085"/>
      <c r="B256" s="1086"/>
      <c r="C256" s="1086"/>
      <c r="D256" s="1086"/>
      <c r="E256" s="1086"/>
      <c r="F256" s="1087"/>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5"/>
      <c r="B257" s="1086"/>
      <c r="C257" s="1086"/>
      <c r="D257" s="1086"/>
      <c r="E257" s="1086"/>
      <c r="F257" s="1087"/>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5"/>
      <c r="B258" s="1086"/>
      <c r="C258" s="1086"/>
      <c r="D258" s="1086"/>
      <c r="E258" s="1086"/>
      <c r="F258" s="1087"/>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5"/>
      <c r="B259" s="1086"/>
      <c r="C259" s="1086"/>
      <c r="D259" s="1086"/>
      <c r="E259" s="1086"/>
      <c r="F259" s="1087"/>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5"/>
      <c r="B260" s="1086"/>
      <c r="C260" s="1086"/>
      <c r="D260" s="1086"/>
      <c r="E260" s="1086"/>
      <c r="F260" s="1087"/>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5"/>
      <c r="B261" s="1086"/>
      <c r="C261" s="1086"/>
      <c r="D261" s="1086"/>
      <c r="E261" s="1086"/>
      <c r="F261" s="1087"/>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5"/>
      <c r="B262" s="1086"/>
      <c r="C262" s="1086"/>
      <c r="D262" s="1086"/>
      <c r="E262" s="1086"/>
      <c r="F262" s="1087"/>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5"/>
      <c r="B263" s="1086"/>
      <c r="C263" s="1086"/>
      <c r="D263" s="1086"/>
      <c r="E263" s="1086"/>
      <c r="F263" s="1087"/>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5"/>
      <c r="B264" s="1086"/>
      <c r="C264" s="1086"/>
      <c r="D264" s="1086"/>
      <c r="E264" s="1086"/>
      <c r="F264" s="1087"/>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506</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96">
        <v>1</v>
      </c>
      <c r="B4" s="1096">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96">
        <v>2</v>
      </c>
      <c r="B5" s="1096">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96">
        <v>3</v>
      </c>
      <c r="B6" s="1096">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96">
        <v>4</v>
      </c>
      <c r="B7" s="1096">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96">
        <v>5</v>
      </c>
      <c r="B8" s="1096">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96">
        <v>6</v>
      </c>
      <c r="B9" s="1096">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96">
        <v>7</v>
      </c>
      <c r="B10" s="1096">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96">
        <v>8</v>
      </c>
      <c r="B11" s="1096">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96">
        <v>9</v>
      </c>
      <c r="B12" s="1096">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96">
        <v>10</v>
      </c>
      <c r="B13" s="1096">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96">
        <v>11</v>
      </c>
      <c r="B14" s="1096">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96">
        <v>12</v>
      </c>
      <c r="B15" s="1096">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96">
        <v>13</v>
      </c>
      <c r="B16" s="1096">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96">
        <v>14</v>
      </c>
      <c r="B17" s="1096">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96">
        <v>15</v>
      </c>
      <c r="B18" s="1096">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96">
        <v>16</v>
      </c>
      <c r="B19" s="1096">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96">
        <v>17</v>
      </c>
      <c r="B20" s="1096">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96">
        <v>18</v>
      </c>
      <c r="B21" s="1096">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96">
        <v>19</v>
      </c>
      <c r="B22" s="1096">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96">
        <v>20</v>
      </c>
      <c r="B23" s="1096">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96">
        <v>21</v>
      </c>
      <c r="B24" s="1096">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96">
        <v>22</v>
      </c>
      <c r="B25" s="1096">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96">
        <v>23</v>
      </c>
      <c r="B26" s="1096">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96">
        <v>24</v>
      </c>
      <c r="B27" s="1096">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96">
        <v>25</v>
      </c>
      <c r="B28" s="1096">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96">
        <v>26</v>
      </c>
      <c r="B29" s="1096">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96">
        <v>27</v>
      </c>
      <c r="B30" s="1096">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96">
        <v>28</v>
      </c>
      <c r="B31" s="1096">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96">
        <v>29</v>
      </c>
      <c r="B32" s="1096">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96">
        <v>30</v>
      </c>
      <c r="B33" s="1096">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506</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96">
        <v>1</v>
      </c>
      <c r="B37" s="1096">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96">
        <v>2</v>
      </c>
      <c r="B38" s="1096">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96">
        <v>3</v>
      </c>
      <c r="B39" s="1096">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96">
        <v>4</v>
      </c>
      <c r="B40" s="1096">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96">
        <v>5</v>
      </c>
      <c r="B41" s="1096">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96">
        <v>6</v>
      </c>
      <c r="B42" s="1096">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96">
        <v>7</v>
      </c>
      <c r="B43" s="1096">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96">
        <v>8</v>
      </c>
      <c r="B44" s="1096">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96">
        <v>9</v>
      </c>
      <c r="B45" s="1096">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96">
        <v>10</v>
      </c>
      <c r="B46" s="1096">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96">
        <v>11</v>
      </c>
      <c r="B47" s="1096">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96">
        <v>12</v>
      </c>
      <c r="B48" s="1096">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96">
        <v>13</v>
      </c>
      <c r="B49" s="1096">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96">
        <v>14</v>
      </c>
      <c r="B50" s="1096">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96">
        <v>15</v>
      </c>
      <c r="B51" s="1096">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96">
        <v>16</v>
      </c>
      <c r="B52" s="1096">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96">
        <v>17</v>
      </c>
      <c r="B53" s="1096">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96">
        <v>18</v>
      </c>
      <c r="B54" s="1096">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96">
        <v>19</v>
      </c>
      <c r="B55" s="1096">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96">
        <v>20</v>
      </c>
      <c r="B56" s="1096">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96">
        <v>21</v>
      </c>
      <c r="B57" s="1096">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96">
        <v>22</v>
      </c>
      <c r="B58" s="1096">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96">
        <v>23</v>
      </c>
      <c r="B59" s="1096">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96">
        <v>24</v>
      </c>
      <c r="B60" s="1096">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96">
        <v>25</v>
      </c>
      <c r="B61" s="1096">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96">
        <v>26</v>
      </c>
      <c r="B62" s="1096">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96">
        <v>27</v>
      </c>
      <c r="B63" s="1096">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96">
        <v>28</v>
      </c>
      <c r="B64" s="1096">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96">
        <v>29</v>
      </c>
      <c r="B65" s="1096">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96">
        <v>30</v>
      </c>
      <c r="B66" s="1096">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506</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96">
        <v>1</v>
      </c>
      <c r="B70" s="1096">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96">
        <v>2</v>
      </c>
      <c r="B71" s="1096">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96">
        <v>3</v>
      </c>
      <c r="B72" s="1096">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96">
        <v>4</v>
      </c>
      <c r="B73" s="1096">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96">
        <v>5</v>
      </c>
      <c r="B74" s="1096">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96">
        <v>6</v>
      </c>
      <c r="B75" s="1096">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96">
        <v>7</v>
      </c>
      <c r="B76" s="1096">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96">
        <v>8</v>
      </c>
      <c r="B77" s="1096">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96">
        <v>9</v>
      </c>
      <c r="B78" s="1096">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96">
        <v>10</v>
      </c>
      <c r="B79" s="1096">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96">
        <v>11</v>
      </c>
      <c r="B80" s="1096">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96">
        <v>12</v>
      </c>
      <c r="B81" s="1096">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96">
        <v>13</v>
      </c>
      <c r="B82" s="1096">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96">
        <v>14</v>
      </c>
      <c r="B83" s="1096">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96">
        <v>15</v>
      </c>
      <c r="B84" s="1096">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96">
        <v>16</v>
      </c>
      <c r="B85" s="1096">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96">
        <v>17</v>
      </c>
      <c r="B86" s="1096">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96">
        <v>18</v>
      </c>
      <c r="B87" s="1096">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96">
        <v>19</v>
      </c>
      <c r="B88" s="1096">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96">
        <v>20</v>
      </c>
      <c r="B89" s="1096">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96">
        <v>21</v>
      </c>
      <c r="B90" s="1096">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96">
        <v>22</v>
      </c>
      <c r="B91" s="1096">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96">
        <v>23</v>
      </c>
      <c r="B92" s="1096">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96">
        <v>24</v>
      </c>
      <c r="B93" s="1096">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96">
        <v>25</v>
      </c>
      <c r="B94" s="1096">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96">
        <v>26</v>
      </c>
      <c r="B95" s="1096">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96">
        <v>27</v>
      </c>
      <c r="B96" s="1096">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96">
        <v>28</v>
      </c>
      <c r="B97" s="1096">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96">
        <v>29</v>
      </c>
      <c r="B98" s="1096">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96">
        <v>30</v>
      </c>
      <c r="B99" s="1096">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506</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96">
        <v>1</v>
      </c>
      <c r="B103" s="1096">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96">
        <v>2</v>
      </c>
      <c r="B104" s="1096">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96">
        <v>3</v>
      </c>
      <c r="B105" s="1096">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96">
        <v>4</v>
      </c>
      <c r="B106" s="1096">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96">
        <v>5</v>
      </c>
      <c r="B107" s="1096">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96">
        <v>6</v>
      </c>
      <c r="B108" s="1096">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96">
        <v>7</v>
      </c>
      <c r="B109" s="1096">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96">
        <v>8</v>
      </c>
      <c r="B110" s="1096">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96">
        <v>9</v>
      </c>
      <c r="B111" s="1096">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96">
        <v>10</v>
      </c>
      <c r="B112" s="1096">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96">
        <v>11</v>
      </c>
      <c r="B113" s="1096">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96">
        <v>12</v>
      </c>
      <c r="B114" s="1096">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96">
        <v>13</v>
      </c>
      <c r="B115" s="1096">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96">
        <v>14</v>
      </c>
      <c r="B116" s="1096">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96">
        <v>15</v>
      </c>
      <c r="B117" s="1096">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96">
        <v>16</v>
      </c>
      <c r="B118" s="1096">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96">
        <v>17</v>
      </c>
      <c r="B119" s="1096">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96">
        <v>18</v>
      </c>
      <c r="B120" s="1096">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96">
        <v>19</v>
      </c>
      <c r="B121" s="1096">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96">
        <v>20</v>
      </c>
      <c r="B122" s="1096">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96">
        <v>21</v>
      </c>
      <c r="B123" s="1096">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96">
        <v>22</v>
      </c>
      <c r="B124" s="1096">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96">
        <v>23</v>
      </c>
      <c r="B125" s="1096">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96">
        <v>24</v>
      </c>
      <c r="B126" s="1096">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96">
        <v>25</v>
      </c>
      <c r="B127" s="1096">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96">
        <v>26</v>
      </c>
      <c r="B128" s="1096">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96">
        <v>27</v>
      </c>
      <c r="B129" s="1096">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96">
        <v>28</v>
      </c>
      <c r="B130" s="1096">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96">
        <v>29</v>
      </c>
      <c r="B131" s="1096">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96">
        <v>30</v>
      </c>
      <c r="B132" s="1096">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506</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96">
        <v>1</v>
      </c>
      <c r="B136" s="1096">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96">
        <v>2</v>
      </c>
      <c r="B137" s="1096">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96">
        <v>3</v>
      </c>
      <c r="B138" s="1096">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96">
        <v>4</v>
      </c>
      <c r="B139" s="1096">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96">
        <v>5</v>
      </c>
      <c r="B140" s="1096">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96">
        <v>6</v>
      </c>
      <c r="B141" s="1096">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96">
        <v>7</v>
      </c>
      <c r="B142" s="1096">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96">
        <v>8</v>
      </c>
      <c r="B143" s="1096">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96">
        <v>9</v>
      </c>
      <c r="B144" s="1096">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96">
        <v>10</v>
      </c>
      <c r="B145" s="1096">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96">
        <v>11</v>
      </c>
      <c r="B146" s="1096">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96">
        <v>12</v>
      </c>
      <c r="B147" s="1096">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96">
        <v>13</v>
      </c>
      <c r="B148" s="1096">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96">
        <v>14</v>
      </c>
      <c r="B149" s="1096">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96">
        <v>15</v>
      </c>
      <c r="B150" s="1096">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96">
        <v>16</v>
      </c>
      <c r="B151" s="1096">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96">
        <v>17</v>
      </c>
      <c r="B152" s="1096">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96">
        <v>18</v>
      </c>
      <c r="B153" s="1096">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96">
        <v>19</v>
      </c>
      <c r="B154" s="1096">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96">
        <v>20</v>
      </c>
      <c r="B155" s="1096">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96">
        <v>21</v>
      </c>
      <c r="B156" s="1096">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96">
        <v>22</v>
      </c>
      <c r="B157" s="1096">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96">
        <v>23</v>
      </c>
      <c r="B158" s="1096">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96">
        <v>24</v>
      </c>
      <c r="B159" s="1096">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96">
        <v>25</v>
      </c>
      <c r="B160" s="1096">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96">
        <v>26</v>
      </c>
      <c r="B161" s="1096">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96">
        <v>27</v>
      </c>
      <c r="B162" s="1096">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96">
        <v>28</v>
      </c>
      <c r="B163" s="1096">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96">
        <v>29</v>
      </c>
      <c r="B164" s="1096">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96">
        <v>30</v>
      </c>
      <c r="B165" s="1096">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506</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96">
        <v>1</v>
      </c>
      <c r="B169" s="1096">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96">
        <v>2</v>
      </c>
      <c r="B170" s="1096">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96">
        <v>3</v>
      </c>
      <c r="B171" s="1096">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96">
        <v>4</v>
      </c>
      <c r="B172" s="1096">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96">
        <v>5</v>
      </c>
      <c r="B173" s="1096">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96">
        <v>6</v>
      </c>
      <c r="B174" s="1096">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96">
        <v>7</v>
      </c>
      <c r="B175" s="1096">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96">
        <v>8</v>
      </c>
      <c r="B176" s="1096">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96">
        <v>9</v>
      </c>
      <c r="B177" s="1096">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96">
        <v>10</v>
      </c>
      <c r="B178" s="1096">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96">
        <v>11</v>
      </c>
      <c r="B179" s="1096">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96">
        <v>12</v>
      </c>
      <c r="B180" s="1096">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96">
        <v>13</v>
      </c>
      <c r="B181" s="1096">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96">
        <v>14</v>
      </c>
      <c r="B182" s="1096">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96">
        <v>15</v>
      </c>
      <c r="B183" s="1096">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96">
        <v>16</v>
      </c>
      <c r="B184" s="1096">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96">
        <v>17</v>
      </c>
      <c r="B185" s="1096">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96">
        <v>18</v>
      </c>
      <c r="B186" s="1096">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96">
        <v>19</v>
      </c>
      <c r="B187" s="1096">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96">
        <v>20</v>
      </c>
      <c r="B188" s="1096">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96">
        <v>21</v>
      </c>
      <c r="B189" s="1096">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96">
        <v>22</v>
      </c>
      <c r="B190" s="1096">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96">
        <v>23</v>
      </c>
      <c r="B191" s="1096">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96">
        <v>24</v>
      </c>
      <c r="B192" s="1096">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96">
        <v>25</v>
      </c>
      <c r="B193" s="1096">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96">
        <v>26</v>
      </c>
      <c r="B194" s="1096">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96">
        <v>27</v>
      </c>
      <c r="B195" s="1096">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96">
        <v>28</v>
      </c>
      <c r="B196" s="1096">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96">
        <v>29</v>
      </c>
      <c r="B197" s="1096">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96">
        <v>30</v>
      </c>
      <c r="B198" s="1096">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506</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96">
        <v>1</v>
      </c>
      <c r="B202" s="1096">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96">
        <v>2</v>
      </c>
      <c r="B203" s="1096">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96">
        <v>3</v>
      </c>
      <c r="B204" s="1096">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96">
        <v>4</v>
      </c>
      <c r="B205" s="1096">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96">
        <v>5</v>
      </c>
      <c r="B206" s="1096">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96">
        <v>6</v>
      </c>
      <c r="B207" s="1096">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96">
        <v>7</v>
      </c>
      <c r="B208" s="1096">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96">
        <v>8</v>
      </c>
      <c r="B209" s="1096">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96">
        <v>9</v>
      </c>
      <c r="B210" s="1096">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96">
        <v>10</v>
      </c>
      <c r="B211" s="1096">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96">
        <v>11</v>
      </c>
      <c r="B212" s="1096">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96">
        <v>12</v>
      </c>
      <c r="B213" s="1096">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96">
        <v>13</v>
      </c>
      <c r="B214" s="1096">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96">
        <v>14</v>
      </c>
      <c r="B215" s="1096">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96">
        <v>15</v>
      </c>
      <c r="B216" s="1096">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96">
        <v>16</v>
      </c>
      <c r="B217" s="1096">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96">
        <v>17</v>
      </c>
      <c r="B218" s="1096">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96">
        <v>18</v>
      </c>
      <c r="B219" s="1096">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96">
        <v>19</v>
      </c>
      <c r="B220" s="1096">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96">
        <v>20</v>
      </c>
      <c r="B221" s="1096">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96">
        <v>21</v>
      </c>
      <c r="B222" s="1096">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96">
        <v>22</v>
      </c>
      <c r="B223" s="1096">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96">
        <v>23</v>
      </c>
      <c r="B224" s="1096">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96">
        <v>24</v>
      </c>
      <c r="B225" s="1096">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96">
        <v>25</v>
      </c>
      <c r="B226" s="1096">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96">
        <v>26</v>
      </c>
      <c r="B227" s="1096">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96">
        <v>27</v>
      </c>
      <c r="B228" s="1096">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96">
        <v>28</v>
      </c>
      <c r="B229" s="1096">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96">
        <v>29</v>
      </c>
      <c r="B230" s="1096">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96">
        <v>30</v>
      </c>
      <c r="B231" s="1096">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506</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96">
        <v>1</v>
      </c>
      <c r="B235" s="1096">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96">
        <v>2</v>
      </c>
      <c r="B236" s="1096">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96">
        <v>3</v>
      </c>
      <c r="B237" s="1096">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96">
        <v>4</v>
      </c>
      <c r="B238" s="1096">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96">
        <v>5</v>
      </c>
      <c r="B239" s="1096">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96">
        <v>6</v>
      </c>
      <c r="B240" s="1096">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96">
        <v>7</v>
      </c>
      <c r="B241" s="1096">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96">
        <v>8</v>
      </c>
      <c r="B242" s="1096">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96">
        <v>9</v>
      </c>
      <c r="B243" s="1096">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96">
        <v>10</v>
      </c>
      <c r="B244" s="1096">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96">
        <v>11</v>
      </c>
      <c r="B245" s="1096">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96">
        <v>12</v>
      </c>
      <c r="B246" s="1096">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96">
        <v>13</v>
      </c>
      <c r="B247" s="1096">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96">
        <v>14</v>
      </c>
      <c r="B248" s="1096">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96">
        <v>15</v>
      </c>
      <c r="B249" s="1096">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96">
        <v>16</v>
      </c>
      <c r="B250" s="1096">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96">
        <v>17</v>
      </c>
      <c r="B251" s="1096">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96">
        <v>18</v>
      </c>
      <c r="B252" s="1096">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96">
        <v>19</v>
      </c>
      <c r="B253" s="1096">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96">
        <v>20</v>
      </c>
      <c r="B254" s="1096">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96">
        <v>21</v>
      </c>
      <c r="B255" s="1096">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96">
        <v>22</v>
      </c>
      <c r="B256" s="1096">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96">
        <v>23</v>
      </c>
      <c r="B257" s="1096">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96">
        <v>24</v>
      </c>
      <c r="B258" s="1096">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96">
        <v>25</v>
      </c>
      <c r="B259" s="1096">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96">
        <v>26</v>
      </c>
      <c r="B260" s="1096">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96">
        <v>27</v>
      </c>
      <c r="B261" s="1096">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96">
        <v>28</v>
      </c>
      <c r="B262" s="1096">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96">
        <v>29</v>
      </c>
      <c r="B263" s="1096">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96">
        <v>30</v>
      </c>
      <c r="B264" s="1096">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506</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96">
        <v>1</v>
      </c>
      <c r="B268" s="1096">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96">
        <v>2</v>
      </c>
      <c r="B269" s="1096">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96">
        <v>3</v>
      </c>
      <c r="B270" s="1096">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96">
        <v>4</v>
      </c>
      <c r="B271" s="1096">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96">
        <v>5</v>
      </c>
      <c r="B272" s="1096">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96">
        <v>6</v>
      </c>
      <c r="B273" s="1096">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96">
        <v>7</v>
      </c>
      <c r="B274" s="1096">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96">
        <v>8</v>
      </c>
      <c r="B275" s="1096">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96">
        <v>9</v>
      </c>
      <c r="B276" s="1096">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96">
        <v>10</v>
      </c>
      <c r="B277" s="1096">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96">
        <v>11</v>
      </c>
      <c r="B278" s="1096">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96">
        <v>12</v>
      </c>
      <c r="B279" s="1096">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96">
        <v>13</v>
      </c>
      <c r="B280" s="1096">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96">
        <v>14</v>
      </c>
      <c r="B281" s="1096">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96">
        <v>15</v>
      </c>
      <c r="B282" s="1096">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96">
        <v>16</v>
      </c>
      <c r="B283" s="1096">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96">
        <v>17</v>
      </c>
      <c r="B284" s="1096">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96">
        <v>18</v>
      </c>
      <c r="B285" s="1096">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96">
        <v>19</v>
      </c>
      <c r="B286" s="1096">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96">
        <v>20</v>
      </c>
      <c r="B287" s="1096">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96">
        <v>21</v>
      </c>
      <c r="B288" s="1096">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96">
        <v>22</v>
      </c>
      <c r="B289" s="1096">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96">
        <v>23</v>
      </c>
      <c r="B290" s="1096">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96">
        <v>24</v>
      </c>
      <c r="B291" s="1096">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96">
        <v>25</v>
      </c>
      <c r="B292" s="1096">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96">
        <v>26</v>
      </c>
      <c r="B293" s="1096">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96">
        <v>27</v>
      </c>
      <c r="B294" s="1096">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96">
        <v>28</v>
      </c>
      <c r="B295" s="1096">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96">
        <v>29</v>
      </c>
      <c r="B296" s="1096">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96">
        <v>30</v>
      </c>
      <c r="B297" s="1096">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506</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96">
        <v>1</v>
      </c>
      <c r="B301" s="1096">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96">
        <v>2</v>
      </c>
      <c r="B302" s="1096">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96">
        <v>3</v>
      </c>
      <c r="B303" s="1096">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96">
        <v>4</v>
      </c>
      <c r="B304" s="1096">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96">
        <v>5</v>
      </c>
      <c r="B305" s="1096">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96">
        <v>6</v>
      </c>
      <c r="B306" s="1096">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96">
        <v>7</v>
      </c>
      <c r="B307" s="1096">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96">
        <v>8</v>
      </c>
      <c r="B308" s="1096">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96">
        <v>9</v>
      </c>
      <c r="B309" s="1096">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96">
        <v>10</v>
      </c>
      <c r="B310" s="1096">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96">
        <v>11</v>
      </c>
      <c r="B311" s="1096">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96">
        <v>12</v>
      </c>
      <c r="B312" s="1096">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96">
        <v>13</v>
      </c>
      <c r="B313" s="1096">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96">
        <v>14</v>
      </c>
      <c r="B314" s="1096">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96">
        <v>15</v>
      </c>
      <c r="B315" s="1096">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96">
        <v>16</v>
      </c>
      <c r="B316" s="1096">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96">
        <v>17</v>
      </c>
      <c r="B317" s="1096">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96">
        <v>18</v>
      </c>
      <c r="B318" s="1096">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96">
        <v>19</v>
      </c>
      <c r="B319" s="1096">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96">
        <v>20</v>
      </c>
      <c r="B320" s="1096">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96">
        <v>21</v>
      </c>
      <c r="B321" s="1096">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96">
        <v>22</v>
      </c>
      <c r="B322" s="1096">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96">
        <v>23</v>
      </c>
      <c r="B323" s="1096">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96">
        <v>24</v>
      </c>
      <c r="B324" s="1096">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96">
        <v>25</v>
      </c>
      <c r="B325" s="1096">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96">
        <v>26</v>
      </c>
      <c r="B326" s="1096">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96">
        <v>27</v>
      </c>
      <c r="B327" s="1096">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96">
        <v>28</v>
      </c>
      <c r="B328" s="1096">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96">
        <v>29</v>
      </c>
      <c r="B329" s="1096">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96">
        <v>30</v>
      </c>
      <c r="B330" s="1096">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506</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96">
        <v>1</v>
      </c>
      <c r="B334" s="1096">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96">
        <v>2</v>
      </c>
      <c r="B335" s="1096">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96">
        <v>3</v>
      </c>
      <c r="B336" s="1096">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96">
        <v>4</v>
      </c>
      <c r="B337" s="1096">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96">
        <v>5</v>
      </c>
      <c r="B338" s="1096">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96">
        <v>6</v>
      </c>
      <c r="B339" s="1096">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96">
        <v>7</v>
      </c>
      <c r="B340" s="1096">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96">
        <v>8</v>
      </c>
      <c r="B341" s="1096">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96">
        <v>9</v>
      </c>
      <c r="B342" s="1096">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96">
        <v>10</v>
      </c>
      <c r="B343" s="1096">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96">
        <v>11</v>
      </c>
      <c r="B344" s="1096">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96">
        <v>12</v>
      </c>
      <c r="B345" s="1096">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96">
        <v>13</v>
      </c>
      <c r="B346" s="1096">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96">
        <v>14</v>
      </c>
      <c r="B347" s="1096">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96">
        <v>15</v>
      </c>
      <c r="B348" s="1096">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96">
        <v>16</v>
      </c>
      <c r="B349" s="1096">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96">
        <v>17</v>
      </c>
      <c r="B350" s="1096">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96">
        <v>18</v>
      </c>
      <c r="B351" s="1096">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96">
        <v>19</v>
      </c>
      <c r="B352" s="1096">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96">
        <v>20</v>
      </c>
      <c r="B353" s="1096">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96">
        <v>21</v>
      </c>
      <c r="B354" s="1096">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96">
        <v>22</v>
      </c>
      <c r="B355" s="1096">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96">
        <v>23</v>
      </c>
      <c r="B356" s="1096">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96">
        <v>24</v>
      </c>
      <c r="B357" s="1096">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96">
        <v>25</v>
      </c>
      <c r="B358" s="1096">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96">
        <v>26</v>
      </c>
      <c r="B359" s="1096">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96">
        <v>27</v>
      </c>
      <c r="B360" s="1096">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96">
        <v>28</v>
      </c>
      <c r="B361" s="1096">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96">
        <v>29</v>
      </c>
      <c r="B362" s="1096">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96">
        <v>30</v>
      </c>
      <c r="B363" s="1096">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506</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96">
        <v>1</v>
      </c>
      <c r="B367" s="1096">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96">
        <v>2</v>
      </c>
      <c r="B368" s="1096">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96">
        <v>3</v>
      </c>
      <c r="B369" s="1096">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96">
        <v>4</v>
      </c>
      <c r="B370" s="1096">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96">
        <v>5</v>
      </c>
      <c r="B371" s="1096">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96">
        <v>6</v>
      </c>
      <c r="B372" s="1096">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96">
        <v>7</v>
      </c>
      <c r="B373" s="1096">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96">
        <v>8</v>
      </c>
      <c r="B374" s="1096">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96">
        <v>9</v>
      </c>
      <c r="B375" s="1096">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96">
        <v>10</v>
      </c>
      <c r="B376" s="1096">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96">
        <v>11</v>
      </c>
      <c r="B377" s="1096">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96">
        <v>12</v>
      </c>
      <c r="B378" s="1096">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96">
        <v>13</v>
      </c>
      <c r="B379" s="1096">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96">
        <v>14</v>
      </c>
      <c r="B380" s="1096">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96">
        <v>15</v>
      </c>
      <c r="B381" s="1096">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96">
        <v>16</v>
      </c>
      <c r="B382" s="1096">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96">
        <v>17</v>
      </c>
      <c r="B383" s="1096">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96">
        <v>18</v>
      </c>
      <c r="B384" s="1096">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96">
        <v>19</v>
      </c>
      <c r="B385" s="1096">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96">
        <v>20</v>
      </c>
      <c r="B386" s="1096">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96">
        <v>21</v>
      </c>
      <c r="B387" s="1096">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96">
        <v>22</v>
      </c>
      <c r="B388" s="1096">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96">
        <v>23</v>
      </c>
      <c r="B389" s="1096">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96">
        <v>24</v>
      </c>
      <c r="B390" s="1096">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96">
        <v>25</v>
      </c>
      <c r="B391" s="1096">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96">
        <v>26</v>
      </c>
      <c r="B392" s="1096">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96">
        <v>27</v>
      </c>
      <c r="B393" s="1096">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96">
        <v>28</v>
      </c>
      <c r="B394" s="1096">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96">
        <v>29</v>
      </c>
      <c r="B395" s="1096">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96">
        <v>30</v>
      </c>
      <c r="B396" s="1096">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506</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96">
        <v>1</v>
      </c>
      <c r="B400" s="1096">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96">
        <v>2</v>
      </c>
      <c r="B401" s="1096">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96">
        <v>3</v>
      </c>
      <c r="B402" s="1096">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96">
        <v>4</v>
      </c>
      <c r="B403" s="1096">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96">
        <v>5</v>
      </c>
      <c r="B404" s="1096">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96">
        <v>6</v>
      </c>
      <c r="B405" s="1096">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96">
        <v>7</v>
      </c>
      <c r="B406" s="1096">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96">
        <v>8</v>
      </c>
      <c r="B407" s="1096">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96">
        <v>9</v>
      </c>
      <c r="B408" s="1096">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96">
        <v>10</v>
      </c>
      <c r="B409" s="1096">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96">
        <v>11</v>
      </c>
      <c r="B410" s="1096">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96">
        <v>12</v>
      </c>
      <c r="B411" s="1096">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96">
        <v>13</v>
      </c>
      <c r="B412" s="1096">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96">
        <v>14</v>
      </c>
      <c r="B413" s="1096">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96">
        <v>15</v>
      </c>
      <c r="B414" s="1096">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96">
        <v>16</v>
      </c>
      <c r="B415" s="1096">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96">
        <v>17</v>
      </c>
      <c r="B416" s="1096">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96">
        <v>18</v>
      </c>
      <c r="B417" s="1096">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96">
        <v>19</v>
      </c>
      <c r="B418" s="1096">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96">
        <v>20</v>
      </c>
      <c r="B419" s="1096">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96">
        <v>21</v>
      </c>
      <c r="B420" s="1096">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96">
        <v>22</v>
      </c>
      <c r="B421" s="1096">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96">
        <v>23</v>
      </c>
      <c r="B422" s="1096">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96">
        <v>24</v>
      </c>
      <c r="B423" s="1096">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96">
        <v>25</v>
      </c>
      <c r="B424" s="1096">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96">
        <v>26</v>
      </c>
      <c r="B425" s="1096">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96">
        <v>27</v>
      </c>
      <c r="B426" s="1096">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96">
        <v>28</v>
      </c>
      <c r="B427" s="1096">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96">
        <v>29</v>
      </c>
      <c r="B428" s="1096">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96">
        <v>30</v>
      </c>
      <c r="B429" s="1096">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506</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96">
        <v>1</v>
      </c>
      <c r="B433" s="1096">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96">
        <v>2</v>
      </c>
      <c r="B434" s="1096">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96">
        <v>3</v>
      </c>
      <c r="B435" s="1096">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96">
        <v>4</v>
      </c>
      <c r="B436" s="1096">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96">
        <v>5</v>
      </c>
      <c r="B437" s="1096">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96">
        <v>6</v>
      </c>
      <c r="B438" s="1096">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96">
        <v>7</v>
      </c>
      <c r="B439" s="1096">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96">
        <v>8</v>
      </c>
      <c r="B440" s="1096">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96">
        <v>9</v>
      </c>
      <c r="B441" s="1096">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96">
        <v>10</v>
      </c>
      <c r="B442" s="1096">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96">
        <v>11</v>
      </c>
      <c r="B443" s="1096">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96">
        <v>12</v>
      </c>
      <c r="B444" s="1096">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96">
        <v>13</v>
      </c>
      <c r="B445" s="1096">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96">
        <v>14</v>
      </c>
      <c r="B446" s="1096">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96">
        <v>15</v>
      </c>
      <c r="B447" s="1096">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96">
        <v>16</v>
      </c>
      <c r="B448" s="1096">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96">
        <v>17</v>
      </c>
      <c r="B449" s="1096">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96">
        <v>18</v>
      </c>
      <c r="B450" s="1096">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96">
        <v>19</v>
      </c>
      <c r="B451" s="1096">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96">
        <v>20</v>
      </c>
      <c r="B452" s="1096">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96">
        <v>21</v>
      </c>
      <c r="B453" s="1096">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96">
        <v>22</v>
      </c>
      <c r="B454" s="1096">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96">
        <v>23</v>
      </c>
      <c r="B455" s="1096">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96">
        <v>24</v>
      </c>
      <c r="B456" s="1096">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96">
        <v>25</v>
      </c>
      <c r="B457" s="1096">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96">
        <v>26</v>
      </c>
      <c r="B458" s="1096">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96">
        <v>27</v>
      </c>
      <c r="B459" s="1096">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96">
        <v>28</v>
      </c>
      <c r="B460" s="1096">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96">
        <v>29</v>
      </c>
      <c r="B461" s="1096">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96">
        <v>30</v>
      </c>
      <c r="B462" s="1096">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506</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96">
        <v>1</v>
      </c>
      <c r="B466" s="1096">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96">
        <v>2</v>
      </c>
      <c r="B467" s="1096">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96">
        <v>3</v>
      </c>
      <c r="B468" s="1096">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96">
        <v>4</v>
      </c>
      <c r="B469" s="1096">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96">
        <v>5</v>
      </c>
      <c r="B470" s="1096">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96">
        <v>6</v>
      </c>
      <c r="B471" s="1096">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96">
        <v>7</v>
      </c>
      <c r="B472" s="1096">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96">
        <v>8</v>
      </c>
      <c r="B473" s="1096">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96">
        <v>9</v>
      </c>
      <c r="B474" s="1096">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96">
        <v>10</v>
      </c>
      <c r="B475" s="1096">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96">
        <v>11</v>
      </c>
      <c r="B476" s="1096">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96">
        <v>12</v>
      </c>
      <c r="B477" s="1096">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96">
        <v>13</v>
      </c>
      <c r="B478" s="1096">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96">
        <v>14</v>
      </c>
      <c r="B479" s="1096">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96">
        <v>15</v>
      </c>
      <c r="B480" s="1096">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96">
        <v>16</v>
      </c>
      <c r="B481" s="1096">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96">
        <v>17</v>
      </c>
      <c r="B482" s="1096">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96">
        <v>18</v>
      </c>
      <c r="B483" s="1096">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96">
        <v>19</v>
      </c>
      <c r="B484" s="1096">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96">
        <v>20</v>
      </c>
      <c r="B485" s="1096">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96">
        <v>21</v>
      </c>
      <c r="B486" s="1096">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96">
        <v>22</v>
      </c>
      <c r="B487" s="1096">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96">
        <v>23</v>
      </c>
      <c r="B488" s="1096">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96">
        <v>24</v>
      </c>
      <c r="B489" s="1096">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96">
        <v>25</v>
      </c>
      <c r="B490" s="1096">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96">
        <v>26</v>
      </c>
      <c r="B491" s="1096">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96">
        <v>27</v>
      </c>
      <c r="B492" s="1096">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96">
        <v>28</v>
      </c>
      <c r="B493" s="1096">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96">
        <v>29</v>
      </c>
      <c r="B494" s="1096">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96">
        <v>30</v>
      </c>
      <c r="B495" s="1096">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506</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96">
        <v>1</v>
      </c>
      <c r="B499" s="1096">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96">
        <v>2</v>
      </c>
      <c r="B500" s="1096">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96">
        <v>3</v>
      </c>
      <c r="B501" s="1096">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96">
        <v>4</v>
      </c>
      <c r="B502" s="1096">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96">
        <v>5</v>
      </c>
      <c r="B503" s="1096">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96">
        <v>6</v>
      </c>
      <c r="B504" s="1096">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96">
        <v>7</v>
      </c>
      <c r="B505" s="1096">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96">
        <v>8</v>
      </c>
      <c r="B506" s="1096">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96">
        <v>9</v>
      </c>
      <c r="B507" s="1096">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96">
        <v>10</v>
      </c>
      <c r="B508" s="1096">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96">
        <v>11</v>
      </c>
      <c r="B509" s="1096">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96">
        <v>12</v>
      </c>
      <c r="B510" s="1096">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96">
        <v>13</v>
      </c>
      <c r="B511" s="1096">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96">
        <v>14</v>
      </c>
      <c r="B512" s="1096">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96">
        <v>15</v>
      </c>
      <c r="B513" s="1096">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96">
        <v>16</v>
      </c>
      <c r="B514" s="1096">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96">
        <v>17</v>
      </c>
      <c r="B515" s="1096">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96">
        <v>18</v>
      </c>
      <c r="B516" s="1096">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96">
        <v>19</v>
      </c>
      <c r="B517" s="1096">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96">
        <v>20</v>
      </c>
      <c r="B518" s="1096">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96">
        <v>21</v>
      </c>
      <c r="B519" s="1096">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96">
        <v>22</v>
      </c>
      <c r="B520" s="1096">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96">
        <v>23</v>
      </c>
      <c r="B521" s="1096">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96">
        <v>24</v>
      </c>
      <c r="B522" s="1096">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96">
        <v>25</v>
      </c>
      <c r="B523" s="1096">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96">
        <v>26</v>
      </c>
      <c r="B524" s="1096">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96">
        <v>27</v>
      </c>
      <c r="B525" s="1096">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96">
        <v>28</v>
      </c>
      <c r="B526" s="1096">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96">
        <v>29</v>
      </c>
      <c r="B527" s="1096">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96">
        <v>30</v>
      </c>
      <c r="B528" s="1096">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506</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96">
        <v>1</v>
      </c>
      <c r="B532" s="1096">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96">
        <v>2</v>
      </c>
      <c r="B533" s="1096">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96">
        <v>3</v>
      </c>
      <c r="B534" s="1096">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96">
        <v>4</v>
      </c>
      <c r="B535" s="1096">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96">
        <v>5</v>
      </c>
      <c r="B536" s="1096">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96">
        <v>6</v>
      </c>
      <c r="B537" s="1096">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96">
        <v>7</v>
      </c>
      <c r="B538" s="1096">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96">
        <v>8</v>
      </c>
      <c r="B539" s="1096">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96">
        <v>9</v>
      </c>
      <c r="B540" s="1096">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96">
        <v>10</v>
      </c>
      <c r="B541" s="1096">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96">
        <v>11</v>
      </c>
      <c r="B542" s="1096">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96">
        <v>12</v>
      </c>
      <c r="B543" s="1096">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96">
        <v>13</v>
      </c>
      <c r="B544" s="1096">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96">
        <v>14</v>
      </c>
      <c r="B545" s="1096">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96">
        <v>15</v>
      </c>
      <c r="B546" s="1096">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96">
        <v>16</v>
      </c>
      <c r="B547" s="1096">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96">
        <v>17</v>
      </c>
      <c r="B548" s="1096">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96">
        <v>18</v>
      </c>
      <c r="B549" s="1096">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96">
        <v>19</v>
      </c>
      <c r="B550" s="1096">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96">
        <v>20</v>
      </c>
      <c r="B551" s="1096">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96">
        <v>21</v>
      </c>
      <c r="B552" s="1096">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96">
        <v>22</v>
      </c>
      <c r="B553" s="1096">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96">
        <v>23</v>
      </c>
      <c r="B554" s="1096">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96">
        <v>24</v>
      </c>
      <c r="B555" s="1096">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96">
        <v>25</v>
      </c>
      <c r="B556" s="1096">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96">
        <v>26</v>
      </c>
      <c r="B557" s="1096">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96">
        <v>27</v>
      </c>
      <c r="B558" s="1096">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96">
        <v>28</v>
      </c>
      <c r="B559" s="1096">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96">
        <v>29</v>
      </c>
      <c r="B560" s="1096">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96">
        <v>30</v>
      </c>
      <c r="B561" s="1096">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506</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96">
        <v>1</v>
      </c>
      <c r="B565" s="1096">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96">
        <v>2</v>
      </c>
      <c r="B566" s="1096">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96">
        <v>3</v>
      </c>
      <c r="B567" s="1096">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96">
        <v>4</v>
      </c>
      <c r="B568" s="1096">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96">
        <v>5</v>
      </c>
      <c r="B569" s="1096">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96">
        <v>6</v>
      </c>
      <c r="B570" s="1096">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96">
        <v>7</v>
      </c>
      <c r="B571" s="1096">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96">
        <v>8</v>
      </c>
      <c r="B572" s="1096">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96">
        <v>9</v>
      </c>
      <c r="B573" s="1096">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96">
        <v>10</v>
      </c>
      <c r="B574" s="1096">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96">
        <v>11</v>
      </c>
      <c r="B575" s="1096">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96">
        <v>12</v>
      </c>
      <c r="B576" s="1096">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96">
        <v>13</v>
      </c>
      <c r="B577" s="1096">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96">
        <v>14</v>
      </c>
      <c r="B578" s="1096">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96">
        <v>15</v>
      </c>
      <c r="B579" s="1096">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96">
        <v>16</v>
      </c>
      <c r="B580" s="1096">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96">
        <v>17</v>
      </c>
      <c r="B581" s="1096">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96">
        <v>18</v>
      </c>
      <c r="B582" s="1096">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96">
        <v>19</v>
      </c>
      <c r="B583" s="1096">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96">
        <v>20</v>
      </c>
      <c r="B584" s="1096">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96">
        <v>21</v>
      </c>
      <c r="B585" s="1096">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96">
        <v>22</v>
      </c>
      <c r="B586" s="1096">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96">
        <v>23</v>
      </c>
      <c r="B587" s="1096">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96">
        <v>24</v>
      </c>
      <c r="B588" s="1096">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96">
        <v>25</v>
      </c>
      <c r="B589" s="1096">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96">
        <v>26</v>
      </c>
      <c r="B590" s="1096">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96">
        <v>27</v>
      </c>
      <c r="B591" s="1096">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96">
        <v>28</v>
      </c>
      <c r="B592" s="1096">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96">
        <v>29</v>
      </c>
      <c r="B593" s="1096">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96">
        <v>30</v>
      </c>
      <c r="B594" s="1096">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506</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96">
        <v>1</v>
      </c>
      <c r="B598" s="1096">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96">
        <v>2</v>
      </c>
      <c r="B599" s="1096">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96">
        <v>3</v>
      </c>
      <c r="B600" s="1096">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96">
        <v>4</v>
      </c>
      <c r="B601" s="1096">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96">
        <v>5</v>
      </c>
      <c r="B602" s="1096">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96">
        <v>6</v>
      </c>
      <c r="B603" s="1096">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96">
        <v>7</v>
      </c>
      <c r="B604" s="1096">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96">
        <v>8</v>
      </c>
      <c r="B605" s="1096">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96">
        <v>9</v>
      </c>
      <c r="B606" s="1096">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96">
        <v>10</v>
      </c>
      <c r="B607" s="1096">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96">
        <v>11</v>
      </c>
      <c r="B608" s="1096">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96">
        <v>12</v>
      </c>
      <c r="B609" s="1096">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96">
        <v>13</v>
      </c>
      <c r="B610" s="1096">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96">
        <v>14</v>
      </c>
      <c r="B611" s="1096">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96">
        <v>15</v>
      </c>
      <c r="B612" s="1096">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96">
        <v>16</v>
      </c>
      <c r="B613" s="1096">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96">
        <v>17</v>
      </c>
      <c r="B614" s="1096">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96">
        <v>18</v>
      </c>
      <c r="B615" s="1096">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96">
        <v>19</v>
      </c>
      <c r="B616" s="1096">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96">
        <v>20</v>
      </c>
      <c r="B617" s="1096">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96">
        <v>21</v>
      </c>
      <c r="B618" s="1096">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96">
        <v>22</v>
      </c>
      <c r="B619" s="1096">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96">
        <v>23</v>
      </c>
      <c r="B620" s="1096">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96">
        <v>24</v>
      </c>
      <c r="B621" s="1096">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96">
        <v>25</v>
      </c>
      <c r="B622" s="1096">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96">
        <v>26</v>
      </c>
      <c r="B623" s="1096">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96">
        <v>27</v>
      </c>
      <c r="B624" s="1096">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96">
        <v>28</v>
      </c>
      <c r="B625" s="1096">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96">
        <v>29</v>
      </c>
      <c r="B626" s="1096">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96">
        <v>30</v>
      </c>
      <c r="B627" s="1096">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506</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96">
        <v>1</v>
      </c>
      <c r="B631" s="1096">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96">
        <v>2</v>
      </c>
      <c r="B632" s="1096">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96">
        <v>3</v>
      </c>
      <c r="B633" s="1096">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96">
        <v>4</v>
      </c>
      <c r="B634" s="1096">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96">
        <v>5</v>
      </c>
      <c r="B635" s="1096">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96">
        <v>6</v>
      </c>
      <c r="B636" s="1096">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96">
        <v>7</v>
      </c>
      <c r="B637" s="1096">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96">
        <v>8</v>
      </c>
      <c r="B638" s="1096">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96">
        <v>9</v>
      </c>
      <c r="B639" s="1096">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96">
        <v>10</v>
      </c>
      <c r="B640" s="1096">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96">
        <v>11</v>
      </c>
      <c r="B641" s="1096">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96">
        <v>12</v>
      </c>
      <c r="B642" s="1096">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96">
        <v>13</v>
      </c>
      <c r="B643" s="1096">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96">
        <v>14</v>
      </c>
      <c r="B644" s="1096">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96">
        <v>15</v>
      </c>
      <c r="B645" s="1096">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96">
        <v>16</v>
      </c>
      <c r="B646" s="1096">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96">
        <v>17</v>
      </c>
      <c r="B647" s="1096">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96">
        <v>18</v>
      </c>
      <c r="B648" s="1096">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96">
        <v>19</v>
      </c>
      <c r="B649" s="1096">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96">
        <v>20</v>
      </c>
      <c r="B650" s="1096">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96">
        <v>21</v>
      </c>
      <c r="B651" s="1096">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96">
        <v>22</v>
      </c>
      <c r="B652" s="1096">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96">
        <v>23</v>
      </c>
      <c r="B653" s="1096">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96">
        <v>24</v>
      </c>
      <c r="B654" s="1096">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96">
        <v>25</v>
      </c>
      <c r="B655" s="1096">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96">
        <v>26</v>
      </c>
      <c r="B656" s="1096">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96">
        <v>27</v>
      </c>
      <c r="B657" s="1096">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96">
        <v>28</v>
      </c>
      <c r="B658" s="1096">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96">
        <v>29</v>
      </c>
      <c r="B659" s="1096">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96">
        <v>30</v>
      </c>
      <c r="B660" s="1096">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506</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96">
        <v>1</v>
      </c>
      <c r="B664" s="1096">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96">
        <v>2</v>
      </c>
      <c r="B665" s="1096">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96">
        <v>3</v>
      </c>
      <c r="B666" s="1096">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96">
        <v>4</v>
      </c>
      <c r="B667" s="1096">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96">
        <v>5</v>
      </c>
      <c r="B668" s="1096">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96">
        <v>6</v>
      </c>
      <c r="B669" s="1096">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96">
        <v>7</v>
      </c>
      <c r="B670" s="1096">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96">
        <v>8</v>
      </c>
      <c r="B671" s="1096">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96">
        <v>9</v>
      </c>
      <c r="B672" s="1096">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96">
        <v>10</v>
      </c>
      <c r="B673" s="1096">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96">
        <v>11</v>
      </c>
      <c r="B674" s="1096">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96">
        <v>12</v>
      </c>
      <c r="B675" s="1096">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96">
        <v>13</v>
      </c>
      <c r="B676" s="1096">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96">
        <v>14</v>
      </c>
      <c r="B677" s="1096">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96">
        <v>15</v>
      </c>
      <c r="B678" s="1096">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96">
        <v>16</v>
      </c>
      <c r="B679" s="1096">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96">
        <v>17</v>
      </c>
      <c r="B680" s="1096">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96">
        <v>18</v>
      </c>
      <c r="B681" s="1096">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96">
        <v>19</v>
      </c>
      <c r="B682" s="1096">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96">
        <v>20</v>
      </c>
      <c r="B683" s="1096">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96">
        <v>21</v>
      </c>
      <c r="B684" s="1096">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96">
        <v>22</v>
      </c>
      <c r="B685" s="1096">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96">
        <v>23</v>
      </c>
      <c r="B686" s="1096">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96">
        <v>24</v>
      </c>
      <c r="B687" s="1096">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96">
        <v>25</v>
      </c>
      <c r="B688" s="1096">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96">
        <v>26</v>
      </c>
      <c r="B689" s="1096">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96">
        <v>27</v>
      </c>
      <c r="B690" s="1096">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96">
        <v>28</v>
      </c>
      <c r="B691" s="1096">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96">
        <v>29</v>
      </c>
      <c r="B692" s="1096">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96">
        <v>30</v>
      </c>
      <c r="B693" s="1096">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506</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96">
        <v>1</v>
      </c>
      <c r="B697" s="1096">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96">
        <v>2</v>
      </c>
      <c r="B698" s="1096">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96">
        <v>3</v>
      </c>
      <c r="B699" s="1096">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96">
        <v>4</v>
      </c>
      <c r="B700" s="1096">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96">
        <v>5</v>
      </c>
      <c r="B701" s="1096">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96">
        <v>6</v>
      </c>
      <c r="B702" s="1096">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96">
        <v>7</v>
      </c>
      <c r="B703" s="1096">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96">
        <v>8</v>
      </c>
      <c r="B704" s="1096">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96">
        <v>9</v>
      </c>
      <c r="B705" s="1096">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96">
        <v>10</v>
      </c>
      <c r="B706" s="1096">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96">
        <v>11</v>
      </c>
      <c r="B707" s="1096">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96">
        <v>12</v>
      </c>
      <c r="B708" s="1096">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96">
        <v>13</v>
      </c>
      <c r="B709" s="1096">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96">
        <v>14</v>
      </c>
      <c r="B710" s="1096">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96">
        <v>15</v>
      </c>
      <c r="B711" s="1096">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96">
        <v>16</v>
      </c>
      <c r="B712" s="1096">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96">
        <v>17</v>
      </c>
      <c r="B713" s="1096">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96">
        <v>18</v>
      </c>
      <c r="B714" s="1096">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96">
        <v>19</v>
      </c>
      <c r="B715" s="1096">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96">
        <v>20</v>
      </c>
      <c r="B716" s="1096">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96">
        <v>21</v>
      </c>
      <c r="B717" s="1096">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96">
        <v>22</v>
      </c>
      <c r="B718" s="1096">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96">
        <v>23</v>
      </c>
      <c r="B719" s="1096">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96">
        <v>24</v>
      </c>
      <c r="B720" s="1096">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96">
        <v>25</v>
      </c>
      <c r="B721" s="1096">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96">
        <v>26</v>
      </c>
      <c r="B722" s="1096">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96">
        <v>27</v>
      </c>
      <c r="B723" s="1096">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96">
        <v>28</v>
      </c>
      <c r="B724" s="1096">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96">
        <v>29</v>
      </c>
      <c r="B725" s="1096">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96">
        <v>30</v>
      </c>
      <c r="B726" s="1096">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506</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96">
        <v>1</v>
      </c>
      <c r="B730" s="1096">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96">
        <v>2</v>
      </c>
      <c r="B731" s="1096">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96">
        <v>3</v>
      </c>
      <c r="B732" s="1096">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96">
        <v>4</v>
      </c>
      <c r="B733" s="1096">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96">
        <v>5</v>
      </c>
      <c r="B734" s="1096">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96">
        <v>6</v>
      </c>
      <c r="B735" s="1096">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96">
        <v>7</v>
      </c>
      <c r="B736" s="1096">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96">
        <v>8</v>
      </c>
      <c r="B737" s="1096">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96">
        <v>9</v>
      </c>
      <c r="B738" s="1096">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96">
        <v>10</v>
      </c>
      <c r="B739" s="1096">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96">
        <v>11</v>
      </c>
      <c r="B740" s="1096">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96">
        <v>12</v>
      </c>
      <c r="B741" s="1096">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96">
        <v>13</v>
      </c>
      <c r="B742" s="1096">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96">
        <v>14</v>
      </c>
      <c r="B743" s="1096">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96">
        <v>15</v>
      </c>
      <c r="B744" s="1096">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96">
        <v>16</v>
      </c>
      <c r="B745" s="1096">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96">
        <v>17</v>
      </c>
      <c r="B746" s="1096">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96">
        <v>18</v>
      </c>
      <c r="B747" s="1096">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96">
        <v>19</v>
      </c>
      <c r="B748" s="1096">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96">
        <v>20</v>
      </c>
      <c r="B749" s="1096">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96">
        <v>21</v>
      </c>
      <c r="B750" s="1096">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96">
        <v>22</v>
      </c>
      <c r="B751" s="1096">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96">
        <v>23</v>
      </c>
      <c r="B752" s="1096">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96">
        <v>24</v>
      </c>
      <c r="B753" s="1096">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96">
        <v>25</v>
      </c>
      <c r="B754" s="1096">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96">
        <v>26</v>
      </c>
      <c r="B755" s="1096">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96">
        <v>27</v>
      </c>
      <c r="B756" s="1096">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96">
        <v>28</v>
      </c>
      <c r="B757" s="1096">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96">
        <v>29</v>
      </c>
      <c r="B758" s="1096">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96">
        <v>30</v>
      </c>
      <c r="B759" s="1096">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506</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96">
        <v>1</v>
      </c>
      <c r="B763" s="1096">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96">
        <v>2</v>
      </c>
      <c r="B764" s="1096">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96">
        <v>3</v>
      </c>
      <c r="B765" s="1096">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96">
        <v>4</v>
      </c>
      <c r="B766" s="1096">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96">
        <v>5</v>
      </c>
      <c r="B767" s="1096">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96">
        <v>6</v>
      </c>
      <c r="B768" s="1096">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96">
        <v>7</v>
      </c>
      <c r="B769" s="1096">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96">
        <v>8</v>
      </c>
      <c r="B770" s="1096">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96">
        <v>9</v>
      </c>
      <c r="B771" s="1096">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96">
        <v>10</v>
      </c>
      <c r="B772" s="1096">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96">
        <v>11</v>
      </c>
      <c r="B773" s="1096">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96">
        <v>12</v>
      </c>
      <c r="B774" s="1096">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96">
        <v>13</v>
      </c>
      <c r="B775" s="1096">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96">
        <v>14</v>
      </c>
      <c r="B776" s="1096">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96">
        <v>15</v>
      </c>
      <c r="B777" s="1096">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96">
        <v>16</v>
      </c>
      <c r="B778" s="1096">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96">
        <v>17</v>
      </c>
      <c r="B779" s="1096">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96">
        <v>18</v>
      </c>
      <c r="B780" s="1096">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96">
        <v>19</v>
      </c>
      <c r="B781" s="1096">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96">
        <v>20</v>
      </c>
      <c r="B782" s="1096">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96">
        <v>21</v>
      </c>
      <c r="B783" s="1096">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96">
        <v>22</v>
      </c>
      <c r="B784" s="1096">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96">
        <v>23</v>
      </c>
      <c r="B785" s="1096">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96">
        <v>24</v>
      </c>
      <c r="B786" s="1096">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96">
        <v>25</v>
      </c>
      <c r="B787" s="1096">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96">
        <v>26</v>
      </c>
      <c r="B788" s="1096">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96">
        <v>27</v>
      </c>
      <c r="B789" s="1096">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96">
        <v>28</v>
      </c>
      <c r="B790" s="1096">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96">
        <v>29</v>
      </c>
      <c r="B791" s="1096">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96">
        <v>30</v>
      </c>
      <c r="B792" s="1096">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506</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96">
        <v>1</v>
      </c>
      <c r="B796" s="1096">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96">
        <v>2</v>
      </c>
      <c r="B797" s="1096">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96">
        <v>3</v>
      </c>
      <c r="B798" s="1096">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96">
        <v>4</v>
      </c>
      <c r="B799" s="1096">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96">
        <v>5</v>
      </c>
      <c r="B800" s="1096">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96">
        <v>6</v>
      </c>
      <c r="B801" s="1096">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96">
        <v>7</v>
      </c>
      <c r="B802" s="1096">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96">
        <v>8</v>
      </c>
      <c r="B803" s="1096">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96">
        <v>9</v>
      </c>
      <c r="B804" s="1096">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96">
        <v>10</v>
      </c>
      <c r="B805" s="1096">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96">
        <v>11</v>
      </c>
      <c r="B806" s="1096">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96">
        <v>12</v>
      </c>
      <c r="B807" s="1096">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96">
        <v>13</v>
      </c>
      <c r="B808" s="1096">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96">
        <v>14</v>
      </c>
      <c r="B809" s="1096">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96">
        <v>15</v>
      </c>
      <c r="B810" s="1096">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96">
        <v>16</v>
      </c>
      <c r="B811" s="1096">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96">
        <v>17</v>
      </c>
      <c r="B812" s="1096">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96">
        <v>18</v>
      </c>
      <c r="B813" s="1096">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96">
        <v>19</v>
      </c>
      <c r="B814" s="1096">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96">
        <v>20</v>
      </c>
      <c r="B815" s="1096">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96">
        <v>21</v>
      </c>
      <c r="B816" s="1096">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96">
        <v>22</v>
      </c>
      <c r="B817" s="1096">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96">
        <v>23</v>
      </c>
      <c r="B818" s="1096">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96">
        <v>24</v>
      </c>
      <c r="B819" s="1096">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96">
        <v>25</v>
      </c>
      <c r="B820" s="1096">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96">
        <v>26</v>
      </c>
      <c r="B821" s="1096">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96">
        <v>27</v>
      </c>
      <c r="B822" s="1096">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96">
        <v>28</v>
      </c>
      <c r="B823" s="1096">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96">
        <v>29</v>
      </c>
      <c r="B824" s="1096">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96">
        <v>30</v>
      </c>
      <c r="B825" s="1096">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506</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96">
        <v>1</v>
      </c>
      <c r="B829" s="1096">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96">
        <v>2</v>
      </c>
      <c r="B830" s="1096">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96">
        <v>3</v>
      </c>
      <c r="B831" s="1096">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96">
        <v>4</v>
      </c>
      <c r="B832" s="1096">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96">
        <v>5</v>
      </c>
      <c r="B833" s="1096">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96">
        <v>6</v>
      </c>
      <c r="B834" s="1096">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96">
        <v>7</v>
      </c>
      <c r="B835" s="1096">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96">
        <v>8</v>
      </c>
      <c r="B836" s="1096">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96">
        <v>9</v>
      </c>
      <c r="B837" s="1096">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96">
        <v>10</v>
      </c>
      <c r="B838" s="1096">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96">
        <v>11</v>
      </c>
      <c r="B839" s="1096">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96">
        <v>12</v>
      </c>
      <c r="B840" s="1096">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96">
        <v>13</v>
      </c>
      <c r="B841" s="1096">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96">
        <v>14</v>
      </c>
      <c r="B842" s="1096">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96">
        <v>15</v>
      </c>
      <c r="B843" s="1096">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96">
        <v>16</v>
      </c>
      <c r="B844" s="1096">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96">
        <v>17</v>
      </c>
      <c r="B845" s="1096">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96">
        <v>18</v>
      </c>
      <c r="B846" s="1096">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96">
        <v>19</v>
      </c>
      <c r="B847" s="1096">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96">
        <v>20</v>
      </c>
      <c r="B848" s="1096">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96">
        <v>21</v>
      </c>
      <c r="B849" s="1096">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96">
        <v>22</v>
      </c>
      <c r="B850" s="1096">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96">
        <v>23</v>
      </c>
      <c r="B851" s="1096">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96">
        <v>24</v>
      </c>
      <c r="B852" s="1096">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96">
        <v>25</v>
      </c>
      <c r="B853" s="1096">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96">
        <v>26</v>
      </c>
      <c r="B854" s="1096">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96">
        <v>27</v>
      </c>
      <c r="B855" s="1096">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96">
        <v>28</v>
      </c>
      <c r="B856" s="1096">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96">
        <v>29</v>
      </c>
      <c r="B857" s="1096">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96">
        <v>30</v>
      </c>
      <c r="B858" s="1096">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506</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96">
        <v>1</v>
      </c>
      <c r="B862" s="1096">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96">
        <v>2</v>
      </c>
      <c r="B863" s="1096">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96">
        <v>3</v>
      </c>
      <c r="B864" s="1096">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96">
        <v>4</v>
      </c>
      <c r="B865" s="1096">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96">
        <v>5</v>
      </c>
      <c r="B866" s="1096">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96">
        <v>6</v>
      </c>
      <c r="B867" s="1096">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96">
        <v>7</v>
      </c>
      <c r="B868" s="1096">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96">
        <v>8</v>
      </c>
      <c r="B869" s="1096">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96">
        <v>9</v>
      </c>
      <c r="B870" s="1096">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96">
        <v>10</v>
      </c>
      <c r="B871" s="1096">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96">
        <v>11</v>
      </c>
      <c r="B872" s="1096">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96">
        <v>12</v>
      </c>
      <c r="B873" s="1096">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96">
        <v>13</v>
      </c>
      <c r="B874" s="1096">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96">
        <v>14</v>
      </c>
      <c r="B875" s="1096">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96">
        <v>15</v>
      </c>
      <c r="B876" s="1096">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96">
        <v>16</v>
      </c>
      <c r="B877" s="1096">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96">
        <v>17</v>
      </c>
      <c r="B878" s="1096">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96">
        <v>18</v>
      </c>
      <c r="B879" s="1096">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96">
        <v>19</v>
      </c>
      <c r="B880" s="1096">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96">
        <v>20</v>
      </c>
      <c r="B881" s="1096">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96">
        <v>21</v>
      </c>
      <c r="B882" s="1096">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96">
        <v>22</v>
      </c>
      <c r="B883" s="1096">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96">
        <v>23</v>
      </c>
      <c r="B884" s="1096">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96">
        <v>24</v>
      </c>
      <c r="B885" s="1096">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96">
        <v>25</v>
      </c>
      <c r="B886" s="1096">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96">
        <v>26</v>
      </c>
      <c r="B887" s="1096">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96">
        <v>27</v>
      </c>
      <c r="B888" s="1096">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96">
        <v>28</v>
      </c>
      <c r="B889" s="1096">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96">
        <v>29</v>
      </c>
      <c r="B890" s="1096">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96">
        <v>30</v>
      </c>
      <c r="B891" s="1096">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506</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96">
        <v>1</v>
      </c>
      <c r="B895" s="1096">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96">
        <v>2</v>
      </c>
      <c r="B896" s="1096">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96">
        <v>3</v>
      </c>
      <c r="B897" s="1096">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96">
        <v>4</v>
      </c>
      <c r="B898" s="1096">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96">
        <v>5</v>
      </c>
      <c r="B899" s="1096">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96">
        <v>6</v>
      </c>
      <c r="B900" s="1096">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96">
        <v>7</v>
      </c>
      <c r="B901" s="1096">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96">
        <v>8</v>
      </c>
      <c r="B902" s="1096">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96">
        <v>9</v>
      </c>
      <c r="B903" s="1096">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96">
        <v>10</v>
      </c>
      <c r="B904" s="1096">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96">
        <v>11</v>
      </c>
      <c r="B905" s="1096">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96">
        <v>12</v>
      </c>
      <c r="B906" s="1096">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96">
        <v>13</v>
      </c>
      <c r="B907" s="1096">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96">
        <v>14</v>
      </c>
      <c r="B908" s="1096">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96">
        <v>15</v>
      </c>
      <c r="B909" s="1096">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96">
        <v>16</v>
      </c>
      <c r="B910" s="1096">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96">
        <v>17</v>
      </c>
      <c r="B911" s="1096">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96">
        <v>18</v>
      </c>
      <c r="B912" s="1096">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96">
        <v>19</v>
      </c>
      <c r="B913" s="1096">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96">
        <v>20</v>
      </c>
      <c r="B914" s="1096">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96">
        <v>21</v>
      </c>
      <c r="B915" s="1096">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96">
        <v>22</v>
      </c>
      <c r="B916" s="1096">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96">
        <v>23</v>
      </c>
      <c r="B917" s="1096">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96">
        <v>24</v>
      </c>
      <c r="B918" s="1096">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96">
        <v>25</v>
      </c>
      <c r="B919" s="1096">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96">
        <v>26</v>
      </c>
      <c r="B920" s="1096">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96">
        <v>27</v>
      </c>
      <c r="B921" s="1096">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96">
        <v>28</v>
      </c>
      <c r="B922" s="1096">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96">
        <v>29</v>
      </c>
      <c r="B923" s="1096">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96">
        <v>30</v>
      </c>
      <c r="B924" s="1096">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506</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96">
        <v>1</v>
      </c>
      <c r="B928" s="1096">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96">
        <v>2</v>
      </c>
      <c r="B929" s="1096">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96">
        <v>3</v>
      </c>
      <c r="B930" s="1096">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96">
        <v>4</v>
      </c>
      <c r="B931" s="1096">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96">
        <v>5</v>
      </c>
      <c r="B932" s="1096">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96">
        <v>6</v>
      </c>
      <c r="B933" s="1096">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96">
        <v>7</v>
      </c>
      <c r="B934" s="1096">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96">
        <v>8</v>
      </c>
      <c r="B935" s="1096">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96">
        <v>9</v>
      </c>
      <c r="B936" s="1096">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96">
        <v>10</v>
      </c>
      <c r="B937" s="1096">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96">
        <v>11</v>
      </c>
      <c r="B938" s="1096">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96">
        <v>12</v>
      </c>
      <c r="B939" s="1096">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96">
        <v>13</v>
      </c>
      <c r="B940" s="1096">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96">
        <v>14</v>
      </c>
      <c r="B941" s="1096">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96">
        <v>15</v>
      </c>
      <c r="B942" s="1096">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96">
        <v>16</v>
      </c>
      <c r="B943" s="1096">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96">
        <v>17</v>
      </c>
      <c r="B944" s="1096">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96">
        <v>18</v>
      </c>
      <c r="B945" s="1096">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96">
        <v>19</v>
      </c>
      <c r="B946" s="1096">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96">
        <v>20</v>
      </c>
      <c r="B947" s="1096">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96">
        <v>21</v>
      </c>
      <c r="B948" s="1096">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96">
        <v>22</v>
      </c>
      <c r="B949" s="1096">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96">
        <v>23</v>
      </c>
      <c r="B950" s="1096">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96">
        <v>24</v>
      </c>
      <c r="B951" s="1096">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96">
        <v>25</v>
      </c>
      <c r="B952" s="1096">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96">
        <v>26</v>
      </c>
      <c r="B953" s="1096">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96">
        <v>27</v>
      </c>
      <c r="B954" s="1096">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96">
        <v>28</v>
      </c>
      <c r="B955" s="1096">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96">
        <v>29</v>
      </c>
      <c r="B956" s="1096">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96">
        <v>30</v>
      </c>
      <c r="B957" s="1096">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506</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96">
        <v>1</v>
      </c>
      <c r="B961" s="1096">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96">
        <v>2</v>
      </c>
      <c r="B962" s="1096">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96">
        <v>3</v>
      </c>
      <c r="B963" s="1096">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96">
        <v>4</v>
      </c>
      <c r="B964" s="1096">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96">
        <v>5</v>
      </c>
      <c r="B965" s="1096">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96">
        <v>6</v>
      </c>
      <c r="B966" s="1096">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96">
        <v>7</v>
      </c>
      <c r="B967" s="1096">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96">
        <v>8</v>
      </c>
      <c r="B968" s="1096">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96">
        <v>9</v>
      </c>
      <c r="B969" s="1096">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96">
        <v>10</v>
      </c>
      <c r="B970" s="1096">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96">
        <v>11</v>
      </c>
      <c r="B971" s="1096">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96">
        <v>12</v>
      </c>
      <c r="B972" s="1096">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96">
        <v>13</v>
      </c>
      <c r="B973" s="1096">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96">
        <v>14</v>
      </c>
      <c r="B974" s="1096">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96">
        <v>15</v>
      </c>
      <c r="B975" s="1096">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96">
        <v>16</v>
      </c>
      <c r="B976" s="1096">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96">
        <v>17</v>
      </c>
      <c r="B977" s="1096">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96">
        <v>18</v>
      </c>
      <c r="B978" s="1096">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96">
        <v>19</v>
      </c>
      <c r="B979" s="1096">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96">
        <v>20</v>
      </c>
      <c r="B980" s="1096">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96">
        <v>21</v>
      </c>
      <c r="B981" s="1096">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96">
        <v>22</v>
      </c>
      <c r="B982" s="1096">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96">
        <v>23</v>
      </c>
      <c r="B983" s="1096">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96">
        <v>24</v>
      </c>
      <c r="B984" s="1096">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96">
        <v>25</v>
      </c>
      <c r="B985" s="1096">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96">
        <v>26</v>
      </c>
      <c r="B986" s="1096">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96">
        <v>27</v>
      </c>
      <c r="B987" s="1096">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96">
        <v>28</v>
      </c>
      <c r="B988" s="1096">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96">
        <v>29</v>
      </c>
      <c r="B989" s="1096">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96">
        <v>30</v>
      </c>
      <c r="B990" s="1096">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506</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96">
        <v>1</v>
      </c>
      <c r="B994" s="1096">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96">
        <v>2</v>
      </c>
      <c r="B995" s="1096">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96">
        <v>3</v>
      </c>
      <c r="B996" s="1096">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96">
        <v>4</v>
      </c>
      <c r="B997" s="1096">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96">
        <v>5</v>
      </c>
      <c r="B998" s="1096">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96">
        <v>6</v>
      </c>
      <c r="B999" s="1096">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96">
        <v>7</v>
      </c>
      <c r="B1000" s="1096">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96">
        <v>8</v>
      </c>
      <c r="B1001" s="1096">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96">
        <v>9</v>
      </c>
      <c r="B1002" s="1096">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96">
        <v>10</v>
      </c>
      <c r="B1003" s="1096">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96">
        <v>11</v>
      </c>
      <c r="B1004" s="1096">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96">
        <v>12</v>
      </c>
      <c r="B1005" s="1096">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96">
        <v>13</v>
      </c>
      <c r="B1006" s="1096">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96">
        <v>14</v>
      </c>
      <c r="B1007" s="1096">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96">
        <v>15</v>
      </c>
      <c r="B1008" s="1096">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96">
        <v>16</v>
      </c>
      <c r="B1009" s="1096">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96">
        <v>17</v>
      </c>
      <c r="B1010" s="1096">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96">
        <v>18</v>
      </c>
      <c r="B1011" s="1096">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96">
        <v>19</v>
      </c>
      <c r="B1012" s="1096">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96">
        <v>20</v>
      </c>
      <c r="B1013" s="1096">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96">
        <v>21</v>
      </c>
      <c r="B1014" s="1096">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96">
        <v>22</v>
      </c>
      <c r="B1015" s="1096">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96">
        <v>23</v>
      </c>
      <c r="B1016" s="1096">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96">
        <v>24</v>
      </c>
      <c r="B1017" s="1096">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96">
        <v>25</v>
      </c>
      <c r="B1018" s="1096">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96">
        <v>26</v>
      </c>
      <c r="B1019" s="1096">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96">
        <v>27</v>
      </c>
      <c r="B1020" s="1096">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96">
        <v>28</v>
      </c>
      <c r="B1021" s="1096">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96">
        <v>29</v>
      </c>
      <c r="B1022" s="1096">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96">
        <v>30</v>
      </c>
      <c r="B1023" s="1096">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96">
        <v>1</v>
      </c>
      <c r="B1027" s="1096">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96">
        <v>2</v>
      </c>
      <c r="B1028" s="1096">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96">
        <v>3</v>
      </c>
      <c r="B1029" s="1096">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96">
        <v>4</v>
      </c>
      <c r="B1030" s="1096">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96">
        <v>5</v>
      </c>
      <c r="B1031" s="1096">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96">
        <v>6</v>
      </c>
      <c r="B1032" s="1096">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96">
        <v>7</v>
      </c>
      <c r="B1033" s="1096">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96">
        <v>8</v>
      </c>
      <c r="B1034" s="1096">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96">
        <v>9</v>
      </c>
      <c r="B1035" s="1096">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96">
        <v>10</v>
      </c>
      <c r="B1036" s="1096">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96">
        <v>11</v>
      </c>
      <c r="B1037" s="1096">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96">
        <v>12</v>
      </c>
      <c r="B1038" s="1096">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96">
        <v>13</v>
      </c>
      <c r="B1039" s="1096">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96">
        <v>14</v>
      </c>
      <c r="B1040" s="1096">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96">
        <v>15</v>
      </c>
      <c r="B1041" s="1096">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96">
        <v>16</v>
      </c>
      <c r="B1042" s="1096">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96">
        <v>17</v>
      </c>
      <c r="B1043" s="1096">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96">
        <v>18</v>
      </c>
      <c r="B1044" s="1096">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96">
        <v>19</v>
      </c>
      <c r="B1045" s="1096">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96">
        <v>20</v>
      </c>
      <c r="B1046" s="1096">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96">
        <v>21</v>
      </c>
      <c r="B1047" s="1096">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96">
        <v>22</v>
      </c>
      <c r="B1048" s="1096">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96">
        <v>23</v>
      </c>
      <c r="B1049" s="1096">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96">
        <v>24</v>
      </c>
      <c r="B1050" s="1096">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96">
        <v>25</v>
      </c>
      <c r="B1051" s="1096">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96">
        <v>26</v>
      </c>
      <c r="B1052" s="1096">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96">
        <v>27</v>
      </c>
      <c r="B1053" s="1096">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96">
        <v>28</v>
      </c>
      <c r="B1054" s="1096">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96">
        <v>29</v>
      </c>
      <c r="B1055" s="1096">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96">
        <v>30</v>
      </c>
      <c r="B1056" s="1096">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96">
        <v>1</v>
      </c>
      <c r="B1060" s="1096">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96">
        <v>2</v>
      </c>
      <c r="B1061" s="1096">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96">
        <v>3</v>
      </c>
      <c r="B1062" s="1096">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96">
        <v>4</v>
      </c>
      <c r="B1063" s="1096">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96">
        <v>5</v>
      </c>
      <c r="B1064" s="1096">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96">
        <v>6</v>
      </c>
      <c r="B1065" s="1096">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96">
        <v>7</v>
      </c>
      <c r="B1066" s="1096">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96">
        <v>8</v>
      </c>
      <c r="B1067" s="1096">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96">
        <v>9</v>
      </c>
      <c r="B1068" s="1096">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96">
        <v>10</v>
      </c>
      <c r="B1069" s="1096">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96">
        <v>11</v>
      </c>
      <c r="B1070" s="1096">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96">
        <v>12</v>
      </c>
      <c r="B1071" s="1096">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96">
        <v>13</v>
      </c>
      <c r="B1072" s="1096">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96">
        <v>14</v>
      </c>
      <c r="B1073" s="1096">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96">
        <v>15</v>
      </c>
      <c r="B1074" s="1096">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96">
        <v>16</v>
      </c>
      <c r="B1075" s="1096">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96">
        <v>17</v>
      </c>
      <c r="B1076" s="1096">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96">
        <v>18</v>
      </c>
      <c r="B1077" s="1096">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96">
        <v>19</v>
      </c>
      <c r="B1078" s="1096">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96">
        <v>20</v>
      </c>
      <c r="B1079" s="1096">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96">
        <v>21</v>
      </c>
      <c r="B1080" s="1096">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96">
        <v>22</v>
      </c>
      <c r="B1081" s="1096">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96">
        <v>23</v>
      </c>
      <c r="B1082" s="1096">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96">
        <v>24</v>
      </c>
      <c r="B1083" s="1096">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96">
        <v>25</v>
      </c>
      <c r="B1084" s="1096">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96">
        <v>26</v>
      </c>
      <c r="B1085" s="1096">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96">
        <v>27</v>
      </c>
      <c r="B1086" s="1096">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96">
        <v>28</v>
      </c>
      <c r="B1087" s="1096">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96">
        <v>29</v>
      </c>
      <c r="B1088" s="1096">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96">
        <v>30</v>
      </c>
      <c r="B1089" s="1096">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96">
        <v>1</v>
      </c>
      <c r="B1093" s="1096">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96">
        <v>2</v>
      </c>
      <c r="B1094" s="1096">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96">
        <v>3</v>
      </c>
      <c r="B1095" s="1096">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96">
        <v>4</v>
      </c>
      <c r="B1096" s="1096">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96">
        <v>5</v>
      </c>
      <c r="B1097" s="1096">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96">
        <v>6</v>
      </c>
      <c r="B1098" s="1096">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96">
        <v>7</v>
      </c>
      <c r="B1099" s="1096">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96">
        <v>8</v>
      </c>
      <c r="B1100" s="1096">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96">
        <v>9</v>
      </c>
      <c r="B1101" s="1096">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96">
        <v>10</v>
      </c>
      <c r="B1102" s="1096">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96">
        <v>11</v>
      </c>
      <c r="B1103" s="1096">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96">
        <v>12</v>
      </c>
      <c r="B1104" s="1096">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96">
        <v>13</v>
      </c>
      <c r="B1105" s="1096">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96">
        <v>14</v>
      </c>
      <c r="B1106" s="1096">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96">
        <v>15</v>
      </c>
      <c r="B1107" s="1096">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96">
        <v>16</v>
      </c>
      <c r="B1108" s="1096">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96">
        <v>17</v>
      </c>
      <c r="B1109" s="1096">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96">
        <v>18</v>
      </c>
      <c r="B1110" s="1096">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96">
        <v>19</v>
      </c>
      <c r="B1111" s="1096">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96">
        <v>20</v>
      </c>
      <c r="B1112" s="1096">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96">
        <v>21</v>
      </c>
      <c r="B1113" s="1096">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96">
        <v>22</v>
      </c>
      <c r="B1114" s="1096">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96">
        <v>23</v>
      </c>
      <c r="B1115" s="1096">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96">
        <v>24</v>
      </c>
      <c r="B1116" s="1096">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96">
        <v>25</v>
      </c>
      <c r="B1117" s="1096">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96">
        <v>26</v>
      </c>
      <c r="B1118" s="1096">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96">
        <v>27</v>
      </c>
      <c r="B1119" s="1096">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96">
        <v>28</v>
      </c>
      <c r="B1120" s="1096">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96">
        <v>29</v>
      </c>
      <c r="B1121" s="1096">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96">
        <v>30</v>
      </c>
      <c r="B1122" s="1096">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96">
        <v>1</v>
      </c>
      <c r="B1126" s="1096">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96">
        <v>2</v>
      </c>
      <c r="B1127" s="1096">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96">
        <v>3</v>
      </c>
      <c r="B1128" s="1096">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96">
        <v>4</v>
      </c>
      <c r="B1129" s="1096">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96">
        <v>5</v>
      </c>
      <c r="B1130" s="1096">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96">
        <v>6</v>
      </c>
      <c r="B1131" s="1096">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96">
        <v>7</v>
      </c>
      <c r="B1132" s="1096">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96">
        <v>8</v>
      </c>
      <c r="B1133" s="1096">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96">
        <v>9</v>
      </c>
      <c r="B1134" s="1096">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96">
        <v>10</v>
      </c>
      <c r="B1135" s="1096">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96">
        <v>11</v>
      </c>
      <c r="B1136" s="1096">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96">
        <v>12</v>
      </c>
      <c r="B1137" s="1096">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96">
        <v>13</v>
      </c>
      <c r="B1138" s="1096">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96">
        <v>14</v>
      </c>
      <c r="B1139" s="1096">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96">
        <v>15</v>
      </c>
      <c r="B1140" s="1096">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96">
        <v>16</v>
      </c>
      <c r="B1141" s="1096">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96">
        <v>17</v>
      </c>
      <c r="B1142" s="1096">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96">
        <v>18</v>
      </c>
      <c r="B1143" s="1096">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96">
        <v>19</v>
      </c>
      <c r="B1144" s="1096">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96">
        <v>20</v>
      </c>
      <c r="B1145" s="1096">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96">
        <v>21</v>
      </c>
      <c r="B1146" s="1096">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96">
        <v>22</v>
      </c>
      <c r="B1147" s="1096">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96">
        <v>23</v>
      </c>
      <c r="B1148" s="1096">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96">
        <v>24</v>
      </c>
      <c r="B1149" s="1096">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96">
        <v>25</v>
      </c>
      <c r="B1150" s="1096">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96">
        <v>26</v>
      </c>
      <c r="B1151" s="1096">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96">
        <v>27</v>
      </c>
      <c r="B1152" s="1096">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96">
        <v>28</v>
      </c>
      <c r="B1153" s="1096">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96">
        <v>29</v>
      </c>
      <c r="B1154" s="1096">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96">
        <v>30</v>
      </c>
      <c r="B1155" s="1096">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96">
        <v>1</v>
      </c>
      <c r="B1159" s="1096">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96">
        <v>2</v>
      </c>
      <c r="B1160" s="1096">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96">
        <v>3</v>
      </c>
      <c r="B1161" s="1096">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96">
        <v>4</v>
      </c>
      <c r="B1162" s="1096">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96">
        <v>5</v>
      </c>
      <c r="B1163" s="1096">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96">
        <v>6</v>
      </c>
      <c r="B1164" s="1096">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96">
        <v>7</v>
      </c>
      <c r="B1165" s="1096">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96">
        <v>8</v>
      </c>
      <c r="B1166" s="1096">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96">
        <v>9</v>
      </c>
      <c r="B1167" s="1096">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96">
        <v>10</v>
      </c>
      <c r="B1168" s="1096">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96">
        <v>11</v>
      </c>
      <c r="B1169" s="1096">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96">
        <v>12</v>
      </c>
      <c r="B1170" s="1096">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96">
        <v>13</v>
      </c>
      <c r="B1171" s="1096">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96">
        <v>14</v>
      </c>
      <c r="B1172" s="1096">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96">
        <v>15</v>
      </c>
      <c r="B1173" s="1096">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96">
        <v>16</v>
      </c>
      <c r="B1174" s="1096">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96">
        <v>17</v>
      </c>
      <c r="B1175" s="1096">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96">
        <v>18</v>
      </c>
      <c r="B1176" s="1096">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96">
        <v>19</v>
      </c>
      <c r="B1177" s="1096">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96">
        <v>20</v>
      </c>
      <c r="B1178" s="1096">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96">
        <v>21</v>
      </c>
      <c r="B1179" s="1096">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96">
        <v>22</v>
      </c>
      <c r="B1180" s="1096">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96">
        <v>23</v>
      </c>
      <c r="B1181" s="1096">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96">
        <v>24</v>
      </c>
      <c r="B1182" s="1096">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96">
        <v>25</v>
      </c>
      <c r="B1183" s="1096">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96">
        <v>26</v>
      </c>
      <c r="B1184" s="1096">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96">
        <v>27</v>
      </c>
      <c r="B1185" s="1096">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96">
        <v>28</v>
      </c>
      <c r="B1186" s="1096">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96">
        <v>29</v>
      </c>
      <c r="B1187" s="1096">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96">
        <v>30</v>
      </c>
      <c r="B1188" s="1096">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96">
        <v>1</v>
      </c>
      <c r="B1192" s="1096">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96">
        <v>2</v>
      </c>
      <c r="B1193" s="1096">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96">
        <v>3</v>
      </c>
      <c r="B1194" s="1096">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96">
        <v>4</v>
      </c>
      <c r="B1195" s="1096">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96">
        <v>5</v>
      </c>
      <c r="B1196" s="1096">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96">
        <v>6</v>
      </c>
      <c r="B1197" s="1096">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96">
        <v>7</v>
      </c>
      <c r="B1198" s="1096">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96">
        <v>8</v>
      </c>
      <c r="B1199" s="1096">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96">
        <v>9</v>
      </c>
      <c r="B1200" s="1096">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96">
        <v>10</v>
      </c>
      <c r="B1201" s="1096">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96">
        <v>11</v>
      </c>
      <c r="B1202" s="1096">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96">
        <v>12</v>
      </c>
      <c r="B1203" s="1096">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96">
        <v>13</v>
      </c>
      <c r="B1204" s="1096">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96">
        <v>14</v>
      </c>
      <c r="B1205" s="1096">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96">
        <v>15</v>
      </c>
      <c r="B1206" s="1096">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96">
        <v>16</v>
      </c>
      <c r="B1207" s="1096">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96">
        <v>17</v>
      </c>
      <c r="B1208" s="1096">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96">
        <v>18</v>
      </c>
      <c r="B1209" s="1096">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96">
        <v>19</v>
      </c>
      <c r="B1210" s="1096">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96">
        <v>20</v>
      </c>
      <c r="B1211" s="1096">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96">
        <v>21</v>
      </c>
      <c r="B1212" s="1096">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96">
        <v>22</v>
      </c>
      <c r="B1213" s="1096">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96">
        <v>23</v>
      </c>
      <c r="B1214" s="1096">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96">
        <v>24</v>
      </c>
      <c r="B1215" s="1096">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96">
        <v>25</v>
      </c>
      <c r="B1216" s="1096">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96">
        <v>26</v>
      </c>
      <c r="B1217" s="1096">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96">
        <v>27</v>
      </c>
      <c r="B1218" s="1096">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96">
        <v>28</v>
      </c>
      <c r="B1219" s="1096">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96">
        <v>29</v>
      </c>
      <c r="B1220" s="1096">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96">
        <v>30</v>
      </c>
      <c r="B1221" s="1096">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96">
        <v>1</v>
      </c>
      <c r="B1225" s="1096">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96">
        <v>2</v>
      </c>
      <c r="B1226" s="1096">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96">
        <v>3</v>
      </c>
      <c r="B1227" s="1096">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96">
        <v>4</v>
      </c>
      <c r="B1228" s="1096">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96">
        <v>5</v>
      </c>
      <c r="B1229" s="1096">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96">
        <v>6</v>
      </c>
      <c r="B1230" s="1096">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96">
        <v>7</v>
      </c>
      <c r="B1231" s="1096">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96">
        <v>8</v>
      </c>
      <c r="B1232" s="1096">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96">
        <v>9</v>
      </c>
      <c r="B1233" s="1096">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96">
        <v>10</v>
      </c>
      <c r="B1234" s="1096">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96">
        <v>11</v>
      </c>
      <c r="B1235" s="1096">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96">
        <v>12</v>
      </c>
      <c r="B1236" s="1096">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96">
        <v>13</v>
      </c>
      <c r="B1237" s="1096">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96">
        <v>14</v>
      </c>
      <c r="B1238" s="1096">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96">
        <v>15</v>
      </c>
      <c r="B1239" s="1096">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96">
        <v>16</v>
      </c>
      <c r="B1240" s="1096">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96">
        <v>17</v>
      </c>
      <c r="B1241" s="1096">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96">
        <v>18</v>
      </c>
      <c r="B1242" s="1096">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96">
        <v>19</v>
      </c>
      <c r="B1243" s="1096">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96">
        <v>20</v>
      </c>
      <c r="B1244" s="1096">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96">
        <v>21</v>
      </c>
      <c r="B1245" s="1096">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96">
        <v>22</v>
      </c>
      <c r="B1246" s="1096">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96">
        <v>23</v>
      </c>
      <c r="B1247" s="1096">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96">
        <v>24</v>
      </c>
      <c r="B1248" s="1096">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96">
        <v>25</v>
      </c>
      <c r="B1249" s="1096">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96">
        <v>26</v>
      </c>
      <c r="B1250" s="1096">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96">
        <v>27</v>
      </c>
      <c r="B1251" s="1096">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96">
        <v>28</v>
      </c>
      <c r="B1252" s="1096">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96">
        <v>29</v>
      </c>
      <c r="B1253" s="1096">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96">
        <v>30</v>
      </c>
      <c r="B1254" s="1096">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96">
        <v>1</v>
      </c>
      <c r="B1258" s="1096">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96">
        <v>2</v>
      </c>
      <c r="B1259" s="1096">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96">
        <v>3</v>
      </c>
      <c r="B1260" s="1096">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96">
        <v>4</v>
      </c>
      <c r="B1261" s="1096">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96">
        <v>5</v>
      </c>
      <c r="B1262" s="1096">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96">
        <v>6</v>
      </c>
      <c r="B1263" s="1096">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96">
        <v>7</v>
      </c>
      <c r="B1264" s="1096">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96">
        <v>8</v>
      </c>
      <c r="B1265" s="1096">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96">
        <v>9</v>
      </c>
      <c r="B1266" s="1096">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96">
        <v>10</v>
      </c>
      <c r="B1267" s="1096">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96">
        <v>11</v>
      </c>
      <c r="B1268" s="1096">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96">
        <v>12</v>
      </c>
      <c r="B1269" s="1096">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96">
        <v>13</v>
      </c>
      <c r="B1270" s="1096">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96">
        <v>14</v>
      </c>
      <c r="B1271" s="1096">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96">
        <v>15</v>
      </c>
      <c r="B1272" s="1096">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96">
        <v>16</v>
      </c>
      <c r="B1273" s="1096">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96">
        <v>17</v>
      </c>
      <c r="B1274" s="1096">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96">
        <v>18</v>
      </c>
      <c r="B1275" s="1096">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96">
        <v>19</v>
      </c>
      <c r="B1276" s="1096">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96">
        <v>20</v>
      </c>
      <c r="B1277" s="1096">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96">
        <v>21</v>
      </c>
      <c r="B1278" s="1096">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96">
        <v>22</v>
      </c>
      <c r="B1279" s="1096">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96">
        <v>23</v>
      </c>
      <c r="B1280" s="1096">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96">
        <v>24</v>
      </c>
      <c r="B1281" s="1096">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96">
        <v>25</v>
      </c>
      <c r="B1282" s="1096">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96">
        <v>26</v>
      </c>
      <c r="B1283" s="1096">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96">
        <v>27</v>
      </c>
      <c r="B1284" s="1096">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96">
        <v>28</v>
      </c>
      <c r="B1285" s="1096">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96">
        <v>29</v>
      </c>
      <c r="B1286" s="1096">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96">
        <v>30</v>
      </c>
      <c r="B1287" s="1096">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96">
        <v>1</v>
      </c>
      <c r="B1291" s="1096">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96">
        <v>2</v>
      </c>
      <c r="B1292" s="1096">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96">
        <v>3</v>
      </c>
      <c r="B1293" s="1096">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96">
        <v>4</v>
      </c>
      <c r="B1294" s="1096">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96">
        <v>5</v>
      </c>
      <c r="B1295" s="1096">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96">
        <v>6</v>
      </c>
      <c r="B1296" s="1096">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96">
        <v>7</v>
      </c>
      <c r="B1297" s="1096">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96">
        <v>8</v>
      </c>
      <c r="B1298" s="1096">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96">
        <v>9</v>
      </c>
      <c r="B1299" s="1096">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96">
        <v>10</v>
      </c>
      <c r="B1300" s="1096">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96">
        <v>11</v>
      </c>
      <c r="B1301" s="1096">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96">
        <v>12</v>
      </c>
      <c r="B1302" s="1096">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96">
        <v>13</v>
      </c>
      <c r="B1303" s="1096">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96">
        <v>14</v>
      </c>
      <c r="B1304" s="1096">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96">
        <v>15</v>
      </c>
      <c r="B1305" s="1096">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96">
        <v>16</v>
      </c>
      <c r="B1306" s="1096">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96">
        <v>17</v>
      </c>
      <c r="B1307" s="1096">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96">
        <v>18</v>
      </c>
      <c r="B1308" s="1096">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96">
        <v>19</v>
      </c>
      <c r="B1309" s="1096">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96">
        <v>20</v>
      </c>
      <c r="B1310" s="1096">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96">
        <v>21</v>
      </c>
      <c r="B1311" s="1096">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96">
        <v>22</v>
      </c>
      <c r="B1312" s="1096">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96">
        <v>23</v>
      </c>
      <c r="B1313" s="1096">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96">
        <v>24</v>
      </c>
      <c r="B1314" s="1096">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96">
        <v>25</v>
      </c>
      <c r="B1315" s="1096">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96">
        <v>26</v>
      </c>
      <c r="B1316" s="1096">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96">
        <v>27</v>
      </c>
      <c r="B1317" s="1096">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96">
        <v>28</v>
      </c>
      <c r="B1318" s="1096">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96">
        <v>29</v>
      </c>
      <c r="B1319" s="1096">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96">
        <v>30</v>
      </c>
      <c r="B1320" s="1096">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2017-08-30T00:40:36Z</cp:lastPrinted>
  <dcterms:created xsi:type="dcterms:W3CDTF">2012-03-13T00:50:25Z</dcterms:created>
  <dcterms:modified xsi:type="dcterms:W3CDTF">2017-09-08T06:43:15Z</dcterms:modified>
</cp:coreProperties>
</file>