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<sst xmlns="http://schemas.openxmlformats.org/spreadsheetml/2006/main" count="3127" uniqueCount="684">
  <si>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</si>
  <si>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</si>
  <si>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</si>
  <si>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</si>
  <si>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</si>
  <si>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</si>
  <si>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</si>
  <si>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</si>
  <si>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</si>
  <si>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</si>
  <si>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</si>
  <si>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</si>
  <si>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</si>
  <si>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</si>
  <si>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</si>
  <si>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</si>
  <si>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</si>
  <si>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</si>
  <si>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</si>
  <si>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</si>
  <si>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</si>
  <si>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</si>
  <si>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</si>
  <si>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</si>
  <si>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</si>
  <si>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</si>
  <si>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</si>
  <si>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</si>
  <si>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</si>
  <si>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</si>
  <si>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</si>
  <si>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</si>
  <si>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</si>
  <si>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</si>
  <si>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</si>
  <si>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</si>
  <si>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</si>
  <si>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</si>
  <si>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</si>
  <si>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</si>
  <si>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</si>
  <si>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</si>
  <si>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</si>
  <si>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</si>
  <si>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</si>
  <si>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</si>
  <si>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</si>
  <si>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</si>
  <si>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</si>
  <si>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</si>
  <si>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</si>
  <si>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</si>
  <si>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</si>
  <si>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</si>
  <si>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</si>
  <si>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</si>
  <si>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</si>
  <si>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</si>
  <si>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</si>
  <si>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</si>
  <si>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</si>
  <si>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</si>
  <si>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</si>
  <si>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</si>
  <si>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</si>
  <si>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</si>
  <si>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</si>
  <si>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</si>
  <si>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</si>
  <si>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</si>
  <si>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</si>
  <si>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</si>
  <si>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</si>
  <si>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</si>
  <si>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</si>
  <si>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</si>
  <si>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</si>
  <si>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</si>
  <si>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</si>
  <si>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</si>
  <si>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</si>
  <si>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</si>
  <si>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</si>
  <si>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</si>
  <si>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</si>
  <si>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</si>
  <si>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</si>
  <si>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</si>
  <si>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</si>
  <si>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</si>
  <si>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</si>
  <si>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</si>
  <si>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</si>
  <si>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</si>
  <si>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</si>
  <si>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</si>
  <si>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</si>
  <si>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</si>
  <si>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</si>
  <si>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</si>
  <si>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</si>
  <si>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</si>
  <si>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</si>
  <si>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</si>
  <si>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</si>
  <si>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</si>
  <si>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</si>
  <si>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</si>
  <si>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</si>
  <si>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</si>
  <si>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</si>
  <si>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</si>
  <si>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</si>
  <si>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</si>
  <si>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</si>
  <si>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</si>
  <si>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</si>
  <si>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</si>
  <si>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</si>
  <si>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</si>
  <si>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</si>
  <si>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</si>
  <si>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</si>
  <si>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</si>
  <si>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</si>
  <si>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</si>
  <si>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</si>
  <si>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</si>
  <si>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</si>
  <si>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</si>
  <si>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</si>
  <si>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</si>
  <si>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</si>
  <si>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</si>
  <si>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</si>
  <si>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</si>
  <si>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</si>
  <si>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</si>
  <si>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</si>
  <si>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</si>
  <si>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</si>
  <si>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</si>
  <si>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</si>
  <si>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</si>
  <si>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</si>
  <si>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</si>
  <si>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</si>
  <si>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</si>
  <si>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</si>
  <si>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</si>
  <si>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</si>
  <si>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</si>
  <si>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</si>
  <si>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</si>
  <si>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</si>
  <si>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</si>
  <si>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</si>
  <si>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</si>
  <si>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</si>
  <si>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</si>
  <si>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</si>
  <si>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</si>
  <si>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</si>
  <si>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</si>
  <si>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</si>
  <si>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</si>
  <si>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</si>
  <si>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</si>
  <si>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</si>
  <si>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</si>
  <si>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</si>
  <si>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</si>
  <si>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</si>
  <si>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</si>
  <si>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</si>
  <si>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</si>
  <si>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</si>
  <si>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</si>
  <si>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</si>
  <si>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</si>
  <si>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</si>
  <si>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</si>
  <si>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</si>
  <si>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</si>
  <si>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</si>
  <si>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</si>
  <si>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</si>
  <si>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</si>
  <si>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</si>
  <si>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</si>
  <si>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</si>
  <si>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</si>
  <si>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</si>
  <si>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</si>
  <si>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</si>
  <si>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</si>
  <si>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</si>
  <si>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</si>
  <si>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</si>
  <si>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</si>
  <si>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</si>
  <si>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</si>
  <si>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</si>
  <si>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</si>
  <si>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</si>
  <si>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</si>
  <si>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</si>
  <si>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</si>
  <si>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</si>
  <si>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</si>
  <si>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</si>
  <si>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</si>
  <si>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</si>
  <si>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</si>
  <si>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</si>
  <si>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</si>
  <si>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</si>
  <si>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</si>
  <si>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</si>
  <si>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</si>
  <si>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</si>
  <si>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</si>
  <si>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</si>
  <si>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</si>
  <si>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</si>
  <si>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</si>
  <si>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</si>
  <si>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</si>
  <si>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</si>
  <si>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</si>
  <si>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</si>
  <si>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</si>
  <si>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</si>
  <si>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</si>
  <si>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</si>
  <si>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</si>
  <si>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</si>
  <si>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</si>
  <si>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</si>
  <si>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</si>
  <si>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</si>
  <si>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</si>
  <si>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</si>
  <si>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</si>
  <si>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</si>
  <si>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</si>
  <si>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</si>
  <si>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</si>
  <si>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</si>
  <si>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</si>
  <si>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</si>
  <si>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</si>
  <si>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</si>
  <si>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</si>
  <si>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</si>
  <si>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</si>
  <si>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</si>
  <si>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</si>
  <si>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</si>
  <si>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</si>
  <si>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</si>
  <si>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</si>
  <si>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</si>
  <si>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</si>
  <si>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</si>
  <si>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</si>
  <si>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</si>
  <si>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</si>
  <si>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</si>
  <si>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</si>
  <si>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</si>
  <si>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</si>
  <si>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</si>
  <si>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</si>
  <si>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</si>
  <si>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</si>
  <si>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</si>
  <si>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</si>
  <si>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</si>
  <si>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</si>
  <si>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</si>
  <si>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</si>
  <si>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</si>
  <si>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</si>
  <si>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</si>
  <si>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</si>
  <si>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</si>
  <si>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</si>
  <si>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</si>
  <si>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</si>
  <si>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</si>
  <si>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</si>
  <si>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</si>
  <si>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</si>
  <si>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</si>
  <si>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</si>
  <si>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</si>
  <si>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</si>
  <si>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</si>
  <si>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</si>
  <si>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</si>
  <si>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</si>
  <si>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</si>
  <si>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</si>
  <si>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</si>
  <si>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</si>
  <si>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</si>
  <si>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</si>
  <si>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</si>
  <si>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</si>
  <si>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</si>
  <si>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</si>
  <si>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</si>
  <si>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</si>
  <si>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</si>
  <si>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</si>
  <si>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</si>
  <si>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</si>
  <si>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</si>
  <si>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</si>
  <si>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</si>
  <si>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</si>
  <si>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</si>
  <si>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</si>
  <si>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</si>
  <si>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</si>
  <si>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</si>
  <si>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</si>
  <si>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</si>
  <si>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</si>
  <si>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</si>
  <si>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</si>
  <si>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</si>
  <si>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</si>
  <si>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</si>
  <si>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</si>
  <si>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</si>
  <si>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</si>
  <si>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</si>
  <si>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</si>
  <si>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</si>
  <si>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</si>
  <si>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</si>
  <si>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</si>
  <si>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</si>
  <si>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</si>
  <si>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</si>
  <si>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</si>
  <si>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</si>
  <si>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</si>
  <si>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</si>
  <si>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</si>
  <si>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</si>
  <si>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</si>
  <si>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</si>
  <si>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</si>
  <si>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</si>
  <si>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</si>
  <si>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</si>
  <si>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</si>
  <si>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</si>
  <si>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</si>
  <si>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</si>
  <si>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</si>
  <si>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</si>
  <si>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</si>
  <si>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</si>
  <si>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</si>
  <si>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</si>
  <si>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</si>
  <si>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</si>
  <si>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</si>
  <si>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</si>
  <si>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</si>
  <si>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</si>
  <si>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</si>
  <si>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</si>
  <si>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</si>
  <si>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</si>
  <si>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</si>
  <si>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</si>
  <si>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</si>
  <si>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</si>
  <si>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</si>
  <si>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</si>
  <si>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</si>
  <si>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</si>
  <si>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</si>
  <si>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</si>
  <si>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</si>
  <si>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</si>
  <si>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</si>
  <si>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</si>
  <si>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</si>
  <si>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</si>
  <si>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</si>
  <si>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</si>
  <si>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</si>
  <si>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</si>
  <si>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</si>
  <si>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</si>
  <si>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</si>
  <si>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</si>
  <si>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</si>
  <si>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</si>
  <si>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</si>
  <si>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</si>
  <si>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</si>
  <si>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</si>
  <si>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</si>
  <si>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</si>
  <si>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</si>
  <si>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</si>
  <si>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</si>
  <si>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</si>
  <si>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</si>
  <si>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</si>
  <si>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</si>
  <si>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</si>
  <si>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</si>
  <si>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</si>
  <si>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</si>
  <si>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</si>
  <si>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</si>
  <si>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</si>
  <si>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</si>
  <si>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</si>
  <si>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</si>
  <si>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</si>
  <si>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</si>
  <si>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</si>
  <si>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</si>
  <si>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</si>
  <si>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</si>
  <si>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</si>
  <si>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</si>
  <si>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</si>
  <si>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</si>
  <si>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</si>
  <si>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</si>
  <si>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</si>
  <si>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</si>
  <si>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</si>
  <si>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</si>
  <si>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</si>
  <si>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</si>
  <si>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</si>
  <si>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</si>
  <si>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</si>
  <si>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</si>
  <si>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</si>
  <si>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</si>
  <si>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</si>
  <si>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</si>
  <si>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</si>
  <si>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</si>
  <si>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</si>
  <si>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</si>
  <si>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</si>
  <si>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</si>
  <si>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</si>
  <si>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</si>
  <si>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</si>
  <si>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</si>
  <si>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</si>
  <si>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</si>
  <si>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</si>
  <si>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</si>
  <si>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</si>
  <si>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</si>
  <si>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</si>
  <si>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</si>
  <si>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</si>
  <si>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</si>
  <si>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</si>
  <si>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</si>
  <si>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</si>
  <si>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</si>
  <si>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</si>
  <si>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</si>
  <si>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</si>
  <si>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</si>
  <si>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</si>
  <si>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</si>
  <si>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</si>
  <si>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</si>
  <si>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</si>
  <si>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</si>
  <si>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</si>
  <si>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</si>
  <si>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</si>
  <si>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</si>
  <si>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</si>
  <si>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</si>
  <si>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</si>
  <si>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</si>
  <si>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</si>
  <si>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</si>
  <si>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</si>
  <si>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</si>
  <si>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</si>
  <si>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</si>
  <si>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</si>
  <si>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</si>
  <si>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</si>
  <si>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</si>
  <si>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</si>
  <si>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</si>
  <si>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</si>
  <si>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</si>
  <si>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</si>
  <si>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</si>
  <si>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</si>
  <si>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</si>
  <si>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</si>
  <si>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</si>
  <si>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</si>
  <si>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</si>
  <si>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</si>
  <si>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</si>
  <si>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</si>
  <si>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</si>
  <si>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</si>
  <si>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</si>
  <si>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</si>
  <si>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</si>
  <si>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</si>
  <si>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</si>
  <si>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</si>
  <si>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</si>
  <si>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</si>
  <si>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</si>
  <si>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</si>
  <si>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</si>
  <si>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</si>
  <si>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</si>
  <si>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</si>
  <si>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</si>
  <si>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</si>
  <si>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</si>
  <si>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</si>
  <si>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</si>
  <si>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</si>
  <si>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</si>
  <si>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</si>
  <si>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</si>
  <si>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北米局</t>
    <rPh sb="0" eb="2">
      <t>ホクベイ</t>
    </rPh>
    <rPh sb="2" eb="3">
      <t>キョク</t>
    </rPh>
    <phoneticPr fontId="5"/>
  </si>
  <si>
    <t>北米第二課</t>
    <rPh sb="0" eb="2">
      <t>ホクベイ</t>
    </rPh>
    <rPh sb="2" eb="3">
      <t>ダイ</t>
    </rPh>
    <rPh sb="3" eb="4">
      <t>ニ</t>
    </rPh>
    <rPh sb="4" eb="5">
      <t>カ</t>
    </rPh>
    <phoneticPr fontId="5"/>
  </si>
  <si>
    <t>課長　髙羽　陽</t>
    <rPh sb="0" eb="2">
      <t>カチョウ</t>
    </rPh>
    <rPh sb="3" eb="4">
      <t>タカ</t>
    </rPh>
    <rPh sb="4" eb="5">
      <t>ハネ</t>
    </rPh>
    <rPh sb="6" eb="7">
      <t>ヨウ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</si>
  <si>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</si>
  <si>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</si>
  <si>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</si>
  <si>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</si>
  <si>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</si>
  <si>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</si>
  <si>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</si>
  <si>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</si>
  <si>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</si>
  <si>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</si>
  <si>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</si>
  <si>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</si>
  <si>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</si>
  <si>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</si>
  <si>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</si>
  <si>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</si>
  <si>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</si>
  <si>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</si>
  <si>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</si>
  <si>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</si>
  <si>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</si>
  <si>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</si>
  <si>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</si>
  <si>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</si>
  <si>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</si>
  <si>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</si>
  <si>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</si>
  <si>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基本目標Ⅰ：地域別外交</t>
    <rPh sb="0" eb="2">
      <t>キホン</t>
    </rPh>
    <rPh sb="2" eb="4">
      <t>モクヒョウ</t>
    </rPh>
    <rPh sb="6" eb="9">
      <t>チイキベツ</t>
    </rPh>
    <rPh sb="9" eb="11">
      <t>ガイコウ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</si>
  <si>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</si>
  <si>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</si>
  <si>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</si>
  <si>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</si>
  <si>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</si>
  <si>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</si>
  <si>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</si>
  <si>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</si>
  <si>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</si>
  <si>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</si>
  <si>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</si>
  <si>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</si>
  <si>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</si>
  <si>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我が国が密接な関係にある日米日加両国との経済関係強化を図っていくための優先度の高い事業である。</t>
    <rPh sb="0" eb="1">
      <t>ワ</t>
    </rPh>
    <rPh sb="2" eb="3">
      <t>クニ</t>
    </rPh>
    <rPh sb="4" eb="6">
      <t>ミッセツ</t>
    </rPh>
    <rPh sb="7" eb="9">
      <t>カンケイ</t>
    </rPh>
    <rPh sb="12" eb="14">
      <t>ニチベイ</t>
    </rPh>
    <rPh sb="14" eb="16">
      <t>ニッカ</t>
    </rPh>
    <rPh sb="16" eb="18">
      <t>リョウコク</t>
    </rPh>
    <rPh sb="20" eb="22">
      <t>ケイザイ</t>
    </rPh>
    <rPh sb="22" eb="24">
      <t>カンケイ</t>
    </rPh>
    <rPh sb="24" eb="26">
      <t>キョウカ</t>
    </rPh>
    <rPh sb="27" eb="28">
      <t>ハカ</t>
    </rPh>
    <rPh sb="35" eb="38">
      <t>ユウセンド</t>
    </rPh>
    <rPh sb="39" eb="40">
      <t>タカ</t>
    </rPh>
    <rPh sb="41" eb="43">
      <t>ジギョウ</t>
    </rPh>
    <phoneticPr fontId="5"/>
  </si>
  <si>
    <t>‐</t>
  </si>
  <si>
    <t>－</t>
    <phoneticPr fontId="5"/>
  </si>
  <si>
    <t>－</t>
    <phoneticPr fontId="5"/>
  </si>
  <si>
    <t>競争性の無い随意契約</t>
    <rPh sb="0" eb="3">
      <t>キョウソウセイ</t>
    </rPh>
    <rPh sb="4" eb="5">
      <t>ナ</t>
    </rPh>
    <rPh sb="6" eb="8">
      <t>ズイイ</t>
    </rPh>
    <rPh sb="8" eb="10">
      <t>ケイヤク</t>
    </rPh>
    <phoneticPr fontId="5"/>
  </si>
  <si>
    <t>旅費</t>
    <rPh sb="0" eb="2">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</si>
  <si>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</si>
  <si>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</si>
  <si>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</si>
  <si>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</si>
  <si>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</si>
  <si>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</si>
  <si>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</si>
  <si>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</si>
  <si>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</si>
  <si>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</si>
  <si>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</si>
  <si>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</si>
  <si>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</si>
  <si>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</si>
  <si>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外務省設置法第４条第１項ロ，第２項</t>
    <rPh sb="0" eb="3">
      <t>ガイムショウ</t>
    </rPh>
    <rPh sb="3" eb="5">
      <t>セッチ</t>
    </rPh>
    <rPh sb="5" eb="6">
      <t>ホウ</t>
    </rPh>
    <rPh sb="6" eb="7">
      <t>ダイ</t>
    </rPh>
    <rPh sb="8" eb="9">
      <t>ジョウ</t>
    </rPh>
    <rPh sb="9" eb="10">
      <t>ダイ</t>
    </rPh>
    <rPh sb="11" eb="12">
      <t>コウ</t>
    </rPh>
    <rPh sb="14" eb="15">
      <t>ダイ</t>
    </rPh>
    <rPh sb="16" eb="17">
      <t>コウ</t>
    </rPh>
    <phoneticPr fontId="5"/>
  </si>
  <si>
    <t>平成３０年度当初予算の柱（骨子）「柱１不透明性を増す国際情勢に対応する戦略的な外交の展開」「１日米同盟を中心とする同盟ネットワークの強化」「日米同盟の強化」「米国の地方レベルのグラスルーツからの日米経済関係強化（日米経済関係に関する発信強化）」</t>
    <rPh sb="0" eb="2">
      <t>ヘイセイ</t>
    </rPh>
    <rPh sb="4" eb="6">
      <t>ネンド</t>
    </rPh>
    <rPh sb="6" eb="8">
      <t>トウショ</t>
    </rPh>
    <rPh sb="8" eb="10">
      <t>ヨサン</t>
    </rPh>
    <rPh sb="11" eb="12">
      <t>ハシラ</t>
    </rPh>
    <rPh sb="13" eb="15">
      <t>コッシ</t>
    </rPh>
    <rPh sb="17" eb="18">
      <t>ハシラ</t>
    </rPh>
    <rPh sb="19" eb="23">
      <t>フトウメイセイ</t>
    </rPh>
    <rPh sb="24" eb="25">
      <t>マ</t>
    </rPh>
    <rPh sb="26" eb="28">
      <t>コクサイ</t>
    </rPh>
    <rPh sb="28" eb="30">
      <t>ジョウセイ</t>
    </rPh>
    <rPh sb="31" eb="33">
      <t>タイオウ</t>
    </rPh>
    <rPh sb="35" eb="38">
      <t>センリャクテキ</t>
    </rPh>
    <rPh sb="39" eb="41">
      <t>ガイコウ</t>
    </rPh>
    <rPh sb="42" eb="44">
      <t>テンカイ</t>
    </rPh>
    <rPh sb="47" eb="49">
      <t>ニチベイ</t>
    </rPh>
    <rPh sb="49" eb="51">
      <t>ドウメイ</t>
    </rPh>
    <rPh sb="52" eb="54">
      <t>チュウシン</t>
    </rPh>
    <rPh sb="57" eb="59">
      <t>ドウメイ</t>
    </rPh>
    <rPh sb="66" eb="68">
      <t>キョウカ</t>
    </rPh>
    <rPh sb="70" eb="72">
      <t>ニチベイ</t>
    </rPh>
    <rPh sb="72" eb="74">
      <t>ドウメイ</t>
    </rPh>
    <rPh sb="75" eb="77">
      <t>キョウカ</t>
    </rPh>
    <rPh sb="79" eb="81">
      <t>ベイコク</t>
    </rPh>
    <rPh sb="82" eb="84">
      <t>チホウ</t>
    </rPh>
    <rPh sb="97" eb="99">
      <t>ニチベイ</t>
    </rPh>
    <rPh sb="99" eb="101">
      <t>ケイザイ</t>
    </rPh>
    <rPh sb="101" eb="103">
      <t>カンケイ</t>
    </rPh>
    <rPh sb="103" eb="105">
      <t>キョウカ</t>
    </rPh>
    <rPh sb="106" eb="108">
      <t>ニチベイ</t>
    </rPh>
    <rPh sb="108" eb="110">
      <t>ケイザイ</t>
    </rPh>
    <rPh sb="110" eb="112">
      <t>カンケイ</t>
    </rPh>
    <rPh sb="113" eb="114">
      <t>カン</t>
    </rPh>
    <rPh sb="116" eb="118">
      <t>ハッシン</t>
    </rPh>
    <rPh sb="118" eb="120">
      <t>キョウカ</t>
    </rPh>
    <phoneticPr fontId="5"/>
  </si>
  <si>
    <t>-</t>
    <phoneticPr fontId="5"/>
  </si>
  <si>
    <t>-</t>
    <phoneticPr fontId="5"/>
  </si>
  <si>
    <t>テレビＣＭ放映・制作費</t>
    <rPh sb="5" eb="7">
      <t>ホウエイ</t>
    </rPh>
    <rPh sb="8" eb="11">
      <t>セイサクヒ</t>
    </rPh>
    <phoneticPr fontId="5"/>
  </si>
  <si>
    <t>セミナー・レセプション開催費</t>
    <rPh sb="11" eb="13">
      <t>カイサイ</t>
    </rPh>
    <rPh sb="13" eb="14">
      <t>ヒ</t>
    </rPh>
    <phoneticPr fontId="5"/>
  </si>
  <si>
    <t>米国の州・地方レベルにおける日米関係の重要性に関する認識（特に直接投資等を通じた雇用創出）を深め，ひいては，連邦レベルにおける対日政策形成プロセスにも望ましい影響を与えていくことを目標としたものであり，事業の性質上，定量的な目標値を示すことは困難である。</t>
    <rPh sb="0" eb="2">
      <t>ベイコク</t>
    </rPh>
    <rPh sb="3" eb="4">
      <t>シュウ</t>
    </rPh>
    <rPh sb="5" eb="7">
      <t>チホウ</t>
    </rPh>
    <rPh sb="14" eb="16">
      <t>ニチベイ</t>
    </rPh>
    <rPh sb="16" eb="18">
      <t>カンケイ</t>
    </rPh>
    <rPh sb="19" eb="22">
      <t>ジュウヨウセイ</t>
    </rPh>
    <rPh sb="23" eb="24">
      <t>カン</t>
    </rPh>
    <rPh sb="26" eb="28">
      <t>ニンシキ</t>
    </rPh>
    <rPh sb="29" eb="30">
      <t>トク</t>
    </rPh>
    <rPh sb="31" eb="33">
      <t>チョクセツ</t>
    </rPh>
    <rPh sb="33" eb="35">
      <t>トウシ</t>
    </rPh>
    <rPh sb="35" eb="36">
      <t>トウ</t>
    </rPh>
    <rPh sb="37" eb="38">
      <t>ツウ</t>
    </rPh>
    <rPh sb="40" eb="42">
      <t>コヨウ</t>
    </rPh>
    <rPh sb="42" eb="44">
      <t>ソウシュツ</t>
    </rPh>
    <rPh sb="46" eb="47">
      <t>フカ</t>
    </rPh>
    <rPh sb="54" eb="56">
      <t>レンポウ</t>
    </rPh>
    <rPh sb="63" eb="65">
      <t>タイニチ</t>
    </rPh>
    <rPh sb="65" eb="67">
      <t>セイサク</t>
    </rPh>
    <rPh sb="67" eb="69">
      <t>ケイセイ</t>
    </rPh>
    <rPh sb="75" eb="76">
      <t>ノゾ</t>
    </rPh>
    <rPh sb="79" eb="81">
      <t>エイキョウ</t>
    </rPh>
    <rPh sb="82" eb="83">
      <t>アタ</t>
    </rPh>
    <rPh sb="90" eb="92">
      <t>モクヒョウ</t>
    </rPh>
    <rPh sb="101" eb="103">
      <t>ジギョウ</t>
    </rPh>
    <phoneticPr fontId="5"/>
  </si>
  <si>
    <t>－</t>
    <phoneticPr fontId="5"/>
  </si>
  <si>
    <t>-</t>
    <phoneticPr fontId="5"/>
  </si>
  <si>
    <t>-</t>
    <phoneticPr fontId="5"/>
  </si>
  <si>
    <t>-</t>
    <phoneticPr fontId="5"/>
  </si>
  <si>
    <t>-</t>
    <phoneticPr fontId="5"/>
  </si>
  <si>
    <t>-</t>
    <phoneticPr fontId="5"/>
  </si>
  <si>
    <t>/</t>
    <phoneticPr fontId="5"/>
  </si>
  <si>
    <t>３０年度</t>
    <rPh sb="2" eb="4">
      <t>ネンド</t>
    </rPh>
    <phoneticPr fontId="5"/>
  </si>
  <si>
    <t>－</t>
    <phoneticPr fontId="5"/>
  </si>
  <si>
    <t>－</t>
    <phoneticPr fontId="5"/>
  </si>
  <si>
    <t>昨年の米国大統領選挙において，米国内でのメディアの報道と実際の国民の世論の乖離が如実に露呈された。こうした現象が看取される中，これまでのような知日有識者を通じた米国への働きかけは，当面は限定的と考えられる。日米経済関係は，かつては，「摩擦」という言葉に象徴された時代もあったが，今や「協力」の時代へと変化している。一方でかつての対日イメージに基づいて批判を行う事例も発生しており，日米の貿易投資関係の深化における日米協力関係の強化・発展のためにも，良好な対日世論を形成することが急務である。</t>
    <rPh sb="0" eb="2">
      <t>サクネン</t>
    </rPh>
    <rPh sb="3" eb="5">
      <t>ベイコク</t>
    </rPh>
    <rPh sb="5" eb="8">
      <t>ダイトウリョウ</t>
    </rPh>
    <rPh sb="8" eb="10">
      <t>センキョ</t>
    </rPh>
    <rPh sb="15" eb="17">
      <t>ベイコク</t>
    </rPh>
    <rPh sb="17" eb="18">
      <t>ナイ</t>
    </rPh>
    <rPh sb="25" eb="27">
      <t>ホウドウ</t>
    </rPh>
    <rPh sb="28" eb="30">
      <t>ジッサイ</t>
    </rPh>
    <rPh sb="31" eb="33">
      <t>コクミン</t>
    </rPh>
    <rPh sb="34" eb="36">
      <t>セロン</t>
    </rPh>
    <rPh sb="37" eb="39">
      <t>カイリ</t>
    </rPh>
    <rPh sb="40" eb="42">
      <t>ニョジツ</t>
    </rPh>
    <rPh sb="43" eb="45">
      <t>ロテイ</t>
    </rPh>
    <rPh sb="53" eb="55">
      <t>ゲンショウ</t>
    </rPh>
    <rPh sb="56" eb="58">
      <t>カンシュ</t>
    </rPh>
    <rPh sb="61" eb="62">
      <t>ナカ</t>
    </rPh>
    <rPh sb="71" eb="73">
      <t>チニチ</t>
    </rPh>
    <rPh sb="73" eb="76">
      <t>ユウシキシャ</t>
    </rPh>
    <rPh sb="77" eb="78">
      <t>ツウ</t>
    </rPh>
    <rPh sb="80" eb="82">
      <t>ベイコク</t>
    </rPh>
    <rPh sb="84" eb="85">
      <t>ハタラ</t>
    </rPh>
    <rPh sb="90" eb="92">
      <t>トウメン</t>
    </rPh>
    <rPh sb="93" eb="96">
      <t>ゲンテイテキ</t>
    </rPh>
    <rPh sb="97" eb="98">
      <t>カンガ</t>
    </rPh>
    <rPh sb="103" eb="105">
      <t>ニチベイ</t>
    </rPh>
    <rPh sb="105" eb="107">
      <t>ケイザイ</t>
    </rPh>
    <rPh sb="107" eb="109">
      <t>カンケイ</t>
    </rPh>
    <rPh sb="117" eb="119">
      <t>マサツ</t>
    </rPh>
    <rPh sb="123" eb="125">
      <t>コトバ</t>
    </rPh>
    <rPh sb="126" eb="128">
      <t>ショウチョウ</t>
    </rPh>
    <rPh sb="131" eb="133">
      <t>ジダイ</t>
    </rPh>
    <rPh sb="139" eb="140">
      <t>イマ</t>
    </rPh>
    <rPh sb="142" eb="144">
      <t>キョウリョク</t>
    </rPh>
    <rPh sb="146" eb="148">
      <t>ジダイ</t>
    </rPh>
    <rPh sb="150" eb="152">
      <t>ヘンカ</t>
    </rPh>
    <rPh sb="157" eb="159">
      <t>イッポウ</t>
    </rPh>
    <rPh sb="164" eb="166">
      <t>タイニチ</t>
    </rPh>
    <rPh sb="171" eb="172">
      <t>モト</t>
    </rPh>
    <rPh sb="175" eb="177">
      <t>ヒハン</t>
    </rPh>
    <rPh sb="178" eb="179">
      <t>オコナ</t>
    </rPh>
    <rPh sb="180" eb="182">
      <t>ジレイ</t>
    </rPh>
    <rPh sb="183" eb="185">
      <t>ハッセイ</t>
    </rPh>
    <rPh sb="190" eb="192">
      <t>ニチベイ</t>
    </rPh>
    <rPh sb="193" eb="195">
      <t>ボウエキ</t>
    </rPh>
    <rPh sb="195" eb="197">
      <t>トウシ</t>
    </rPh>
    <rPh sb="197" eb="199">
      <t>カンケイ</t>
    </rPh>
    <rPh sb="200" eb="202">
      <t>シンカ</t>
    </rPh>
    <rPh sb="206" eb="208">
      <t>ニチベイ</t>
    </rPh>
    <rPh sb="208" eb="210">
      <t>キョウリョク</t>
    </rPh>
    <rPh sb="210" eb="212">
      <t>カンケイ</t>
    </rPh>
    <rPh sb="213" eb="215">
      <t>キョウカ</t>
    </rPh>
    <rPh sb="216" eb="218">
      <t>ハッテン</t>
    </rPh>
    <rPh sb="224" eb="226">
      <t>リョウコウ</t>
    </rPh>
    <rPh sb="227" eb="229">
      <t>タイニチ</t>
    </rPh>
    <rPh sb="229" eb="231">
      <t>セロン</t>
    </rPh>
    <rPh sb="232" eb="234">
      <t>ケイセイ</t>
    </rPh>
    <rPh sb="239" eb="241">
      <t>キュウム</t>
    </rPh>
    <phoneticPr fontId="5"/>
  </si>
  <si>
    <t>本件は，昨年の米国大統領選挙において，米国内でのメディアの報道と実際の国民の世論の乖離が如実に露呈された背景を踏まえて，最終的には，連邦レベルにおける対日政策形成プロセスにも望ましい影響を与えていくことを目的としていることから，国が実施すべき事業である。</t>
    <rPh sb="0" eb="2">
      <t>ホンケン</t>
    </rPh>
    <rPh sb="4" eb="6">
      <t>サクネン</t>
    </rPh>
    <rPh sb="7" eb="9">
      <t>ベイコク</t>
    </rPh>
    <rPh sb="9" eb="12">
      <t>ダイトウリョウ</t>
    </rPh>
    <rPh sb="12" eb="14">
      <t>センキョ</t>
    </rPh>
    <rPh sb="19" eb="21">
      <t>ベイコク</t>
    </rPh>
    <rPh sb="21" eb="22">
      <t>ナイ</t>
    </rPh>
    <rPh sb="29" eb="31">
      <t>ホウドウ</t>
    </rPh>
    <rPh sb="32" eb="34">
      <t>ジッサイ</t>
    </rPh>
    <rPh sb="35" eb="37">
      <t>コクミン</t>
    </rPh>
    <rPh sb="38" eb="40">
      <t>セロン</t>
    </rPh>
    <rPh sb="41" eb="43">
      <t>カイリ</t>
    </rPh>
    <rPh sb="44" eb="46">
      <t>ニョジツ</t>
    </rPh>
    <rPh sb="47" eb="49">
      <t>ロテイ</t>
    </rPh>
    <rPh sb="52" eb="54">
      <t>ハイケイ</t>
    </rPh>
    <rPh sb="55" eb="56">
      <t>フ</t>
    </rPh>
    <rPh sb="60" eb="63">
      <t>サイシュウテキ</t>
    </rPh>
    <rPh sb="66" eb="68">
      <t>レンポウ</t>
    </rPh>
    <rPh sb="75" eb="77">
      <t>タイニチ</t>
    </rPh>
    <rPh sb="77" eb="79">
      <t>セイサク</t>
    </rPh>
    <rPh sb="79" eb="81">
      <t>ケイセイ</t>
    </rPh>
    <rPh sb="87" eb="88">
      <t>ノゾ</t>
    </rPh>
    <rPh sb="91" eb="93">
      <t>エイキョウ</t>
    </rPh>
    <rPh sb="94" eb="95">
      <t>アタ</t>
    </rPh>
    <rPh sb="102" eb="104">
      <t>モクテキ</t>
    </rPh>
    <rPh sb="114" eb="115">
      <t>クニ</t>
    </rPh>
    <rPh sb="116" eb="118">
      <t>ジッシ</t>
    </rPh>
    <rPh sb="121" eb="123">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</si>
  <si>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</si>
  <si>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</si>
  <si>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</si>
  <si>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</si>
  <si>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</si>
  <si>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</si>
  <si>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</si>
  <si>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</si>
  <si>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</si>
  <si>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</si>
  <si>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</si>
  <si>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</si>
  <si>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外務省</t>
  </si>
  <si>
    <t>ＰＲコンサル費</t>
    <rPh sb="6" eb="7">
      <t>ヒ</t>
    </rPh>
    <phoneticPr fontId="5"/>
  </si>
  <si>
    <t>人</t>
    <rPh sb="0" eb="1">
      <t>ニン</t>
    </rPh>
    <phoneticPr fontId="5"/>
  </si>
  <si>
    <t>米国の州・地方レベルにおける日米関係の重要性に関する認識（特に直接投資等を通じた雇用創出）を深め，連邦レベルにおける対日政策形成プロセスに望ましい影響を与えていく。</t>
    <rPh sb="0" eb="2">
      <t>ベイコク</t>
    </rPh>
    <rPh sb="3" eb="4">
      <t>シュウ</t>
    </rPh>
    <rPh sb="5" eb="7">
      <t>チホウ</t>
    </rPh>
    <rPh sb="14" eb="15">
      <t>ニチ</t>
    </rPh>
    <rPh sb="15" eb="16">
      <t>ベイ</t>
    </rPh>
    <rPh sb="16" eb="18">
      <t>カンケイ</t>
    </rPh>
    <rPh sb="19" eb="22">
      <t>ジュウヨウセイ</t>
    </rPh>
    <rPh sb="23" eb="24">
      <t>カン</t>
    </rPh>
    <rPh sb="26" eb="28">
      <t>ニンシキ</t>
    </rPh>
    <rPh sb="29" eb="30">
      <t>トク</t>
    </rPh>
    <rPh sb="31" eb="33">
      <t>チョクセツ</t>
    </rPh>
    <rPh sb="33" eb="35">
      <t>トウシ</t>
    </rPh>
    <rPh sb="35" eb="36">
      <t>トウ</t>
    </rPh>
    <rPh sb="37" eb="38">
      <t>ツウ</t>
    </rPh>
    <rPh sb="40" eb="42">
      <t>コヨウ</t>
    </rPh>
    <rPh sb="42" eb="44">
      <t>ソウシュツ</t>
    </rPh>
    <rPh sb="46" eb="47">
      <t>フカ</t>
    </rPh>
    <rPh sb="49" eb="51">
      <t>レンポウ</t>
    </rPh>
    <rPh sb="58" eb="60">
      <t>タイニチ</t>
    </rPh>
    <rPh sb="60" eb="62">
      <t>セイサク</t>
    </rPh>
    <rPh sb="62" eb="64">
      <t>ケイセイ</t>
    </rPh>
    <rPh sb="69" eb="70">
      <t>ノゾ</t>
    </rPh>
    <rPh sb="73" eb="75">
      <t>エイキョウ</t>
    </rPh>
    <rPh sb="76" eb="77">
      <t>アタ</t>
    </rPh>
    <phoneticPr fontId="5"/>
  </si>
  <si>
    <t>-</t>
    <phoneticPr fontId="5"/>
  </si>
  <si>
    <t>州</t>
    <rPh sb="0" eb="1">
      <t>シュウ</t>
    </rPh>
    <phoneticPr fontId="5"/>
  </si>
  <si>
    <t>各年度執行額／実施事業州数　　　　　　　　　　　　　　</t>
    <rPh sb="0" eb="1">
      <t>カク</t>
    </rPh>
    <rPh sb="1" eb="3">
      <t>ネンド</t>
    </rPh>
    <rPh sb="3" eb="5">
      <t>シッコウ</t>
    </rPh>
    <rPh sb="5" eb="6">
      <t>ガク</t>
    </rPh>
    <rPh sb="7" eb="9">
      <t>ジッシ</t>
    </rPh>
    <rPh sb="9" eb="11">
      <t>ジギョウ</t>
    </rPh>
    <rPh sb="11" eb="12">
      <t>シュウ</t>
    </rPh>
    <rPh sb="12" eb="13">
      <t>スウ</t>
    </rPh>
    <phoneticPr fontId="5"/>
  </si>
  <si>
    <t>　　円/州</t>
    <rPh sb="2" eb="3">
      <t>エン</t>
    </rPh>
    <rPh sb="4" eb="5">
      <t>シュウ</t>
    </rPh>
    <phoneticPr fontId="5"/>
  </si>
  <si>
    <t>米国の州・地方レベルにおける日米関係の重要性に関する認識（特に直接投資等を通じた雇用創出）を深め，ひいては，連邦レベルにおける対日政策形成プロセスにも望ましい影響を与えていく。</t>
    <rPh sb="0" eb="2">
      <t>ベイコク</t>
    </rPh>
    <rPh sb="3" eb="4">
      <t>シュウ</t>
    </rPh>
    <rPh sb="5" eb="7">
      <t>チホウ</t>
    </rPh>
    <rPh sb="14" eb="16">
      <t>ニチベイ</t>
    </rPh>
    <rPh sb="16" eb="18">
      <t>カンケイ</t>
    </rPh>
    <rPh sb="19" eb="22">
      <t>ジュウヨウセイ</t>
    </rPh>
    <rPh sb="23" eb="24">
      <t>カン</t>
    </rPh>
    <rPh sb="26" eb="28">
      <t>ニンシキ</t>
    </rPh>
    <rPh sb="29" eb="30">
      <t>トク</t>
    </rPh>
    <rPh sb="31" eb="33">
      <t>チョクセツ</t>
    </rPh>
    <rPh sb="33" eb="35">
      <t>トウシ</t>
    </rPh>
    <rPh sb="35" eb="36">
      <t>トウ</t>
    </rPh>
    <rPh sb="37" eb="38">
      <t>ツウ</t>
    </rPh>
    <rPh sb="40" eb="42">
      <t>コヨウ</t>
    </rPh>
    <rPh sb="42" eb="44">
      <t>ソウシュツ</t>
    </rPh>
    <rPh sb="46" eb="47">
      <t>フカ</t>
    </rPh>
    <rPh sb="54" eb="56">
      <t>レンポウ</t>
    </rPh>
    <rPh sb="63" eb="65">
      <t>タイニチ</t>
    </rPh>
    <rPh sb="65" eb="67">
      <t>セイサク</t>
    </rPh>
    <rPh sb="67" eb="69">
      <t>ケイセイ</t>
    </rPh>
    <rPh sb="75" eb="76">
      <t>ノゾ</t>
    </rPh>
    <rPh sb="79" eb="81">
      <t>エイキョウ</t>
    </rPh>
    <rPh sb="82" eb="83">
      <t>アタ</t>
    </rPh>
    <phoneticPr fontId="5"/>
  </si>
  <si>
    <t>北米地域外交　個別分野　２　北米諸国との経済分野での協力推進</t>
    <rPh sb="0" eb="2">
      <t>ホクベイ</t>
    </rPh>
    <rPh sb="2" eb="4">
      <t>チイキ</t>
    </rPh>
    <rPh sb="4" eb="6">
      <t>ガイコウ</t>
    </rPh>
    <rPh sb="7" eb="9">
      <t>コベツ</t>
    </rPh>
    <rPh sb="9" eb="11">
      <t>ブンヤ</t>
    </rPh>
    <rPh sb="14" eb="16">
      <t>ホクベイ</t>
    </rPh>
    <rPh sb="16" eb="18">
      <t>ショコク</t>
    </rPh>
    <rPh sb="20" eb="22">
      <t>ケイザイ</t>
    </rPh>
    <rPh sb="22" eb="24">
      <t>ブンヤ</t>
    </rPh>
    <rPh sb="26" eb="28">
      <t>キョウリョク</t>
    </rPh>
    <rPh sb="28" eb="30">
      <t>スイシン</t>
    </rPh>
    <phoneticPr fontId="5"/>
  </si>
  <si>
    <t>多様性に富む米国において，各地域・受け手側の視点に応じたアプローチが必要。地方レベルや日本への関心・経験度に応じた取組を行うことにより，より多くの草の根レベルの米国民に届くきめ細かいアプローチが可能となり。ひいては連邦レベルにおける対日政策形成プロセスにつながる一層の効果が期待できる等，施策目標の達成に寄与する。</t>
    <rPh sb="0" eb="3">
      <t>タヨウセイ</t>
    </rPh>
    <rPh sb="4" eb="5">
      <t>ト</t>
    </rPh>
    <rPh sb="6" eb="8">
      <t>ベイコク</t>
    </rPh>
    <rPh sb="13" eb="14">
      <t>カク</t>
    </rPh>
    <rPh sb="14" eb="16">
      <t>チイキ</t>
    </rPh>
    <rPh sb="17" eb="18">
      <t>ウ</t>
    </rPh>
    <rPh sb="19" eb="20">
      <t>テ</t>
    </rPh>
    <rPh sb="20" eb="21">
      <t>ガワ</t>
    </rPh>
    <rPh sb="22" eb="24">
      <t>シテン</t>
    </rPh>
    <rPh sb="25" eb="26">
      <t>オウ</t>
    </rPh>
    <rPh sb="34" eb="36">
      <t>ヒツヨウ</t>
    </rPh>
    <rPh sb="37" eb="39">
      <t>チホウ</t>
    </rPh>
    <rPh sb="43" eb="45">
      <t>ニホン</t>
    </rPh>
    <rPh sb="47" eb="49">
      <t>カンシン</t>
    </rPh>
    <rPh sb="50" eb="52">
      <t>ケイケン</t>
    </rPh>
    <rPh sb="52" eb="53">
      <t>ド</t>
    </rPh>
    <rPh sb="54" eb="55">
      <t>オウ</t>
    </rPh>
    <rPh sb="57" eb="59">
      <t>トリクミ</t>
    </rPh>
    <rPh sb="60" eb="61">
      <t>オコナ</t>
    </rPh>
    <rPh sb="70" eb="71">
      <t>オオ</t>
    </rPh>
    <rPh sb="73" eb="74">
      <t>クサ</t>
    </rPh>
    <rPh sb="75" eb="76">
      <t>ネ</t>
    </rPh>
    <rPh sb="80" eb="83">
      <t>ベイコクミン</t>
    </rPh>
    <rPh sb="84" eb="85">
      <t>トド</t>
    </rPh>
    <rPh sb="88" eb="89">
      <t>コマ</t>
    </rPh>
    <rPh sb="97" eb="99">
      <t>カノウ</t>
    </rPh>
    <rPh sb="107" eb="109">
      <t>レンポウ</t>
    </rPh>
    <rPh sb="116" eb="118">
      <t>タイニチ</t>
    </rPh>
    <rPh sb="118" eb="120">
      <t>セイサク</t>
    </rPh>
    <rPh sb="120" eb="122">
      <t>ケイセイ</t>
    </rPh>
    <rPh sb="131" eb="133">
      <t>イッソウ</t>
    </rPh>
    <rPh sb="134" eb="136">
      <t>コウカ</t>
    </rPh>
    <rPh sb="137" eb="139">
      <t>キタイ</t>
    </rPh>
    <rPh sb="142" eb="143">
      <t>トウ</t>
    </rPh>
    <rPh sb="144" eb="146">
      <t>シサク</t>
    </rPh>
    <rPh sb="146" eb="148">
      <t>モクヒョウ</t>
    </rPh>
    <rPh sb="149" eb="151">
      <t>タッセイ</t>
    </rPh>
    <rPh sb="152" eb="154">
      <t>キヨ</t>
    </rPh>
    <phoneticPr fontId="5"/>
  </si>
  <si>
    <t>昨年の米国大統領選挙において，米国内でのメディアの報道と実際の国民の世論の乖離が如実に露呈された。こうした現象が看取される中，これまでのような知日有識者を通じた米国への働きかけの効果は，当面は限定的と考えられる。また，日米経済関係は，かつては「摩擦」という言葉に象徴された時代もあったが，今や「協力」の時代へと変化している。一方で，かつての対日イメージに基づいて批判を行う事例も発生しており，予断ができない状況にあるところ，米国の州・地方レベルにおける日米関係の重要性に関する認識（特に直接投資等を通じた雇用創出）を深め，ひいては，連邦レベルにおける対日政策形成プロセスにも望ましい影響を与えていくことを目的とする。</t>
    <rPh sb="0" eb="2">
      <t>サクネン</t>
    </rPh>
    <rPh sb="3" eb="5">
      <t>ベイコク</t>
    </rPh>
    <rPh sb="5" eb="8">
      <t>ダイトウリョウ</t>
    </rPh>
    <rPh sb="8" eb="10">
      <t>センキョ</t>
    </rPh>
    <rPh sb="15" eb="17">
      <t>ベイコク</t>
    </rPh>
    <rPh sb="17" eb="18">
      <t>ナイ</t>
    </rPh>
    <rPh sb="25" eb="27">
      <t>ホウドウ</t>
    </rPh>
    <rPh sb="28" eb="30">
      <t>ジッサイ</t>
    </rPh>
    <rPh sb="31" eb="33">
      <t>コクミン</t>
    </rPh>
    <rPh sb="34" eb="36">
      <t>セロン</t>
    </rPh>
    <rPh sb="37" eb="39">
      <t>カイリ</t>
    </rPh>
    <rPh sb="40" eb="42">
      <t>ニョジツ</t>
    </rPh>
    <rPh sb="43" eb="45">
      <t>ロテイ</t>
    </rPh>
    <rPh sb="53" eb="55">
      <t>ゲンショウ</t>
    </rPh>
    <rPh sb="56" eb="58">
      <t>カンシュ</t>
    </rPh>
    <rPh sb="61" eb="62">
      <t>ナカ</t>
    </rPh>
    <rPh sb="71" eb="73">
      <t>チニチ</t>
    </rPh>
    <rPh sb="73" eb="76">
      <t>ユウシキシャ</t>
    </rPh>
    <rPh sb="77" eb="78">
      <t>ツウ</t>
    </rPh>
    <rPh sb="80" eb="82">
      <t>ベイコク</t>
    </rPh>
    <rPh sb="84" eb="85">
      <t>ハタラ</t>
    </rPh>
    <rPh sb="89" eb="91">
      <t>コウカ</t>
    </rPh>
    <rPh sb="93" eb="95">
      <t>トウメン</t>
    </rPh>
    <rPh sb="96" eb="99">
      <t>ゲンテイテキ</t>
    </rPh>
    <rPh sb="100" eb="101">
      <t>カンガ</t>
    </rPh>
    <rPh sb="109" eb="111">
      <t>ニチベイ</t>
    </rPh>
    <rPh sb="111" eb="113">
      <t>ケイザイ</t>
    </rPh>
    <rPh sb="113" eb="115">
      <t>カンケイ</t>
    </rPh>
    <rPh sb="122" eb="124">
      <t>マサツ</t>
    </rPh>
    <rPh sb="128" eb="130">
      <t>コトバ</t>
    </rPh>
    <rPh sb="131" eb="133">
      <t>ショウチョウ</t>
    </rPh>
    <rPh sb="136" eb="138">
      <t>ジダイ</t>
    </rPh>
    <rPh sb="144" eb="145">
      <t>イマ</t>
    </rPh>
    <rPh sb="147" eb="149">
      <t>キョウリョク</t>
    </rPh>
    <rPh sb="151" eb="153">
      <t>ジダイ</t>
    </rPh>
    <rPh sb="155" eb="157">
      <t>ヘンカ</t>
    </rPh>
    <rPh sb="162" eb="164">
      <t>イッポウ</t>
    </rPh>
    <rPh sb="170" eb="172">
      <t>タイニチ</t>
    </rPh>
    <rPh sb="177" eb="178">
      <t>モト</t>
    </rPh>
    <rPh sb="181" eb="183">
      <t>ヒハン</t>
    </rPh>
    <rPh sb="184" eb="185">
      <t>オコナ</t>
    </rPh>
    <rPh sb="186" eb="188">
      <t>ジレイ</t>
    </rPh>
    <rPh sb="189" eb="191">
      <t>ハッセイ</t>
    </rPh>
    <rPh sb="196" eb="198">
      <t>ヨダン</t>
    </rPh>
    <rPh sb="203" eb="205">
      <t>ジョウキョウ</t>
    </rPh>
    <rPh sb="212" eb="214">
      <t>ベイコク</t>
    </rPh>
    <rPh sb="215" eb="216">
      <t>シュウ</t>
    </rPh>
    <rPh sb="217" eb="219">
      <t>チホウ</t>
    </rPh>
    <rPh sb="226" eb="228">
      <t>ニチベイ</t>
    </rPh>
    <rPh sb="228" eb="230">
      <t>カンケイ</t>
    </rPh>
    <rPh sb="231" eb="234">
      <t>ジュウヨウセイ</t>
    </rPh>
    <rPh sb="235" eb="236">
      <t>カン</t>
    </rPh>
    <rPh sb="238" eb="240">
      <t>ニンシキ</t>
    </rPh>
    <rPh sb="241" eb="242">
      <t>トク</t>
    </rPh>
    <rPh sb="243" eb="245">
      <t>チョクセツ</t>
    </rPh>
    <rPh sb="245" eb="247">
      <t>トウシ</t>
    </rPh>
    <rPh sb="247" eb="248">
      <t>トウ</t>
    </rPh>
    <rPh sb="249" eb="250">
      <t>ツウ</t>
    </rPh>
    <rPh sb="252" eb="254">
      <t>コヨウ</t>
    </rPh>
    <rPh sb="254" eb="256">
      <t>ソウシュツ</t>
    </rPh>
    <rPh sb="258" eb="259">
      <t>フカ</t>
    </rPh>
    <rPh sb="266" eb="268">
      <t>レンポウ</t>
    </rPh>
    <rPh sb="275" eb="277">
      <t>タイニチ</t>
    </rPh>
    <rPh sb="277" eb="279">
      <t>セイサク</t>
    </rPh>
    <rPh sb="279" eb="281">
      <t>ケイセイ</t>
    </rPh>
    <rPh sb="287" eb="288">
      <t>ノゾ</t>
    </rPh>
    <rPh sb="291" eb="293">
      <t>エイキョウ</t>
    </rPh>
    <rPh sb="294" eb="295">
      <t>アタ</t>
    </rPh>
    <rPh sb="302" eb="304">
      <t>モクテキ</t>
    </rPh>
    <phoneticPr fontId="5"/>
  </si>
  <si>
    <t>米国の州・地方レベルにおける日米関係の重要性に関する認識（特に直接投資等を通じた雇用創出）を深め，ひいては連邦レベルにおける対日政策形成プロセスにも望ましい影響を与えていく。</t>
    <rPh sb="0" eb="2">
      <t>ベイコク</t>
    </rPh>
    <rPh sb="3" eb="4">
      <t>シュウ</t>
    </rPh>
    <rPh sb="5" eb="7">
      <t>チホウ</t>
    </rPh>
    <rPh sb="14" eb="16">
      <t>ニチベイ</t>
    </rPh>
    <rPh sb="16" eb="18">
      <t>カンケイ</t>
    </rPh>
    <rPh sb="19" eb="22">
      <t>ジュウヨウセイ</t>
    </rPh>
    <rPh sb="23" eb="24">
      <t>カン</t>
    </rPh>
    <rPh sb="26" eb="28">
      <t>ニンシキ</t>
    </rPh>
    <rPh sb="29" eb="30">
      <t>トク</t>
    </rPh>
    <rPh sb="31" eb="33">
      <t>チョクセツ</t>
    </rPh>
    <rPh sb="33" eb="35">
      <t>トウシ</t>
    </rPh>
    <rPh sb="35" eb="36">
      <t>トウ</t>
    </rPh>
    <rPh sb="37" eb="38">
      <t>ツウ</t>
    </rPh>
    <rPh sb="40" eb="42">
      <t>コヨウ</t>
    </rPh>
    <rPh sb="42" eb="44">
      <t>ソウシュツ</t>
    </rPh>
    <rPh sb="46" eb="47">
      <t>フカ</t>
    </rPh>
    <rPh sb="53" eb="55">
      <t>レンポウ</t>
    </rPh>
    <rPh sb="62" eb="64">
      <t>タイニチ</t>
    </rPh>
    <rPh sb="64" eb="66">
      <t>セイサク</t>
    </rPh>
    <rPh sb="66" eb="68">
      <t>ケイセイ</t>
    </rPh>
    <rPh sb="74" eb="75">
      <t>ノゾ</t>
    </rPh>
    <rPh sb="78" eb="80">
      <t>エイキョウ</t>
    </rPh>
    <rPh sb="81" eb="82">
      <t>アタ</t>
    </rPh>
    <phoneticPr fontId="5"/>
  </si>
  <si>
    <t>人</t>
    <rPh sb="0" eb="1">
      <t>ヒト</t>
    </rPh>
    <phoneticPr fontId="5"/>
  </si>
  <si>
    <t>州</t>
    <rPh sb="0" eb="1">
      <t>シュウ</t>
    </rPh>
    <phoneticPr fontId="5"/>
  </si>
  <si>
    <t>-</t>
    <phoneticPr fontId="5"/>
  </si>
  <si>
    <t>-</t>
    <phoneticPr fontId="5"/>
  </si>
  <si>
    <t>州</t>
    <rPh sb="0" eb="1">
      <t>シュウ</t>
    </rPh>
    <phoneticPr fontId="5"/>
  </si>
  <si>
    <t>-</t>
    <phoneticPr fontId="5"/>
  </si>
  <si>
    <t>-</t>
    <phoneticPr fontId="5"/>
  </si>
  <si>
    <t>-</t>
    <phoneticPr fontId="5"/>
  </si>
  <si>
    <t>％</t>
    <phoneticPr fontId="5"/>
  </si>
  <si>
    <t>グラスルーツプロジェクトのうちセミナーを開催した州</t>
    <rPh sb="20" eb="22">
      <t>カイサイ</t>
    </rPh>
    <rPh sb="24" eb="25">
      <t>シュウ</t>
    </rPh>
    <phoneticPr fontId="5"/>
  </si>
  <si>
    <t>グラスルーツプロジェクトを通じた日本への関心度を上げる。</t>
    <rPh sb="13" eb="14">
      <t>ツウ</t>
    </rPh>
    <rPh sb="16" eb="18">
      <t>ニホン</t>
    </rPh>
    <rPh sb="20" eb="23">
      <t>カンシンド</t>
    </rPh>
    <rPh sb="24" eb="25">
      <t>ア</t>
    </rPh>
    <phoneticPr fontId="5"/>
  </si>
  <si>
    <t>グラスルーツプロジェクトのうちレセプションを開催した州</t>
    <rPh sb="22" eb="24">
      <t>カイサイ</t>
    </rPh>
    <rPh sb="26" eb="27">
      <t>シュウ</t>
    </rPh>
    <phoneticPr fontId="5"/>
  </si>
  <si>
    <t>グラスルーツプロジェクトのうち企業展示ショーへの開催及び支援（スポーツフェス開催，ロボットコンテスト及び日本村への支援）を実施した州</t>
    <rPh sb="15" eb="17">
      <t>キギョウ</t>
    </rPh>
    <rPh sb="17" eb="19">
      <t>テンジ</t>
    </rPh>
    <rPh sb="24" eb="26">
      <t>カイサイ</t>
    </rPh>
    <rPh sb="26" eb="27">
      <t>オヨ</t>
    </rPh>
    <rPh sb="28" eb="30">
      <t>シエン</t>
    </rPh>
    <rPh sb="38" eb="40">
      <t>カイサイ</t>
    </rPh>
    <rPh sb="50" eb="51">
      <t>オヨ</t>
    </rPh>
    <rPh sb="52" eb="54">
      <t>ニホン</t>
    </rPh>
    <rPh sb="54" eb="55">
      <t>ムラ</t>
    </rPh>
    <rPh sb="57" eb="59">
      <t>シエン</t>
    </rPh>
    <rPh sb="61" eb="63">
      <t>ジッシ</t>
    </rPh>
    <rPh sb="65" eb="66">
      <t>シュウ</t>
    </rPh>
    <phoneticPr fontId="5"/>
  </si>
  <si>
    <t>グラスルーツプロジェクトのうちCMを放映した州</t>
    <rPh sb="18" eb="20">
      <t>ホウエイ</t>
    </rPh>
    <rPh sb="22" eb="23">
      <t>シュウ</t>
    </rPh>
    <phoneticPr fontId="5"/>
  </si>
  <si>
    <t>グラスルーツプロジェクトを通じた日本への関心度を上げる。</t>
    <rPh sb="13" eb="14">
      <t>ツウ</t>
    </rPh>
    <rPh sb="16" eb="18">
      <t>ニホン</t>
    </rPh>
    <rPh sb="20" eb="23">
      <t>カンシンド</t>
    </rPh>
    <rPh sb="24" eb="25">
      <t>ア</t>
    </rPh>
    <phoneticPr fontId="5"/>
  </si>
  <si>
    <t>-</t>
    <phoneticPr fontId="5"/>
  </si>
  <si>
    <t>-</t>
    <phoneticPr fontId="5"/>
  </si>
  <si>
    <t>-</t>
    <phoneticPr fontId="5"/>
  </si>
  <si>
    <t>-</t>
    <phoneticPr fontId="5"/>
  </si>
  <si>
    <t>グラスルーツプロジェクトのうち，セミナー・レセプションへの参加者数（延べ人数）</t>
    <rPh sb="29" eb="32">
      <t>サンカシャ</t>
    </rPh>
    <rPh sb="32" eb="33">
      <t>スウ</t>
    </rPh>
    <rPh sb="34" eb="35">
      <t>ノ</t>
    </rPh>
    <rPh sb="36" eb="38">
      <t>ニンズウ</t>
    </rPh>
    <phoneticPr fontId="5"/>
  </si>
  <si>
    <t>グラスルーツプロジェクトのうち，企業展示ショー（スポーツフェス）への参加者数（延べ人数）</t>
    <rPh sb="16" eb="18">
      <t>キギョウ</t>
    </rPh>
    <rPh sb="18" eb="20">
      <t>テンジ</t>
    </rPh>
    <rPh sb="34" eb="37">
      <t>サンカシャ</t>
    </rPh>
    <rPh sb="37" eb="38">
      <t>スウ</t>
    </rPh>
    <rPh sb="39" eb="40">
      <t>ノ</t>
    </rPh>
    <rPh sb="41" eb="43">
      <t>ニンズウ</t>
    </rPh>
    <phoneticPr fontId="5"/>
  </si>
  <si>
    <t>企業展示ショー（スポーツフェス開催・ロボットコンテスト・日本村支援）費</t>
    <rPh sb="0" eb="2">
      <t>キギョウ</t>
    </rPh>
    <rPh sb="2" eb="4">
      <t>テンジ</t>
    </rPh>
    <rPh sb="15" eb="17">
      <t>カイサイ</t>
    </rPh>
    <rPh sb="28" eb="30">
      <t>ニホン</t>
    </rPh>
    <rPh sb="30" eb="31">
      <t>ムラ</t>
    </rPh>
    <rPh sb="31" eb="33">
      <t>シエン</t>
    </rPh>
    <rPh sb="34" eb="35">
      <t>ヒ</t>
    </rPh>
    <phoneticPr fontId="5"/>
  </si>
  <si>
    <t>米国内の地域の特徴に応じたアプローチ及び訴求対象の関心度に応じたアプローチとして，以下を実施。　　　　　　　　　　　　　　　　　　　　　　　　　　　　　　　　　　　　　　　　　　　　　　　　・　日本企業が複数進出している地域を廻る「地方キャラバン」として，各地においてセミナーやレセプションを開催。　　　　　　　　　　　　　　　　　　　　　　　　　　　　　　　　　　　　　　　　　・　企業展示ショーとして，スポーツフェス等ネットワーキングレセプションの実施。ミシガン州ノバイ市の日本村（Japan　Village）建設の後押し（事前広報等発信支援）。ミシガン州デトロイト市等で開催されるロボットコンテストへの支援（ブース出展，日本の高いロボット技術の紹介等）の実施。　　　　　　　　　　　　　　　　　　　　　　　　　　　　　　　　　　　　　　　　　　　　　　　　・　地元ローカルＴＶ局などでのスポットＣＭでの発信。　　　　　　　　　　　　　　　　　　　　　　　　　　　　　　　　　　　　　　　　　　　　　　　　　　　　　　　　　　　　　　　　　　　　　　　　　　　　　　　　　　　　　　　　　　　　　　　　　　　　　　</t>
    <rPh sb="0" eb="2">
      <t>ベイコク</t>
    </rPh>
    <rPh sb="2" eb="3">
      <t>ナイ</t>
    </rPh>
    <rPh sb="4" eb="6">
      <t>チイキ</t>
    </rPh>
    <rPh sb="7" eb="9">
      <t>トクチョウ</t>
    </rPh>
    <rPh sb="10" eb="11">
      <t>オウ</t>
    </rPh>
    <rPh sb="18" eb="19">
      <t>オヨ</t>
    </rPh>
    <rPh sb="20" eb="22">
      <t>ソキュウ</t>
    </rPh>
    <rPh sb="22" eb="24">
      <t>タイショウ</t>
    </rPh>
    <rPh sb="25" eb="28">
      <t>カンシンド</t>
    </rPh>
    <rPh sb="29" eb="30">
      <t>オウ</t>
    </rPh>
    <rPh sb="41" eb="43">
      <t>イカ</t>
    </rPh>
    <rPh sb="44" eb="46">
      <t>ジッシ</t>
    </rPh>
    <rPh sb="97" eb="99">
      <t>ニホン</t>
    </rPh>
    <rPh sb="99" eb="101">
      <t>キギョウ</t>
    </rPh>
    <rPh sb="102" eb="104">
      <t>フクスウ</t>
    </rPh>
    <rPh sb="104" eb="106">
      <t>シンシュツ</t>
    </rPh>
    <rPh sb="110" eb="112">
      <t>チイキ</t>
    </rPh>
    <rPh sb="113" eb="114">
      <t>マワ</t>
    </rPh>
    <rPh sb="116" eb="118">
      <t>チホウ</t>
    </rPh>
    <rPh sb="128" eb="130">
      <t>カクチ</t>
    </rPh>
    <rPh sb="146" eb="148">
      <t>カイサイ</t>
    </rPh>
    <rPh sb="192" eb="194">
      <t>キギョウ</t>
    </rPh>
    <rPh sb="194" eb="196">
      <t>テンジ</t>
    </rPh>
    <rPh sb="210" eb="211">
      <t>トウ</t>
    </rPh>
    <rPh sb="226" eb="228">
      <t>ジッシ</t>
    </rPh>
    <rPh sb="233" eb="234">
      <t>シュウ</t>
    </rPh>
    <rPh sb="237" eb="238">
      <t>シ</t>
    </rPh>
    <rPh sb="239" eb="241">
      <t>ニホン</t>
    </rPh>
    <rPh sb="241" eb="242">
      <t>ムラ</t>
    </rPh>
    <rPh sb="257" eb="259">
      <t>ケンセツ</t>
    </rPh>
    <rPh sb="260" eb="262">
      <t>アトオ</t>
    </rPh>
    <rPh sb="264" eb="266">
      <t>ジゼン</t>
    </rPh>
    <rPh sb="266" eb="268">
      <t>コウホウ</t>
    </rPh>
    <rPh sb="268" eb="269">
      <t>トウ</t>
    </rPh>
    <rPh sb="269" eb="271">
      <t>ハッシン</t>
    </rPh>
    <rPh sb="271" eb="273">
      <t>シエン</t>
    </rPh>
    <rPh sb="279" eb="280">
      <t>シュウ</t>
    </rPh>
    <rPh sb="285" eb="286">
      <t>シ</t>
    </rPh>
    <rPh sb="286" eb="287">
      <t>トウ</t>
    </rPh>
    <rPh sb="288" eb="290">
      <t>カイサイ</t>
    </rPh>
    <rPh sb="304" eb="306">
      <t>シエン</t>
    </rPh>
    <rPh sb="310" eb="312">
      <t>シュッテン</t>
    </rPh>
    <rPh sb="313" eb="315">
      <t>ニホン</t>
    </rPh>
    <rPh sb="316" eb="317">
      <t>タカ</t>
    </rPh>
    <rPh sb="322" eb="324">
      <t>ギジュツ</t>
    </rPh>
    <rPh sb="325" eb="327">
      <t>ショウカイ</t>
    </rPh>
    <rPh sb="327" eb="328">
      <t>トウ</t>
    </rPh>
    <rPh sb="330" eb="332">
      <t>ジッシ</t>
    </rPh>
    <rPh sb="383" eb="385">
      <t>ジモト</t>
    </rPh>
    <rPh sb="391" eb="392">
      <t>キョク</t>
    </rPh>
    <rPh sb="404" eb="406">
      <t>ハッシン</t>
    </rPh>
    <phoneticPr fontId="5"/>
  </si>
  <si>
    <t>－</t>
    <phoneticPr fontId="5"/>
  </si>
  <si>
    <t>－</t>
    <phoneticPr fontId="5"/>
  </si>
  <si>
    <t>－</t>
    <phoneticPr fontId="5"/>
  </si>
  <si>
    <t>－</t>
    <phoneticPr fontId="5"/>
  </si>
  <si>
    <t>グラスルーツからの日米経済強化プロジェクト（新規）</t>
    <rPh sb="9" eb="11">
      <t>ニチベイ</t>
    </rPh>
    <rPh sb="11" eb="13">
      <t>ケイザイ</t>
    </rPh>
    <rPh sb="13" eb="15">
      <t>キョウカ</t>
    </rPh>
    <rPh sb="22" eb="24">
      <t>シンキ</t>
    </rPh>
    <phoneticPr fontId="5"/>
  </si>
  <si>
    <t>平成３０年度より新規要求案件
「新しい日本のための優先課題推進枠」532</t>
    <rPh sb="0" eb="2">
      <t>ヘイセイ</t>
    </rPh>
    <rPh sb="4" eb="6">
      <t>ネンド</t>
    </rPh>
    <rPh sb="8" eb="10">
      <t>シンキ</t>
    </rPh>
    <rPh sb="10" eb="12">
      <t>ヨウキュウ</t>
    </rPh>
    <rPh sb="12" eb="14">
      <t>アンケン</t>
    </rPh>
    <phoneticPr fontId="5"/>
  </si>
  <si>
    <t>グラスルーツプロジェクト実施後の各公館HP・SNSへのアクセス数の対開始前年度(H29年度）からの増加率</t>
    <rPh sb="12" eb="15">
      <t>ジッシゴ</t>
    </rPh>
    <rPh sb="16" eb="17">
      <t>カク</t>
    </rPh>
    <rPh sb="17" eb="19">
      <t>コウカン</t>
    </rPh>
    <rPh sb="31" eb="32">
      <t>スウ</t>
    </rPh>
    <rPh sb="33" eb="34">
      <t>タイ</t>
    </rPh>
    <rPh sb="34" eb="36">
      <t>カイシ</t>
    </rPh>
    <rPh sb="36" eb="37">
      <t>マエ</t>
    </rPh>
    <rPh sb="37" eb="39">
      <t>ネンド</t>
    </rPh>
    <rPh sb="43" eb="45">
      <t>ネンド</t>
    </rPh>
    <rPh sb="49" eb="52">
      <t>ゾウカリツ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</si>
</sst>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3" fontId="20" fillId="5" borderId="24" xfId="0" applyNumberFormat="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190500</xdr:colOff>
      <xdr:row>741</xdr:row>
      <xdr:rowOff>13607</xdr:rowOff>
    </xdr:from>
    <xdr:to>
      <xdr:col>32</xdr:col>
      <xdr:colOff>190500</xdr:colOff>
      <xdr:row>743</xdr:row>
      <xdr:rowOff>312964</xdr:rowOff>
    </xdr:to>
    <xdr:sp macro="" textlink="">
      <xdr:nvSpPr>
        <xdr:cNvPr id="3" name="角丸四角形 2"/>
        <xdr:cNvSpPr/>
      </xdr:nvSpPr>
      <xdr:spPr>
        <a:xfrm>
          <a:off x="4272643" y="81479571"/>
          <a:ext cx="2449286" cy="100692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100"/>
            <a:t>　　　　　　　外務省</a:t>
          </a:r>
          <a:endParaRPr kumimoji="1" lang="en-US" altLang="ja-JP" sz="1100"/>
        </a:p>
        <a:p>
          <a:pPr algn="l"/>
          <a:r>
            <a:rPr kumimoji="1" lang="ja-JP" altLang="en-US" sz="1100"/>
            <a:t>　　　　　　　５３２百万円</a:t>
          </a:r>
        </a:p>
      </xdr:txBody>
    </xdr:sp>
    <xdr:clientData/>
  </xdr:twoCellAnchor>
  <xdr:twoCellAnchor>
    <xdr:from>
      <xdr:col>10</xdr:col>
      <xdr:colOff>0</xdr:colOff>
      <xdr:row>745</xdr:row>
      <xdr:rowOff>0</xdr:rowOff>
    </xdr:from>
    <xdr:to>
      <xdr:col>18</xdr:col>
      <xdr:colOff>163285</xdr:colOff>
      <xdr:row>747</xdr:row>
      <xdr:rowOff>217714</xdr:rowOff>
    </xdr:to>
    <xdr:sp macro="" textlink="">
      <xdr:nvSpPr>
        <xdr:cNvPr id="4" name="角丸四角形 3"/>
        <xdr:cNvSpPr/>
      </xdr:nvSpPr>
      <xdr:spPr>
        <a:xfrm>
          <a:off x="2041071" y="82881107"/>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Ａ</a:t>
          </a:r>
          <a:endParaRPr kumimoji="1" lang="en-US" altLang="ja-JP" sz="1100"/>
        </a:p>
        <a:p>
          <a:pPr algn="l"/>
          <a:r>
            <a:rPr kumimoji="1" lang="ja-JP" altLang="en-US" sz="1100"/>
            <a:t>      出張者７名</a:t>
          </a:r>
          <a:r>
            <a:rPr kumimoji="1" lang="en-US" altLang="ja-JP" sz="1100"/>
            <a:t>×</a:t>
          </a:r>
          <a:r>
            <a:rPr kumimoji="1" lang="ja-JP" altLang="en-US" sz="1100"/>
            <a:t>１０回</a:t>
          </a:r>
          <a:endParaRPr kumimoji="1" lang="en-US" altLang="ja-JP" sz="1100"/>
        </a:p>
        <a:p>
          <a:pPr algn="l"/>
          <a:r>
            <a:rPr kumimoji="1" lang="ja-JP" altLang="en-US" sz="1100"/>
            <a:t>      ８８百万円</a:t>
          </a:r>
        </a:p>
      </xdr:txBody>
    </xdr:sp>
    <xdr:clientData/>
  </xdr:twoCellAnchor>
  <xdr:twoCellAnchor>
    <xdr:from>
      <xdr:col>10</xdr:col>
      <xdr:colOff>0</xdr:colOff>
      <xdr:row>753</xdr:row>
      <xdr:rowOff>0</xdr:rowOff>
    </xdr:from>
    <xdr:to>
      <xdr:col>18</xdr:col>
      <xdr:colOff>163285</xdr:colOff>
      <xdr:row>755</xdr:row>
      <xdr:rowOff>217715</xdr:rowOff>
    </xdr:to>
    <xdr:sp macro="" textlink="">
      <xdr:nvSpPr>
        <xdr:cNvPr id="5" name="角丸四角形 4"/>
        <xdr:cNvSpPr/>
      </xdr:nvSpPr>
      <xdr:spPr>
        <a:xfrm>
          <a:off x="2041071" y="85711393"/>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Ｂ</a:t>
          </a:r>
          <a:endParaRPr kumimoji="1" lang="en-US" altLang="ja-JP" sz="1100"/>
        </a:p>
        <a:p>
          <a:pPr algn="l"/>
          <a:r>
            <a:rPr kumimoji="1" lang="ja-JP" altLang="en-US" sz="1100"/>
            <a:t>講師・有識者３名</a:t>
          </a:r>
          <a:r>
            <a:rPr kumimoji="1" lang="en-US" altLang="ja-JP" sz="1100"/>
            <a:t>×</a:t>
          </a:r>
          <a:r>
            <a:rPr kumimoji="1" lang="ja-JP" altLang="en-US" sz="1100"/>
            <a:t>１０回    </a:t>
          </a:r>
          <a:endParaRPr kumimoji="1" lang="en-US" altLang="ja-JP" sz="1100"/>
        </a:p>
        <a:p>
          <a:pPr algn="l"/>
          <a:r>
            <a:rPr kumimoji="1" lang="ja-JP" altLang="en-US" sz="1100"/>
            <a:t> ４９百万円</a:t>
          </a:r>
        </a:p>
      </xdr:txBody>
    </xdr:sp>
    <xdr:clientData/>
  </xdr:twoCellAnchor>
  <xdr:twoCellAnchor>
    <xdr:from>
      <xdr:col>34</xdr:col>
      <xdr:colOff>0</xdr:colOff>
      <xdr:row>745</xdr:row>
      <xdr:rowOff>40821</xdr:rowOff>
    </xdr:from>
    <xdr:to>
      <xdr:col>42</xdr:col>
      <xdr:colOff>163286</xdr:colOff>
      <xdr:row>747</xdr:row>
      <xdr:rowOff>258535</xdr:rowOff>
    </xdr:to>
    <xdr:sp macro="" textlink="">
      <xdr:nvSpPr>
        <xdr:cNvPr id="6" name="角丸四角形 5"/>
        <xdr:cNvSpPr/>
      </xdr:nvSpPr>
      <xdr:spPr>
        <a:xfrm>
          <a:off x="6939643" y="82921928"/>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t>Ｄ　</a:t>
          </a:r>
          <a:r>
            <a:rPr kumimoji="1" lang="ja-JP" altLang="en-US" sz="1100"/>
            <a:t>業者</a:t>
          </a:r>
          <a:endParaRPr kumimoji="1" lang="en-US" altLang="ja-JP" sz="1100"/>
        </a:p>
        <a:p>
          <a:pPr algn="l"/>
          <a:r>
            <a:rPr kumimoji="1" lang="ja-JP" altLang="en-US" sz="1100"/>
            <a:t>（コンサルタント会社等）</a:t>
          </a:r>
          <a:endParaRPr kumimoji="1" lang="en-US" altLang="ja-JP" sz="1100"/>
        </a:p>
        <a:p>
          <a:pPr algn="l"/>
          <a:r>
            <a:rPr kumimoji="1" lang="ja-JP" altLang="en-US" sz="1100"/>
            <a:t>１１７百万円</a:t>
          </a:r>
        </a:p>
      </xdr:txBody>
    </xdr:sp>
    <xdr:clientData/>
  </xdr:twoCellAnchor>
  <xdr:twoCellAnchor>
    <xdr:from>
      <xdr:col>34</xdr:col>
      <xdr:colOff>68033</xdr:colOff>
      <xdr:row>749</xdr:row>
      <xdr:rowOff>0</xdr:rowOff>
    </xdr:from>
    <xdr:to>
      <xdr:col>43</xdr:col>
      <xdr:colOff>27212</xdr:colOff>
      <xdr:row>751</xdr:row>
      <xdr:rowOff>217715</xdr:rowOff>
    </xdr:to>
    <xdr:sp macro="" textlink="">
      <xdr:nvSpPr>
        <xdr:cNvPr id="7" name="角丸四角形 6"/>
        <xdr:cNvSpPr/>
      </xdr:nvSpPr>
      <xdr:spPr>
        <a:xfrm>
          <a:off x="7007676" y="84296250"/>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t>Ｅ　</a:t>
          </a:r>
          <a:r>
            <a:rPr kumimoji="1" lang="ja-JP" altLang="en-US" sz="1100"/>
            <a:t>業者（ローカルＴＶ局・広告代理店等）</a:t>
          </a:r>
          <a:endParaRPr kumimoji="1" lang="en-US" altLang="ja-JP" sz="1100"/>
        </a:p>
        <a:p>
          <a:pPr algn="l"/>
          <a:r>
            <a:rPr kumimoji="1" lang="ja-JP" altLang="en-US" sz="1100"/>
            <a:t>１５９百万円</a:t>
          </a:r>
          <a:endParaRPr kumimoji="1" lang="en-US" altLang="ja-JP" sz="1100"/>
        </a:p>
      </xdr:txBody>
    </xdr:sp>
    <xdr:clientData/>
  </xdr:twoCellAnchor>
  <xdr:twoCellAnchor>
    <xdr:from>
      <xdr:col>34</xdr:col>
      <xdr:colOff>13606</xdr:colOff>
      <xdr:row>753</xdr:row>
      <xdr:rowOff>13608</xdr:rowOff>
    </xdr:from>
    <xdr:to>
      <xdr:col>42</xdr:col>
      <xdr:colOff>176892</xdr:colOff>
      <xdr:row>755</xdr:row>
      <xdr:rowOff>231323</xdr:rowOff>
    </xdr:to>
    <xdr:sp macro="" textlink="">
      <xdr:nvSpPr>
        <xdr:cNvPr id="8" name="角丸四角形 7"/>
        <xdr:cNvSpPr/>
      </xdr:nvSpPr>
      <xdr:spPr>
        <a:xfrm>
          <a:off x="6953249" y="85725001"/>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t>Ｆ　</a:t>
          </a:r>
          <a:r>
            <a:rPr kumimoji="1" lang="ja-JP" altLang="en-US" sz="1100"/>
            <a:t>日本人会・商工会議所等団体</a:t>
          </a:r>
          <a:endParaRPr kumimoji="1" lang="en-US" altLang="ja-JP" sz="1100"/>
        </a:p>
        <a:p>
          <a:pPr algn="l"/>
          <a:r>
            <a:rPr kumimoji="1" lang="ja-JP" altLang="en-US" sz="1100"/>
            <a:t>８９百万円</a:t>
          </a:r>
          <a:endParaRPr kumimoji="1" lang="en-US" altLang="ja-JP" sz="1100"/>
        </a:p>
      </xdr:txBody>
    </xdr:sp>
    <xdr:clientData/>
  </xdr:twoCellAnchor>
  <xdr:twoCellAnchor>
    <xdr:from>
      <xdr:col>33</xdr:col>
      <xdr:colOff>190499</xdr:colOff>
      <xdr:row>756</xdr:row>
      <xdr:rowOff>285750</xdr:rowOff>
    </xdr:from>
    <xdr:to>
      <xdr:col>42</xdr:col>
      <xdr:colOff>149678</xdr:colOff>
      <xdr:row>757</xdr:row>
      <xdr:rowOff>544286</xdr:rowOff>
    </xdr:to>
    <xdr:sp macro="" textlink="">
      <xdr:nvSpPr>
        <xdr:cNvPr id="9" name="角丸四角形 8"/>
        <xdr:cNvSpPr/>
      </xdr:nvSpPr>
      <xdr:spPr>
        <a:xfrm>
          <a:off x="6926035" y="67722750"/>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Ｇ　業者</a:t>
          </a:r>
          <a:endParaRPr kumimoji="1" lang="en-US" altLang="ja-JP" sz="1100"/>
        </a:p>
        <a:p>
          <a:pPr algn="l"/>
          <a:r>
            <a:rPr kumimoji="1" lang="ja-JP" altLang="en-US" sz="1100"/>
            <a:t>１１百万円</a:t>
          </a:r>
        </a:p>
      </xdr:txBody>
    </xdr:sp>
    <xdr:clientData/>
  </xdr:twoCellAnchor>
  <xdr:twoCellAnchor>
    <xdr:from>
      <xdr:col>34</xdr:col>
      <xdr:colOff>27214</xdr:colOff>
      <xdr:row>758</xdr:row>
      <xdr:rowOff>312964</xdr:rowOff>
    </xdr:from>
    <xdr:to>
      <xdr:col>42</xdr:col>
      <xdr:colOff>190500</xdr:colOff>
      <xdr:row>760</xdr:row>
      <xdr:rowOff>204107</xdr:rowOff>
    </xdr:to>
    <xdr:sp macro="" textlink="">
      <xdr:nvSpPr>
        <xdr:cNvPr id="11" name="角丸四角形 10"/>
        <xdr:cNvSpPr/>
      </xdr:nvSpPr>
      <xdr:spPr>
        <a:xfrm>
          <a:off x="6966857" y="88419214"/>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Ｈ　業者</a:t>
          </a:r>
          <a:endParaRPr kumimoji="1" lang="en-US" altLang="ja-JP" sz="1100"/>
        </a:p>
        <a:p>
          <a:pPr algn="l"/>
          <a:r>
            <a:rPr kumimoji="1" lang="ja-JP" altLang="en-US" sz="1100"/>
            <a:t>５百万円</a:t>
          </a:r>
        </a:p>
      </xdr:txBody>
    </xdr:sp>
    <xdr:clientData/>
  </xdr:twoCellAnchor>
  <xdr:twoCellAnchor>
    <xdr:from>
      <xdr:col>34</xdr:col>
      <xdr:colOff>81644</xdr:colOff>
      <xdr:row>761</xdr:row>
      <xdr:rowOff>449034</xdr:rowOff>
    </xdr:from>
    <xdr:to>
      <xdr:col>43</xdr:col>
      <xdr:colOff>40823</xdr:colOff>
      <xdr:row>764</xdr:row>
      <xdr:rowOff>231320</xdr:rowOff>
    </xdr:to>
    <xdr:sp macro="" textlink="">
      <xdr:nvSpPr>
        <xdr:cNvPr id="12" name="角丸四角形 11"/>
        <xdr:cNvSpPr/>
      </xdr:nvSpPr>
      <xdr:spPr>
        <a:xfrm>
          <a:off x="7021287" y="89820748"/>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Ｉ　業者</a:t>
          </a:r>
          <a:endParaRPr kumimoji="1" lang="en-US" altLang="ja-JP" sz="1100"/>
        </a:p>
        <a:p>
          <a:pPr algn="l"/>
          <a:r>
            <a:rPr kumimoji="1" lang="ja-JP" altLang="en-US" sz="1100"/>
            <a:t>８百万円</a:t>
          </a:r>
        </a:p>
      </xdr:txBody>
    </xdr:sp>
    <xdr:clientData/>
  </xdr:twoCellAnchor>
  <xdr:oneCellAnchor>
    <xdr:from>
      <xdr:col>27</xdr:col>
      <xdr:colOff>27214</xdr:colOff>
      <xdr:row>742</xdr:row>
      <xdr:rowOff>326571</xdr:rowOff>
    </xdr:from>
    <xdr:ext cx="184731" cy="264560"/>
    <xdr:sp macro="" textlink="">
      <xdr:nvSpPr>
        <xdr:cNvPr id="2" name="テキスト ボックス 1"/>
        <xdr:cNvSpPr txBox="1"/>
      </xdr:nvSpPr>
      <xdr:spPr>
        <a:xfrm>
          <a:off x="5538107" y="821463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122464</xdr:colOff>
      <xdr:row>746</xdr:row>
      <xdr:rowOff>204107</xdr:rowOff>
    </xdr:from>
    <xdr:ext cx="184731" cy="264560"/>
    <xdr:sp macro="" textlink="">
      <xdr:nvSpPr>
        <xdr:cNvPr id="10" name="テキスト ボックス 9"/>
        <xdr:cNvSpPr txBox="1"/>
      </xdr:nvSpPr>
      <xdr:spPr>
        <a:xfrm>
          <a:off x="2775857" y="8343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44</xdr:col>
      <xdr:colOff>40821</xdr:colOff>
      <xdr:row>749</xdr:row>
      <xdr:rowOff>13607</xdr:rowOff>
    </xdr:from>
    <xdr:to>
      <xdr:col>49</xdr:col>
      <xdr:colOff>244928</xdr:colOff>
      <xdr:row>751</xdr:row>
      <xdr:rowOff>190500</xdr:rowOff>
    </xdr:to>
    <xdr:sp macro="" textlink="">
      <xdr:nvSpPr>
        <xdr:cNvPr id="19" name="大かっこ 18"/>
        <xdr:cNvSpPr/>
      </xdr:nvSpPr>
      <xdr:spPr>
        <a:xfrm>
          <a:off x="9021535" y="84309857"/>
          <a:ext cx="1224643"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176893</xdr:colOff>
      <xdr:row>745</xdr:row>
      <xdr:rowOff>122463</xdr:rowOff>
    </xdr:from>
    <xdr:to>
      <xdr:col>49</xdr:col>
      <xdr:colOff>163286</xdr:colOff>
      <xdr:row>747</xdr:row>
      <xdr:rowOff>204106</xdr:rowOff>
    </xdr:to>
    <xdr:sp macro="" textlink="">
      <xdr:nvSpPr>
        <xdr:cNvPr id="20" name="大かっこ 19"/>
        <xdr:cNvSpPr/>
      </xdr:nvSpPr>
      <xdr:spPr>
        <a:xfrm>
          <a:off x="8953500" y="83003570"/>
          <a:ext cx="1211036" cy="7892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43</xdr:col>
      <xdr:colOff>190500</xdr:colOff>
      <xdr:row>745</xdr:row>
      <xdr:rowOff>108858</xdr:rowOff>
    </xdr:from>
    <xdr:ext cx="1172116" cy="642484"/>
    <xdr:sp macro="" textlink="">
      <xdr:nvSpPr>
        <xdr:cNvPr id="21" name="テキスト ボックス 20"/>
        <xdr:cNvSpPr txBox="1"/>
      </xdr:nvSpPr>
      <xdr:spPr>
        <a:xfrm>
          <a:off x="8967107" y="63912751"/>
          <a:ext cx="117211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セミナー運営</a:t>
          </a:r>
          <a:endParaRPr kumimoji="1" lang="en-US" altLang="ja-JP" sz="1100"/>
        </a:p>
        <a:p>
          <a:r>
            <a:rPr kumimoji="1" lang="ja-JP" altLang="en-US" sz="1100"/>
            <a:t>委託／事業広報</a:t>
          </a:r>
          <a:endParaRPr kumimoji="1" lang="en-US" altLang="ja-JP" sz="1100"/>
        </a:p>
        <a:p>
          <a:r>
            <a:rPr kumimoji="1" lang="ja-JP" altLang="en-US" sz="1100"/>
            <a:t>支援等</a:t>
          </a:r>
          <a:endParaRPr kumimoji="1" lang="en-US" altLang="ja-JP" sz="1100"/>
        </a:p>
      </xdr:txBody>
    </xdr:sp>
    <xdr:clientData/>
  </xdr:oneCellAnchor>
  <xdr:oneCellAnchor>
    <xdr:from>
      <xdr:col>44</xdr:col>
      <xdr:colOff>108857</xdr:colOff>
      <xdr:row>749</xdr:row>
      <xdr:rowOff>122464</xdr:rowOff>
    </xdr:from>
    <xdr:ext cx="961674" cy="459100"/>
    <xdr:sp macro="" textlink="">
      <xdr:nvSpPr>
        <xdr:cNvPr id="22" name="テキスト ボックス 21"/>
        <xdr:cNvSpPr txBox="1"/>
      </xdr:nvSpPr>
      <xdr:spPr>
        <a:xfrm>
          <a:off x="9089571" y="64076035"/>
          <a:ext cx="9616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ＴＶ・ＣＭ放送</a:t>
          </a:r>
          <a:endParaRPr kumimoji="1" lang="en-US" altLang="ja-JP" sz="1100"/>
        </a:p>
        <a:p>
          <a:r>
            <a:rPr kumimoji="1" lang="ja-JP" altLang="en-US" sz="1100"/>
            <a:t>ＣＭ制作</a:t>
          </a:r>
          <a:endParaRPr kumimoji="1" lang="en-US" altLang="ja-JP" sz="1100"/>
        </a:p>
      </xdr:txBody>
    </xdr:sp>
    <xdr:clientData/>
  </xdr:oneCellAnchor>
  <xdr:twoCellAnchor>
    <xdr:from>
      <xdr:col>44</xdr:col>
      <xdr:colOff>40821</xdr:colOff>
      <xdr:row>753</xdr:row>
      <xdr:rowOff>13607</xdr:rowOff>
    </xdr:from>
    <xdr:to>
      <xdr:col>49</xdr:col>
      <xdr:colOff>272142</xdr:colOff>
      <xdr:row>755</xdr:row>
      <xdr:rowOff>149680</xdr:rowOff>
    </xdr:to>
    <xdr:sp macro="" textlink="">
      <xdr:nvSpPr>
        <xdr:cNvPr id="23" name="大かっこ 22"/>
        <xdr:cNvSpPr/>
      </xdr:nvSpPr>
      <xdr:spPr>
        <a:xfrm>
          <a:off x="9021535" y="85725000"/>
          <a:ext cx="1251857" cy="8436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44</xdr:col>
      <xdr:colOff>149680</xdr:colOff>
      <xdr:row>753</xdr:row>
      <xdr:rowOff>258536</xdr:rowOff>
    </xdr:from>
    <xdr:ext cx="1031051" cy="459100"/>
    <xdr:sp macro="" textlink="">
      <xdr:nvSpPr>
        <xdr:cNvPr id="24" name="テキスト ボックス 23"/>
        <xdr:cNvSpPr txBox="1"/>
      </xdr:nvSpPr>
      <xdr:spPr>
        <a:xfrm>
          <a:off x="9130394" y="66634179"/>
          <a:ext cx="103105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各種企業展示</a:t>
          </a:r>
          <a:endParaRPr kumimoji="1" lang="en-US" altLang="ja-JP" sz="1100"/>
        </a:p>
        <a:p>
          <a:r>
            <a:rPr kumimoji="1" lang="ja-JP" altLang="en-US" sz="1100"/>
            <a:t>ショー運営</a:t>
          </a:r>
          <a:endParaRPr kumimoji="1" lang="en-US" altLang="ja-JP" sz="1100"/>
        </a:p>
      </xdr:txBody>
    </xdr:sp>
    <xdr:clientData/>
  </xdr:oneCellAnchor>
  <xdr:twoCellAnchor>
    <xdr:from>
      <xdr:col>44</xdr:col>
      <xdr:colOff>54429</xdr:colOff>
      <xdr:row>756</xdr:row>
      <xdr:rowOff>367393</xdr:rowOff>
    </xdr:from>
    <xdr:to>
      <xdr:col>49</xdr:col>
      <xdr:colOff>299357</xdr:colOff>
      <xdr:row>757</xdr:row>
      <xdr:rowOff>530679</xdr:rowOff>
    </xdr:to>
    <xdr:sp macro="" textlink="">
      <xdr:nvSpPr>
        <xdr:cNvPr id="25" name="大かっこ 24"/>
        <xdr:cNvSpPr/>
      </xdr:nvSpPr>
      <xdr:spPr>
        <a:xfrm>
          <a:off x="9035143" y="87140143"/>
          <a:ext cx="1265464" cy="8300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44</xdr:col>
      <xdr:colOff>163286</xdr:colOff>
      <xdr:row>756</xdr:row>
      <xdr:rowOff>625929</xdr:rowOff>
    </xdr:from>
    <xdr:ext cx="748923" cy="459100"/>
    <xdr:sp macro="" textlink="">
      <xdr:nvSpPr>
        <xdr:cNvPr id="26" name="テキスト ボックス 25"/>
        <xdr:cNvSpPr txBox="1"/>
      </xdr:nvSpPr>
      <xdr:spPr>
        <a:xfrm>
          <a:off x="9144000" y="68062929"/>
          <a:ext cx="74892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車両借上</a:t>
          </a:r>
          <a:endParaRPr kumimoji="1" lang="en-US" altLang="ja-JP" sz="1100"/>
        </a:p>
        <a:p>
          <a:endParaRPr kumimoji="1" lang="en-US" altLang="ja-JP" sz="1100"/>
        </a:p>
      </xdr:txBody>
    </xdr:sp>
    <xdr:clientData/>
  </xdr:oneCellAnchor>
  <xdr:twoCellAnchor>
    <xdr:from>
      <xdr:col>44</xdr:col>
      <xdr:colOff>13607</xdr:colOff>
      <xdr:row>758</xdr:row>
      <xdr:rowOff>285750</xdr:rowOff>
    </xdr:from>
    <xdr:to>
      <xdr:col>49</xdr:col>
      <xdr:colOff>299357</xdr:colOff>
      <xdr:row>760</xdr:row>
      <xdr:rowOff>136071</xdr:rowOff>
    </xdr:to>
    <xdr:sp macro="" textlink="">
      <xdr:nvSpPr>
        <xdr:cNvPr id="27" name="大かっこ 26"/>
        <xdr:cNvSpPr/>
      </xdr:nvSpPr>
      <xdr:spPr>
        <a:xfrm>
          <a:off x="8994321" y="88392000"/>
          <a:ext cx="1306286"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44</xdr:col>
      <xdr:colOff>13607</xdr:colOff>
      <xdr:row>758</xdr:row>
      <xdr:rowOff>489858</xdr:rowOff>
    </xdr:from>
    <xdr:ext cx="1242648" cy="275717"/>
    <xdr:sp macro="" textlink="">
      <xdr:nvSpPr>
        <xdr:cNvPr id="28" name="テキスト ボックス 27"/>
        <xdr:cNvSpPr txBox="1"/>
      </xdr:nvSpPr>
      <xdr:spPr>
        <a:xfrm>
          <a:off x="8994321" y="69518894"/>
          <a:ext cx="124264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連絡・作業室借上</a:t>
          </a:r>
          <a:endParaRPr kumimoji="1" lang="en-US" altLang="ja-JP" sz="1100"/>
        </a:p>
      </xdr:txBody>
    </xdr:sp>
    <xdr:clientData/>
  </xdr:oneCellAnchor>
  <xdr:twoCellAnchor>
    <xdr:from>
      <xdr:col>44</xdr:col>
      <xdr:colOff>0</xdr:colOff>
      <xdr:row>762</xdr:row>
      <xdr:rowOff>0</xdr:rowOff>
    </xdr:from>
    <xdr:to>
      <xdr:col>49</xdr:col>
      <xdr:colOff>285750</xdr:colOff>
      <xdr:row>764</xdr:row>
      <xdr:rowOff>190500</xdr:rowOff>
    </xdr:to>
    <xdr:sp macro="" textlink="">
      <xdr:nvSpPr>
        <xdr:cNvPr id="29" name="大かっこ 28"/>
        <xdr:cNvSpPr/>
      </xdr:nvSpPr>
      <xdr:spPr>
        <a:xfrm>
          <a:off x="8980714" y="89820750"/>
          <a:ext cx="1306286" cy="8844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44</xdr:col>
      <xdr:colOff>27214</xdr:colOff>
      <xdr:row>762</xdr:row>
      <xdr:rowOff>244929</xdr:rowOff>
    </xdr:from>
    <xdr:ext cx="1177630" cy="459100"/>
    <xdr:sp macro="" textlink="">
      <xdr:nvSpPr>
        <xdr:cNvPr id="34" name="テキスト ボックス 33"/>
        <xdr:cNvSpPr txBox="1"/>
      </xdr:nvSpPr>
      <xdr:spPr>
        <a:xfrm>
          <a:off x="9007928" y="70729929"/>
          <a:ext cx="117763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会食レセプション</a:t>
          </a:r>
          <a:endParaRPr kumimoji="1" lang="en-US" altLang="ja-JP" sz="1100"/>
        </a:p>
        <a:p>
          <a:r>
            <a:rPr kumimoji="1" lang="ja-JP" altLang="en-US" sz="1100"/>
            <a:t>開催</a:t>
          </a:r>
        </a:p>
      </xdr:txBody>
    </xdr:sp>
    <xdr:clientData/>
  </xdr:oneCellAnchor>
  <xdr:oneCellAnchor>
    <xdr:from>
      <xdr:col>45</xdr:col>
      <xdr:colOff>95250</xdr:colOff>
      <xdr:row>767</xdr:row>
      <xdr:rowOff>258536</xdr:rowOff>
    </xdr:from>
    <xdr:ext cx="184731" cy="264560"/>
    <xdr:sp macro="" textlink="">
      <xdr:nvSpPr>
        <xdr:cNvPr id="35" name="テキスト ボックス 34"/>
        <xdr:cNvSpPr txBox="1"/>
      </xdr:nvSpPr>
      <xdr:spPr>
        <a:xfrm>
          <a:off x="9280071" y="91712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34</xdr:col>
      <xdr:colOff>40821</xdr:colOff>
      <xdr:row>742</xdr:row>
      <xdr:rowOff>204107</xdr:rowOff>
    </xdr:from>
    <xdr:to>
      <xdr:col>42</xdr:col>
      <xdr:colOff>163286</xdr:colOff>
      <xdr:row>744</xdr:row>
      <xdr:rowOff>95250</xdr:rowOff>
    </xdr:to>
    <xdr:sp macro="" textlink="">
      <xdr:nvSpPr>
        <xdr:cNvPr id="40" name="大かっこ 39"/>
        <xdr:cNvSpPr/>
      </xdr:nvSpPr>
      <xdr:spPr>
        <a:xfrm>
          <a:off x="6980464" y="82023857"/>
          <a:ext cx="1755322" cy="5987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108858</xdr:colOff>
      <xdr:row>743</xdr:row>
      <xdr:rowOff>95251</xdr:rowOff>
    </xdr:from>
    <xdr:to>
      <xdr:col>18</xdr:col>
      <xdr:colOff>163285</xdr:colOff>
      <xdr:row>744</xdr:row>
      <xdr:rowOff>176893</xdr:rowOff>
    </xdr:to>
    <xdr:sp macro="" textlink="">
      <xdr:nvSpPr>
        <xdr:cNvPr id="41" name="大かっこ 40"/>
        <xdr:cNvSpPr/>
      </xdr:nvSpPr>
      <xdr:spPr>
        <a:xfrm>
          <a:off x="2149929" y="82268787"/>
          <a:ext cx="1687285" cy="4354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11</xdr:col>
      <xdr:colOff>40821</xdr:colOff>
      <xdr:row>743</xdr:row>
      <xdr:rowOff>163285</xdr:rowOff>
    </xdr:from>
    <xdr:ext cx="1381532" cy="275717"/>
    <xdr:sp macro="" textlink="">
      <xdr:nvSpPr>
        <xdr:cNvPr id="42" name="テキスト ボックス 41"/>
        <xdr:cNvSpPr txBox="1"/>
      </xdr:nvSpPr>
      <xdr:spPr>
        <a:xfrm>
          <a:off x="2286000" y="61994142"/>
          <a:ext cx="13815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セミナー等参加旅費</a:t>
          </a:r>
        </a:p>
      </xdr:txBody>
    </xdr:sp>
    <xdr:clientData/>
  </xdr:oneCellAnchor>
  <xdr:twoCellAnchor>
    <xdr:from>
      <xdr:col>10</xdr:col>
      <xdr:colOff>95250</xdr:colOff>
      <xdr:row>751</xdr:row>
      <xdr:rowOff>40821</xdr:rowOff>
    </xdr:from>
    <xdr:to>
      <xdr:col>18</xdr:col>
      <xdr:colOff>163285</xdr:colOff>
      <xdr:row>752</xdr:row>
      <xdr:rowOff>190500</xdr:rowOff>
    </xdr:to>
    <xdr:sp macro="" textlink="">
      <xdr:nvSpPr>
        <xdr:cNvPr id="43" name="大かっこ 42"/>
        <xdr:cNvSpPr/>
      </xdr:nvSpPr>
      <xdr:spPr>
        <a:xfrm>
          <a:off x="2136321" y="85044642"/>
          <a:ext cx="1700893" cy="5034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xdr:col>
      <xdr:colOff>190501</xdr:colOff>
      <xdr:row>751</xdr:row>
      <xdr:rowOff>149678</xdr:rowOff>
    </xdr:from>
    <xdr:ext cx="1455964" cy="275717"/>
    <xdr:sp macro="" textlink="">
      <xdr:nvSpPr>
        <xdr:cNvPr id="44" name="テキスト ボックス 43"/>
        <xdr:cNvSpPr txBox="1"/>
      </xdr:nvSpPr>
      <xdr:spPr>
        <a:xfrm>
          <a:off x="2231572" y="66076285"/>
          <a:ext cx="145596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セミナー等派遣旅費</a:t>
          </a:r>
          <a:endParaRPr kumimoji="1" lang="en-US" altLang="ja-JP" sz="1100"/>
        </a:p>
      </xdr:txBody>
    </xdr:sp>
    <xdr:clientData/>
  </xdr:oneCellAnchor>
  <xdr:twoCellAnchor>
    <xdr:from>
      <xdr:col>28</xdr:col>
      <xdr:colOff>13607</xdr:colOff>
      <xdr:row>743</xdr:row>
      <xdr:rowOff>285749</xdr:rowOff>
    </xdr:from>
    <xdr:to>
      <xdr:col>28</xdr:col>
      <xdr:colOff>13607</xdr:colOff>
      <xdr:row>759</xdr:row>
      <xdr:rowOff>81642</xdr:rowOff>
    </xdr:to>
    <xdr:cxnSp macro="">
      <xdr:nvCxnSpPr>
        <xdr:cNvPr id="46" name="直線コネクタ 45"/>
        <xdr:cNvCxnSpPr/>
      </xdr:nvCxnSpPr>
      <xdr:spPr>
        <a:xfrm>
          <a:off x="5728607" y="62116606"/>
          <a:ext cx="0" cy="639535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743</xdr:row>
      <xdr:rowOff>340178</xdr:rowOff>
    </xdr:from>
    <xdr:to>
      <xdr:col>32</xdr:col>
      <xdr:colOff>0</xdr:colOff>
      <xdr:row>746</xdr:row>
      <xdr:rowOff>217714</xdr:rowOff>
    </xdr:to>
    <xdr:cxnSp macro="">
      <xdr:nvCxnSpPr>
        <xdr:cNvPr id="50" name="直線コネクタ 49"/>
        <xdr:cNvCxnSpPr/>
      </xdr:nvCxnSpPr>
      <xdr:spPr>
        <a:xfrm flipH="1">
          <a:off x="6517821" y="82513714"/>
          <a:ext cx="13608" cy="93889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744</xdr:row>
      <xdr:rowOff>13608</xdr:rowOff>
    </xdr:from>
    <xdr:to>
      <xdr:col>31</xdr:col>
      <xdr:colOff>13608</xdr:colOff>
      <xdr:row>750</xdr:row>
      <xdr:rowOff>163285</xdr:rowOff>
    </xdr:to>
    <xdr:cxnSp macro="">
      <xdr:nvCxnSpPr>
        <xdr:cNvPr id="52" name="直線コネクタ 51"/>
        <xdr:cNvCxnSpPr/>
      </xdr:nvCxnSpPr>
      <xdr:spPr>
        <a:xfrm flipH="1">
          <a:off x="6313714" y="82540929"/>
          <a:ext cx="27215" cy="227239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743</xdr:row>
      <xdr:rowOff>312964</xdr:rowOff>
    </xdr:from>
    <xdr:to>
      <xdr:col>29</xdr:col>
      <xdr:colOff>190500</xdr:colOff>
      <xdr:row>754</xdr:row>
      <xdr:rowOff>149678</xdr:rowOff>
    </xdr:to>
    <xdr:cxnSp macro="">
      <xdr:nvCxnSpPr>
        <xdr:cNvPr id="54" name="直線コネクタ 53"/>
        <xdr:cNvCxnSpPr/>
      </xdr:nvCxnSpPr>
      <xdr:spPr>
        <a:xfrm>
          <a:off x="6109607" y="82486500"/>
          <a:ext cx="0" cy="372835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743</xdr:row>
      <xdr:rowOff>312964</xdr:rowOff>
    </xdr:from>
    <xdr:to>
      <xdr:col>29</xdr:col>
      <xdr:colOff>13607</xdr:colOff>
      <xdr:row>757</xdr:row>
      <xdr:rowOff>54429</xdr:rowOff>
    </xdr:to>
    <xdr:cxnSp macro="">
      <xdr:nvCxnSpPr>
        <xdr:cNvPr id="56" name="直線コネクタ 55"/>
        <xdr:cNvCxnSpPr/>
      </xdr:nvCxnSpPr>
      <xdr:spPr>
        <a:xfrm flipH="1">
          <a:off x="5905500" y="82486500"/>
          <a:ext cx="27214" cy="500742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743</xdr:row>
      <xdr:rowOff>312964</xdr:rowOff>
    </xdr:from>
    <xdr:to>
      <xdr:col>27</xdr:col>
      <xdr:colOff>0</xdr:colOff>
      <xdr:row>763</xdr:row>
      <xdr:rowOff>81643</xdr:rowOff>
    </xdr:to>
    <xdr:cxnSp macro="">
      <xdr:nvCxnSpPr>
        <xdr:cNvPr id="60" name="直線コネクタ 59"/>
        <xdr:cNvCxnSpPr>
          <a:stCxn id="3" idx="2"/>
        </xdr:cNvCxnSpPr>
      </xdr:nvCxnSpPr>
      <xdr:spPr>
        <a:xfrm>
          <a:off x="5497286" y="82486500"/>
          <a:ext cx="13607" cy="779689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743</xdr:row>
      <xdr:rowOff>340178</xdr:rowOff>
    </xdr:from>
    <xdr:to>
      <xdr:col>22</xdr:col>
      <xdr:colOff>0</xdr:colOff>
      <xdr:row>746</xdr:row>
      <xdr:rowOff>163286</xdr:rowOff>
    </xdr:to>
    <xdr:cxnSp macro="">
      <xdr:nvCxnSpPr>
        <xdr:cNvPr id="70" name="直線コネクタ 69"/>
        <xdr:cNvCxnSpPr/>
      </xdr:nvCxnSpPr>
      <xdr:spPr>
        <a:xfrm>
          <a:off x="4490357" y="82513714"/>
          <a:ext cx="0" cy="8844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743</xdr:row>
      <xdr:rowOff>326571</xdr:rowOff>
    </xdr:from>
    <xdr:to>
      <xdr:col>23</xdr:col>
      <xdr:colOff>0</xdr:colOff>
      <xdr:row>754</xdr:row>
      <xdr:rowOff>122464</xdr:rowOff>
    </xdr:to>
    <xdr:cxnSp macro="">
      <xdr:nvCxnSpPr>
        <xdr:cNvPr id="72" name="直線コネクタ 71"/>
        <xdr:cNvCxnSpPr/>
      </xdr:nvCxnSpPr>
      <xdr:spPr>
        <a:xfrm>
          <a:off x="4694464" y="82500107"/>
          <a:ext cx="0" cy="368753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176893</xdr:colOff>
      <xdr:row>746</xdr:row>
      <xdr:rowOff>204107</xdr:rowOff>
    </xdr:from>
    <xdr:to>
      <xdr:col>33</xdr:col>
      <xdr:colOff>81643</xdr:colOff>
      <xdr:row>746</xdr:row>
      <xdr:rowOff>217714</xdr:rowOff>
    </xdr:to>
    <xdr:cxnSp macro="">
      <xdr:nvCxnSpPr>
        <xdr:cNvPr id="77" name="直線矢印コネクタ 76"/>
        <xdr:cNvCxnSpPr/>
      </xdr:nvCxnSpPr>
      <xdr:spPr>
        <a:xfrm>
          <a:off x="6504214" y="83439000"/>
          <a:ext cx="312965" cy="1360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750</xdr:row>
      <xdr:rowOff>122464</xdr:rowOff>
    </xdr:from>
    <xdr:to>
      <xdr:col>34</xdr:col>
      <xdr:colOff>1</xdr:colOff>
      <xdr:row>750</xdr:row>
      <xdr:rowOff>149678</xdr:rowOff>
    </xdr:to>
    <xdr:cxnSp macro="">
      <xdr:nvCxnSpPr>
        <xdr:cNvPr id="83" name="直線矢印コネクタ 82"/>
        <xdr:cNvCxnSpPr/>
      </xdr:nvCxnSpPr>
      <xdr:spPr>
        <a:xfrm flipV="1">
          <a:off x="6313714" y="84772500"/>
          <a:ext cx="625930" cy="2721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754</xdr:row>
      <xdr:rowOff>108857</xdr:rowOff>
    </xdr:from>
    <xdr:to>
      <xdr:col>33</xdr:col>
      <xdr:colOff>108857</xdr:colOff>
      <xdr:row>754</xdr:row>
      <xdr:rowOff>108857</xdr:rowOff>
    </xdr:to>
    <xdr:cxnSp macro="">
      <xdr:nvCxnSpPr>
        <xdr:cNvPr id="17" name="直線矢印コネクタ 16"/>
        <xdr:cNvCxnSpPr/>
      </xdr:nvCxnSpPr>
      <xdr:spPr>
        <a:xfrm>
          <a:off x="6109607" y="86174036"/>
          <a:ext cx="734786"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757</xdr:row>
      <xdr:rowOff>40821</xdr:rowOff>
    </xdr:from>
    <xdr:to>
      <xdr:col>33</xdr:col>
      <xdr:colOff>54428</xdr:colOff>
      <xdr:row>757</xdr:row>
      <xdr:rowOff>68036</xdr:rowOff>
    </xdr:to>
    <xdr:cxnSp macro="">
      <xdr:nvCxnSpPr>
        <xdr:cNvPr id="36" name="直線矢印コネクタ 35"/>
        <xdr:cNvCxnSpPr/>
      </xdr:nvCxnSpPr>
      <xdr:spPr>
        <a:xfrm>
          <a:off x="5919107" y="87480321"/>
          <a:ext cx="870857" cy="2721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136071</xdr:rowOff>
    </xdr:from>
    <xdr:to>
      <xdr:col>33</xdr:col>
      <xdr:colOff>136071</xdr:colOff>
      <xdr:row>759</xdr:row>
      <xdr:rowOff>149679</xdr:rowOff>
    </xdr:to>
    <xdr:cxnSp macro="">
      <xdr:nvCxnSpPr>
        <xdr:cNvPr id="48" name="直線矢印コネクタ 47"/>
        <xdr:cNvCxnSpPr/>
      </xdr:nvCxnSpPr>
      <xdr:spPr>
        <a:xfrm>
          <a:off x="5715000" y="88909071"/>
          <a:ext cx="1156607" cy="1360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763</xdr:row>
      <xdr:rowOff>81643</xdr:rowOff>
    </xdr:from>
    <xdr:to>
      <xdr:col>33</xdr:col>
      <xdr:colOff>163285</xdr:colOff>
      <xdr:row>763</xdr:row>
      <xdr:rowOff>81643</xdr:rowOff>
    </xdr:to>
    <xdr:cxnSp macro="">
      <xdr:nvCxnSpPr>
        <xdr:cNvPr id="51" name="直線矢印コネクタ 50"/>
        <xdr:cNvCxnSpPr/>
      </xdr:nvCxnSpPr>
      <xdr:spPr>
        <a:xfrm>
          <a:off x="5510893" y="90283393"/>
          <a:ext cx="1387928"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40821</xdr:colOff>
      <xdr:row>746</xdr:row>
      <xdr:rowOff>176893</xdr:rowOff>
    </xdr:from>
    <xdr:to>
      <xdr:col>21</xdr:col>
      <xdr:colOff>190500</xdr:colOff>
      <xdr:row>746</xdr:row>
      <xdr:rowOff>204107</xdr:rowOff>
    </xdr:to>
    <xdr:cxnSp macro="">
      <xdr:nvCxnSpPr>
        <xdr:cNvPr id="64" name="直線矢印コネクタ 63"/>
        <xdr:cNvCxnSpPr/>
      </xdr:nvCxnSpPr>
      <xdr:spPr>
        <a:xfrm flipH="1">
          <a:off x="3918857" y="83411786"/>
          <a:ext cx="557893" cy="2721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757</xdr:row>
      <xdr:rowOff>0</xdr:rowOff>
    </xdr:from>
    <xdr:to>
      <xdr:col>18</xdr:col>
      <xdr:colOff>163285</xdr:colOff>
      <xdr:row>758</xdr:row>
      <xdr:rowOff>258537</xdr:rowOff>
    </xdr:to>
    <xdr:sp macro="" textlink="">
      <xdr:nvSpPr>
        <xdr:cNvPr id="62" name="角丸四角形 61"/>
        <xdr:cNvSpPr/>
      </xdr:nvSpPr>
      <xdr:spPr>
        <a:xfrm>
          <a:off x="2041071" y="67096821"/>
          <a:ext cx="1796143" cy="92528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t>Ｃ</a:t>
          </a:r>
          <a:endParaRPr kumimoji="1" lang="en-US" altLang="ja-JP" sz="1100"/>
        </a:p>
        <a:p>
          <a:pPr algn="l"/>
          <a:r>
            <a:rPr kumimoji="1" lang="ja-JP" altLang="en-US" sz="1100"/>
            <a:t>講師・有識者３名</a:t>
          </a:r>
          <a:r>
            <a:rPr kumimoji="1" lang="en-US" altLang="ja-JP" sz="1100"/>
            <a:t>×</a:t>
          </a:r>
          <a:r>
            <a:rPr kumimoji="1" lang="ja-JP" altLang="en-US" sz="1100"/>
            <a:t>１０回    </a:t>
          </a:r>
          <a:endParaRPr kumimoji="1" lang="en-US" altLang="ja-JP" sz="1100"/>
        </a:p>
        <a:p>
          <a:pPr algn="l"/>
          <a:r>
            <a:rPr kumimoji="1" lang="ja-JP" altLang="en-US" sz="1100"/>
            <a:t> ４百万円</a:t>
          </a:r>
        </a:p>
      </xdr:txBody>
    </xdr:sp>
    <xdr:clientData/>
  </xdr:twoCellAnchor>
  <xdr:twoCellAnchor>
    <xdr:from>
      <xdr:col>10</xdr:col>
      <xdr:colOff>0</xdr:colOff>
      <xdr:row>756</xdr:row>
      <xdr:rowOff>0</xdr:rowOff>
    </xdr:from>
    <xdr:to>
      <xdr:col>18</xdr:col>
      <xdr:colOff>68035</xdr:colOff>
      <xdr:row>756</xdr:row>
      <xdr:rowOff>503465</xdr:rowOff>
    </xdr:to>
    <xdr:sp macro="" textlink="">
      <xdr:nvSpPr>
        <xdr:cNvPr id="68" name="大かっこ 67"/>
        <xdr:cNvSpPr/>
      </xdr:nvSpPr>
      <xdr:spPr>
        <a:xfrm>
          <a:off x="2041071" y="66430071"/>
          <a:ext cx="1700893" cy="5034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136071</xdr:colOff>
      <xdr:row>756</xdr:row>
      <xdr:rowOff>95250</xdr:rowOff>
    </xdr:from>
    <xdr:ext cx="1663661" cy="275717"/>
    <xdr:sp macro="" textlink="">
      <xdr:nvSpPr>
        <xdr:cNvPr id="16" name="テキスト ボックス 15"/>
        <xdr:cNvSpPr txBox="1"/>
      </xdr:nvSpPr>
      <xdr:spPr>
        <a:xfrm>
          <a:off x="1973035" y="67790786"/>
          <a:ext cx="166366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セミナー有識者派遣謝金</a:t>
          </a:r>
        </a:p>
      </xdr:txBody>
    </xdr:sp>
    <xdr:clientData/>
  </xdr:oneCellAnchor>
  <xdr:twoCellAnchor>
    <xdr:from>
      <xdr:col>19</xdr:col>
      <xdr:colOff>68035</xdr:colOff>
      <xdr:row>754</xdr:row>
      <xdr:rowOff>81643</xdr:rowOff>
    </xdr:from>
    <xdr:to>
      <xdr:col>23</xdr:col>
      <xdr:colOff>0</xdr:colOff>
      <xdr:row>754</xdr:row>
      <xdr:rowOff>95250</xdr:rowOff>
    </xdr:to>
    <xdr:cxnSp macro="">
      <xdr:nvCxnSpPr>
        <xdr:cNvPr id="30" name="直線矢印コネクタ 29"/>
        <xdr:cNvCxnSpPr/>
      </xdr:nvCxnSpPr>
      <xdr:spPr>
        <a:xfrm flipH="1" flipV="1">
          <a:off x="3946071" y="65804143"/>
          <a:ext cx="748393" cy="1360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743</xdr:row>
      <xdr:rowOff>326572</xdr:rowOff>
    </xdr:from>
    <xdr:to>
      <xdr:col>24</xdr:col>
      <xdr:colOff>27215</xdr:colOff>
      <xdr:row>757</xdr:row>
      <xdr:rowOff>503465</xdr:rowOff>
    </xdr:to>
    <xdr:cxnSp macro="">
      <xdr:nvCxnSpPr>
        <xdr:cNvPr id="47" name="直線コネクタ 46"/>
        <xdr:cNvCxnSpPr/>
      </xdr:nvCxnSpPr>
      <xdr:spPr>
        <a:xfrm>
          <a:off x="4884964" y="62157429"/>
          <a:ext cx="40822" cy="544285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54428</xdr:colOff>
      <xdr:row>757</xdr:row>
      <xdr:rowOff>503465</xdr:rowOff>
    </xdr:from>
    <xdr:to>
      <xdr:col>24</xdr:col>
      <xdr:colOff>27215</xdr:colOff>
      <xdr:row>757</xdr:row>
      <xdr:rowOff>517072</xdr:rowOff>
    </xdr:to>
    <xdr:cxnSp macro="">
      <xdr:nvCxnSpPr>
        <xdr:cNvPr id="53" name="直線矢印コネクタ 52"/>
        <xdr:cNvCxnSpPr/>
      </xdr:nvCxnSpPr>
      <xdr:spPr>
        <a:xfrm flipH="1">
          <a:off x="3932464" y="67600286"/>
          <a:ext cx="993322" cy="1360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40821</xdr:colOff>
      <xdr:row>766</xdr:row>
      <xdr:rowOff>68035</xdr:rowOff>
    </xdr:from>
    <xdr:to>
      <xdr:col>43</xdr:col>
      <xdr:colOff>0</xdr:colOff>
      <xdr:row>769</xdr:row>
      <xdr:rowOff>54428</xdr:rowOff>
    </xdr:to>
    <xdr:sp macro="" textlink="">
      <xdr:nvSpPr>
        <xdr:cNvPr id="55" name="角丸四角形 54"/>
        <xdr:cNvSpPr/>
      </xdr:nvSpPr>
      <xdr:spPr>
        <a:xfrm>
          <a:off x="6980464" y="71872928"/>
          <a:ext cx="1796143" cy="92528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Ｊ　業者</a:t>
          </a:r>
          <a:endParaRPr kumimoji="1" lang="en-US" altLang="ja-JP" sz="1100"/>
        </a:p>
        <a:p>
          <a:pPr algn="l"/>
          <a:r>
            <a:rPr kumimoji="1" lang="ja-JP" altLang="en-US" sz="1100"/>
            <a:t>２百万円</a:t>
          </a:r>
        </a:p>
      </xdr:txBody>
    </xdr:sp>
    <xdr:clientData/>
  </xdr:twoCellAnchor>
  <xdr:twoCellAnchor>
    <xdr:from>
      <xdr:col>44</xdr:col>
      <xdr:colOff>27215</xdr:colOff>
      <xdr:row>766</xdr:row>
      <xdr:rowOff>27214</xdr:rowOff>
    </xdr:from>
    <xdr:to>
      <xdr:col>49</xdr:col>
      <xdr:colOff>285750</xdr:colOff>
      <xdr:row>769</xdr:row>
      <xdr:rowOff>16329</xdr:rowOff>
    </xdr:to>
    <xdr:sp macro="" textlink="">
      <xdr:nvSpPr>
        <xdr:cNvPr id="13" name="大かっこ 12"/>
        <xdr:cNvSpPr/>
      </xdr:nvSpPr>
      <xdr:spPr>
        <a:xfrm>
          <a:off x="9007929" y="71832107"/>
          <a:ext cx="1279071" cy="9280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743</xdr:row>
      <xdr:rowOff>326571</xdr:rowOff>
    </xdr:from>
    <xdr:to>
      <xdr:col>26</xdr:col>
      <xdr:colOff>0</xdr:colOff>
      <xdr:row>767</xdr:row>
      <xdr:rowOff>272143</xdr:rowOff>
    </xdr:to>
    <xdr:cxnSp macro="">
      <xdr:nvCxnSpPr>
        <xdr:cNvPr id="15" name="直線コネクタ 14"/>
        <xdr:cNvCxnSpPr/>
      </xdr:nvCxnSpPr>
      <xdr:spPr>
        <a:xfrm>
          <a:off x="5306786" y="63164357"/>
          <a:ext cx="0" cy="922564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190499</xdr:colOff>
      <xdr:row>767</xdr:row>
      <xdr:rowOff>231321</xdr:rowOff>
    </xdr:from>
    <xdr:to>
      <xdr:col>33</xdr:col>
      <xdr:colOff>136071</xdr:colOff>
      <xdr:row>767</xdr:row>
      <xdr:rowOff>231322</xdr:rowOff>
    </xdr:to>
    <xdr:cxnSp macro="">
      <xdr:nvCxnSpPr>
        <xdr:cNvPr id="37" name="直線矢印コネクタ 36"/>
        <xdr:cNvCxnSpPr/>
      </xdr:nvCxnSpPr>
      <xdr:spPr>
        <a:xfrm>
          <a:off x="5293178" y="72349178"/>
          <a:ext cx="1578429"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81643</xdr:colOff>
      <xdr:row>767</xdr:row>
      <xdr:rowOff>40821</xdr:rowOff>
    </xdr:from>
    <xdr:ext cx="1031051" cy="275717"/>
    <xdr:sp macro="" textlink="">
      <xdr:nvSpPr>
        <xdr:cNvPr id="39" name="テキスト ボックス 38"/>
        <xdr:cNvSpPr txBox="1"/>
      </xdr:nvSpPr>
      <xdr:spPr>
        <a:xfrm>
          <a:off x="9062357" y="72417214"/>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通信機器借上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t="s">
        <v>472</v>
      </c>
      <c r="AP2" s="963"/>
      <c r="AQ2" s="963"/>
      <c r="AR2" s="86" t="str">
        <f>IF(OR(AO2="　", AO2=""), "", "-")</f>
        <v>-</v>
      </c>
      <c r="AS2" s="964">
        <v>5</v>
      </c>
      <c r="AT2" s="964"/>
      <c r="AU2" s="964"/>
      <c r="AV2" s="52" t="str">
        <f>IF(AW2="", "", "-")</f>
        <v/>
      </c>
      <c r="AW2" s="936"/>
      <c r="AX2" s="936"/>
    </row>
    <row r="3" spans="1:50" ht="21" customHeight="1" thickBot="1">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641</v>
      </c>
      <c r="AK3" s="895"/>
      <c r="AL3" s="895"/>
      <c r="AM3" s="895"/>
      <c r="AN3" s="895"/>
      <c r="AO3" s="895"/>
      <c r="AP3" s="895"/>
      <c r="AQ3" s="895"/>
      <c r="AR3" s="895"/>
      <c r="AS3" s="895"/>
      <c r="AT3" s="895"/>
      <c r="AU3" s="895"/>
      <c r="AV3" s="895"/>
      <c r="AW3" s="895"/>
      <c r="AX3" s="24" t="s">
        <v>66</v>
      </c>
    </row>
    <row r="4" spans="1:50" ht="24.75" customHeight="1">
      <c r="A4" s="729" t="s">
        <v>26</v>
      </c>
      <c r="B4" s="730"/>
      <c r="C4" s="730"/>
      <c r="D4" s="730"/>
      <c r="E4" s="730"/>
      <c r="F4" s="730"/>
      <c r="G4" s="707" t="s">
        <v>681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68</v>
      </c>
      <c r="B5" s="718"/>
      <c r="C5" s="718"/>
      <c r="D5" s="718"/>
      <c r="E5" s="718"/>
      <c r="F5" s="719"/>
      <c r="G5" s="865" t="s">
        <v>473</v>
      </c>
      <c r="H5" s="866"/>
      <c r="I5" s="866"/>
      <c r="J5" s="866"/>
      <c r="K5" s="866"/>
      <c r="L5" s="866"/>
      <c r="M5" s="867" t="s">
        <v>67</v>
      </c>
      <c r="N5" s="868"/>
      <c r="O5" s="868"/>
      <c r="P5" s="868"/>
      <c r="Q5" s="868"/>
      <c r="R5" s="869"/>
      <c r="S5" s="870" t="s">
        <v>132</v>
      </c>
      <c r="T5" s="866"/>
      <c r="U5" s="866"/>
      <c r="V5" s="866"/>
      <c r="W5" s="866"/>
      <c r="X5" s="871"/>
      <c r="Y5" s="723" t="s">
        <v>3</v>
      </c>
      <c r="Z5" s="556"/>
      <c r="AA5" s="556"/>
      <c r="AB5" s="556"/>
      <c r="AC5" s="556"/>
      <c r="AD5" s="557"/>
      <c r="AE5" s="724" t="s">
        <v>547</v>
      </c>
      <c r="AF5" s="724"/>
      <c r="AG5" s="724"/>
      <c r="AH5" s="724"/>
      <c r="AI5" s="724"/>
      <c r="AJ5" s="724"/>
      <c r="AK5" s="724"/>
      <c r="AL5" s="724"/>
      <c r="AM5" s="724"/>
      <c r="AN5" s="724"/>
      <c r="AO5" s="724"/>
      <c r="AP5" s="725"/>
      <c r="AQ5" s="726" t="s">
        <v>548</v>
      </c>
      <c r="AR5" s="727"/>
      <c r="AS5" s="727"/>
      <c r="AT5" s="727"/>
      <c r="AU5" s="727"/>
      <c r="AV5" s="727"/>
      <c r="AW5" s="727"/>
      <c r="AX5" s="728"/>
    </row>
    <row r="6" spans="1:50" ht="39" customHeight="1">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79.5" customHeight="1">
      <c r="A7" s="513" t="s">
        <v>23</v>
      </c>
      <c r="B7" s="514"/>
      <c r="C7" s="514"/>
      <c r="D7" s="514"/>
      <c r="E7" s="514"/>
      <c r="F7" s="515"/>
      <c r="G7" s="516" t="s">
        <v>610</v>
      </c>
      <c r="H7" s="517"/>
      <c r="I7" s="517"/>
      <c r="J7" s="517"/>
      <c r="K7" s="517"/>
      <c r="L7" s="517"/>
      <c r="M7" s="517"/>
      <c r="N7" s="517"/>
      <c r="O7" s="517"/>
      <c r="P7" s="517"/>
      <c r="Q7" s="517"/>
      <c r="R7" s="517"/>
      <c r="S7" s="517"/>
      <c r="T7" s="517"/>
      <c r="U7" s="517"/>
      <c r="V7" s="517"/>
      <c r="W7" s="517"/>
      <c r="X7" s="518"/>
      <c r="Y7" s="947" t="s">
        <v>5</v>
      </c>
      <c r="Z7" s="479"/>
      <c r="AA7" s="479"/>
      <c r="AB7" s="479"/>
      <c r="AC7" s="479"/>
      <c r="AD7" s="948"/>
      <c r="AE7" s="937" t="s">
        <v>611</v>
      </c>
      <c r="AF7" s="938"/>
      <c r="AG7" s="938"/>
      <c r="AH7" s="938"/>
      <c r="AI7" s="938"/>
      <c r="AJ7" s="938"/>
      <c r="AK7" s="938"/>
      <c r="AL7" s="938"/>
      <c r="AM7" s="938"/>
      <c r="AN7" s="938"/>
      <c r="AO7" s="938"/>
      <c r="AP7" s="938"/>
      <c r="AQ7" s="938"/>
      <c r="AR7" s="938"/>
      <c r="AS7" s="938"/>
      <c r="AT7" s="938"/>
      <c r="AU7" s="938"/>
      <c r="AV7" s="938"/>
      <c r="AW7" s="938"/>
      <c r="AX7" s="939"/>
    </row>
    <row r="8" spans="1:50" ht="53.25" customHeight="1">
      <c r="A8" s="513" t="s">
        <v>391</v>
      </c>
      <c r="B8" s="514"/>
      <c r="C8" s="514"/>
      <c r="D8" s="514"/>
      <c r="E8" s="514"/>
      <c r="F8" s="515"/>
      <c r="G8" s="965" t="str">
        <f>入力規則等!A26</f>
        <v>-</v>
      </c>
      <c r="H8" s="745"/>
      <c r="I8" s="745"/>
      <c r="J8" s="745"/>
      <c r="K8" s="745"/>
      <c r="L8" s="745"/>
      <c r="M8" s="745"/>
      <c r="N8" s="745"/>
      <c r="O8" s="745"/>
      <c r="P8" s="745"/>
      <c r="Q8" s="745"/>
      <c r="R8" s="745"/>
      <c r="S8" s="745"/>
      <c r="T8" s="745"/>
      <c r="U8" s="745"/>
      <c r="V8" s="745"/>
      <c r="W8" s="745"/>
      <c r="X8" s="966"/>
      <c r="Y8" s="872" t="s">
        <v>392</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c r="A9" s="875" t="s">
        <v>24</v>
      </c>
      <c r="B9" s="876"/>
      <c r="C9" s="876"/>
      <c r="D9" s="876"/>
      <c r="E9" s="876"/>
      <c r="F9" s="876"/>
      <c r="G9" s="877" t="s">
        <v>652</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67.5" customHeight="1">
      <c r="A10" s="683" t="s">
        <v>31</v>
      </c>
      <c r="B10" s="684"/>
      <c r="C10" s="684"/>
      <c r="D10" s="684"/>
      <c r="E10" s="684"/>
      <c r="F10" s="684"/>
      <c r="G10" s="774" t="s">
        <v>676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683" t="s">
        <v>6</v>
      </c>
      <c r="B11" s="684"/>
      <c r="C11" s="684"/>
      <c r="D11" s="684"/>
      <c r="E11" s="684"/>
      <c r="F11" s="685"/>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969" t="s">
        <v>25</v>
      </c>
      <c r="B12" s="970"/>
      <c r="C12" s="970"/>
      <c r="D12" s="970"/>
      <c r="E12" s="970"/>
      <c r="F12" s="971"/>
      <c r="G12" s="782"/>
      <c r="H12" s="783"/>
      <c r="I12" s="783"/>
      <c r="J12" s="783"/>
      <c r="K12" s="783"/>
      <c r="L12" s="783"/>
      <c r="M12" s="783"/>
      <c r="N12" s="783"/>
      <c r="O12" s="783"/>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7"/>
    </row>
    <row r="13" spans="1:50" ht="21" customHeight="1">
      <c r="A13" s="639"/>
      <c r="B13" s="640"/>
      <c r="C13" s="640"/>
      <c r="D13" s="640"/>
      <c r="E13" s="640"/>
      <c r="F13" s="641"/>
      <c r="G13" s="748" t="s">
        <v>7</v>
      </c>
      <c r="H13" s="749"/>
      <c r="I13" s="790" t="s">
        <v>8</v>
      </c>
      <c r="J13" s="791"/>
      <c r="K13" s="791"/>
      <c r="L13" s="791"/>
      <c r="M13" s="791"/>
      <c r="N13" s="791"/>
      <c r="O13" s="792"/>
      <c r="P13" s="680" t="s">
        <v>612</v>
      </c>
      <c r="Q13" s="681"/>
      <c r="R13" s="681"/>
      <c r="S13" s="681"/>
      <c r="T13" s="681"/>
      <c r="U13" s="681"/>
      <c r="V13" s="682"/>
      <c r="W13" s="680" t="s">
        <v>613</v>
      </c>
      <c r="X13" s="681"/>
      <c r="Y13" s="681"/>
      <c r="Z13" s="681"/>
      <c r="AA13" s="681"/>
      <c r="AB13" s="681"/>
      <c r="AC13" s="682"/>
      <c r="AD13" s="680" t="s">
        <v>613</v>
      </c>
      <c r="AE13" s="681"/>
      <c r="AF13" s="681"/>
      <c r="AG13" s="681"/>
      <c r="AH13" s="681"/>
      <c r="AI13" s="681"/>
      <c r="AJ13" s="682"/>
      <c r="AK13" s="680">
        <v>0</v>
      </c>
      <c r="AL13" s="681"/>
      <c r="AM13" s="681"/>
      <c r="AN13" s="681"/>
      <c r="AO13" s="681"/>
      <c r="AP13" s="681"/>
      <c r="AQ13" s="682"/>
      <c r="AR13" s="944">
        <v>532</v>
      </c>
      <c r="AS13" s="945"/>
      <c r="AT13" s="945"/>
      <c r="AU13" s="945"/>
      <c r="AV13" s="945"/>
      <c r="AW13" s="945"/>
      <c r="AX13" s="946"/>
    </row>
    <row r="14" spans="1:50" ht="21" customHeight="1">
      <c r="A14" s="639"/>
      <c r="B14" s="640"/>
      <c r="C14" s="640"/>
      <c r="D14" s="640"/>
      <c r="E14" s="640"/>
      <c r="F14" s="641"/>
      <c r="G14" s="750"/>
      <c r="H14" s="751"/>
      <c r="I14" s="736" t="s">
        <v>9</v>
      </c>
      <c r="J14" s="785"/>
      <c r="K14" s="785"/>
      <c r="L14" s="785"/>
      <c r="M14" s="785"/>
      <c r="N14" s="785"/>
      <c r="O14" s="786"/>
      <c r="P14" s="680" t="s">
        <v>550</v>
      </c>
      <c r="Q14" s="681"/>
      <c r="R14" s="681"/>
      <c r="S14" s="681"/>
      <c r="T14" s="681"/>
      <c r="U14" s="681"/>
      <c r="V14" s="682"/>
      <c r="W14" s="680" t="s">
        <v>552</v>
      </c>
      <c r="X14" s="681"/>
      <c r="Y14" s="681"/>
      <c r="Z14" s="681"/>
      <c r="AA14" s="681"/>
      <c r="AB14" s="681"/>
      <c r="AC14" s="682"/>
      <c r="AD14" s="680" t="s">
        <v>554</v>
      </c>
      <c r="AE14" s="681"/>
      <c r="AF14" s="681"/>
      <c r="AG14" s="681"/>
      <c r="AH14" s="681"/>
      <c r="AI14" s="681"/>
      <c r="AJ14" s="682"/>
      <c r="AK14" s="680" t="s">
        <v>555</v>
      </c>
      <c r="AL14" s="681"/>
      <c r="AM14" s="681"/>
      <c r="AN14" s="681"/>
      <c r="AO14" s="681"/>
      <c r="AP14" s="681"/>
      <c r="AQ14" s="682"/>
      <c r="AR14" s="814"/>
      <c r="AS14" s="814"/>
      <c r="AT14" s="814"/>
      <c r="AU14" s="814"/>
      <c r="AV14" s="814"/>
      <c r="AW14" s="814"/>
      <c r="AX14" s="815"/>
    </row>
    <row r="15" spans="1:50" ht="21" customHeight="1">
      <c r="A15" s="639"/>
      <c r="B15" s="640"/>
      <c r="C15" s="640"/>
      <c r="D15" s="640"/>
      <c r="E15" s="640"/>
      <c r="F15" s="641"/>
      <c r="G15" s="750"/>
      <c r="H15" s="751"/>
      <c r="I15" s="736" t="s">
        <v>52</v>
      </c>
      <c r="J15" s="737"/>
      <c r="K15" s="737"/>
      <c r="L15" s="737"/>
      <c r="M15" s="737"/>
      <c r="N15" s="737"/>
      <c r="O15" s="738"/>
      <c r="P15" s="680" t="s">
        <v>550</v>
      </c>
      <c r="Q15" s="681"/>
      <c r="R15" s="681"/>
      <c r="S15" s="681"/>
      <c r="T15" s="681"/>
      <c r="U15" s="681"/>
      <c r="V15" s="682"/>
      <c r="W15" s="680" t="s">
        <v>553</v>
      </c>
      <c r="X15" s="681"/>
      <c r="Y15" s="681"/>
      <c r="Z15" s="681"/>
      <c r="AA15" s="681"/>
      <c r="AB15" s="681"/>
      <c r="AC15" s="682"/>
      <c r="AD15" s="680" t="s">
        <v>554</v>
      </c>
      <c r="AE15" s="681"/>
      <c r="AF15" s="681"/>
      <c r="AG15" s="681"/>
      <c r="AH15" s="681"/>
      <c r="AI15" s="681"/>
      <c r="AJ15" s="682"/>
      <c r="AK15" s="680" t="s">
        <v>555</v>
      </c>
      <c r="AL15" s="681"/>
      <c r="AM15" s="681"/>
      <c r="AN15" s="681"/>
      <c r="AO15" s="681"/>
      <c r="AP15" s="681"/>
      <c r="AQ15" s="682"/>
      <c r="AR15" s="680"/>
      <c r="AS15" s="681"/>
      <c r="AT15" s="681"/>
      <c r="AU15" s="681"/>
      <c r="AV15" s="681"/>
      <c r="AW15" s="681"/>
      <c r="AX15" s="784"/>
    </row>
    <row r="16" spans="1:50" ht="21" customHeight="1">
      <c r="A16" s="639"/>
      <c r="B16" s="640"/>
      <c r="C16" s="640"/>
      <c r="D16" s="640"/>
      <c r="E16" s="640"/>
      <c r="F16" s="641"/>
      <c r="G16" s="750"/>
      <c r="H16" s="751"/>
      <c r="I16" s="736" t="s">
        <v>53</v>
      </c>
      <c r="J16" s="737"/>
      <c r="K16" s="737"/>
      <c r="L16" s="737"/>
      <c r="M16" s="737"/>
      <c r="N16" s="737"/>
      <c r="O16" s="738"/>
      <c r="P16" s="680" t="s">
        <v>551</v>
      </c>
      <c r="Q16" s="681"/>
      <c r="R16" s="681"/>
      <c r="S16" s="681"/>
      <c r="T16" s="681"/>
      <c r="U16" s="681"/>
      <c r="V16" s="682"/>
      <c r="W16" s="680" t="s">
        <v>553</v>
      </c>
      <c r="X16" s="681"/>
      <c r="Y16" s="681"/>
      <c r="Z16" s="681"/>
      <c r="AA16" s="681"/>
      <c r="AB16" s="681"/>
      <c r="AC16" s="682"/>
      <c r="AD16" s="680" t="s">
        <v>554</v>
      </c>
      <c r="AE16" s="681"/>
      <c r="AF16" s="681"/>
      <c r="AG16" s="681"/>
      <c r="AH16" s="681"/>
      <c r="AI16" s="681"/>
      <c r="AJ16" s="682"/>
      <c r="AK16" s="680" t="s">
        <v>556</v>
      </c>
      <c r="AL16" s="681"/>
      <c r="AM16" s="681"/>
      <c r="AN16" s="681"/>
      <c r="AO16" s="681"/>
      <c r="AP16" s="681"/>
      <c r="AQ16" s="682"/>
      <c r="AR16" s="777"/>
      <c r="AS16" s="778"/>
      <c r="AT16" s="778"/>
      <c r="AU16" s="778"/>
      <c r="AV16" s="778"/>
      <c r="AW16" s="778"/>
      <c r="AX16" s="779"/>
    </row>
    <row r="17" spans="1:50" ht="24.75" customHeight="1">
      <c r="A17" s="639"/>
      <c r="B17" s="640"/>
      <c r="C17" s="640"/>
      <c r="D17" s="640"/>
      <c r="E17" s="640"/>
      <c r="F17" s="641"/>
      <c r="G17" s="750"/>
      <c r="H17" s="751"/>
      <c r="I17" s="736" t="s">
        <v>51</v>
      </c>
      <c r="J17" s="785"/>
      <c r="K17" s="785"/>
      <c r="L17" s="785"/>
      <c r="M17" s="785"/>
      <c r="N17" s="785"/>
      <c r="O17" s="786"/>
      <c r="P17" s="680" t="s">
        <v>551</v>
      </c>
      <c r="Q17" s="681"/>
      <c r="R17" s="681"/>
      <c r="S17" s="681"/>
      <c r="T17" s="681"/>
      <c r="U17" s="681"/>
      <c r="V17" s="682"/>
      <c r="W17" s="680" t="s">
        <v>553</v>
      </c>
      <c r="X17" s="681"/>
      <c r="Y17" s="681"/>
      <c r="Z17" s="681"/>
      <c r="AA17" s="681"/>
      <c r="AB17" s="681"/>
      <c r="AC17" s="682"/>
      <c r="AD17" s="680" t="s">
        <v>554</v>
      </c>
      <c r="AE17" s="681"/>
      <c r="AF17" s="681"/>
      <c r="AG17" s="681"/>
      <c r="AH17" s="681"/>
      <c r="AI17" s="681"/>
      <c r="AJ17" s="682"/>
      <c r="AK17" s="680" t="s">
        <v>555</v>
      </c>
      <c r="AL17" s="681"/>
      <c r="AM17" s="681"/>
      <c r="AN17" s="681"/>
      <c r="AO17" s="681"/>
      <c r="AP17" s="681"/>
      <c r="AQ17" s="682"/>
      <c r="AR17" s="942"/>
      <c r="AS17" s="942"/>
      <c r="AT17" s="942"/>
      <c r="AU17" s="942"/>
      <c r="AV17" s="942"/>
      <c r="AW17" s="942"/>
      <c r="AX17" s="943"/>
    </row>
    <row r="18" spans="1:50" ht="24.75" customHeight="1">
      <c r="A18" s="639"/>
      <c r="B18" s="640"/>
      <c r="C18" s="640"/>
      <c r="D18" s="640"/>
      <c r="E18" s="640"/>
      <c r="F18" s="641"/>
      <c r="G18" s="752"/>
      <c r="H18" s="753"/>
      <c r="I18" s="741" t="s">
        <v>21</v>
      </c>
      <c r="J18" s="742"/>
      <c r="K18" s="742"/>
      <c r="L18" s="742"/>
      <c r="M18" s="742"/>
      <c r="N18" s="742"/>
      <c r="O18" s="743"/>
      <c r="P18" s="904">
        <f>SUM(P13:V17)</f>
        <v>0</v>
      </c>
      <c r="Q18" s="905"/>
      <c r="R18" s="905"/>
      <c r="S18" s="905"/>
      <c r="T18" s="905"/>
      <c r="U18" s="905"/>
      <c r="V18" s="906"/>
      <c r="W18" s="904">
        <f>SUM(W13:AC17)</f>
        <v>0</v>
      </c>
      <c r="X18" s="905"/>
      <c r="Y18" s="905"/>
      <c r="Z18" s="905"/>
      <c r="AA18" s="905"/>
      <c r="AB18" s="905"/>
      <c r="AC18" s="906"/>
      <c r="AD18" s="904">
        <f>SUM(AD13:AJ17)</f>
        <v>0</v>
      </c>
      <c r="AE18" s="905"/>
      <c r="AF18" s="905"/>
      <c r="AG18" s="905"/>
      <c r="AH18" s="905"/>
      <c r="AI18" s="905"/>
      <c r="AJ18" s="906"/>
      <c r="AK18" s="904">
        <f>SUM(AK13:AQ17)</f>
        <v>0</v>
      </c>
      <c r="AL18" s="905"/>
      <c r="AM18" s="905"/>
      <c r="AN18" s="905"/>
      <c r="AO18" s="905"/>
      <c r="AP18" s="905"/>
      <c r="AQ18" s="906"/>
      <c r="AR18" s="904">
        <f>SUM(AR13:AX17)</f>
        <v>532</v>
      </c>
      <c r="AS18" s="905"/>
      <c r="AT18" s="905"/>
      <c r="AU18" s="905"/>
      <c r="AV18" s="905"/>
      <c r="AW18" s="905"/>
      <c r="AX18" s="907"/>
    </row>
    <row r="19" spans="1:50" ht="24.75" customHeight="1">
      <c r="A19" s="639"/>
      <c r="B19" s="640"/>
      <c r="C19" s="640"/>
      <c r="D19" s="640"/>
      <c r="E19" s="640"/>
      <c r="F19" s="641"/>
      <c r="G19" s="902" t="s">
        <v>10</v>
      </c>
      <c r="H19" s="903"/>
      <c r="I19" s="903"/>
      <c r="J19" s="903"/>
      <c r="K19" s="903"/>
      <c r="L19" s="903"/>
      <c r="M19" s="903"/>
      <c r="N19" s="903"/>
      <c r="O19" s="903"/>
      <c r="P19" s="680">
        <v>0</v>
      </c>
      <c r="Q19" s="681"/>
      <c r="R19" s="681"/>
      <c r="S19" s="681"/>
      <c r="T19" s="681"/>
      <c r="U19" s="681"/>
      <c r="V19" s="682"/>
      <c r="W19" s="680">
        <v>0</v>
      </c>
      <c r="X19" s="681"/>
      <c r="Y19" s="681"/>
      <c r="Z19" s="681"/>
      <c r="AA19" s="681"/>
      <c r="AB19" s="681"/>
      <c r="AC19" s="682"/>
      <c r="AD19" s="680">
        <v>0</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4.75" customHeight="1">
      <c r="A20" s="639"/>
      <c r="B20" s="640"/>
      <c r="C20" s="640"/>
      <c r="D20" s="640"/>
      <c r="E20" s="640"/>
      <c r="F20" s="641"/>
      <c r="G20" s="902" t="s">
        <v>11</v>
      </c>
      <c r="H20" s="903"/>
      <c r="I20" s="903"/>
      <c r="J20" s="903"/>
      <c r="K20" s="903"/>
      <c r="L20" s="903"/>
      <c r="M20" s="903"/>
      <c r="N20" s="903"/>
      <c r="O20" s="903"/>
      <c r="P20" s="353" t="str">
        <f>IF(P18=0, "-", SUM(P19)/P18)</f>
        <v>-</v>
      </c>
      <c r="Q20" s="353"/>
      <c r="R20" s="353"/>
      <c r="S20" s="353"/>
      <c r="T20" s="353"/>
      <c r="U20" s="353"/>
      <c r="V20" s="353"/>
      <c r="W20" s="353" t="str">
        <f t="shared" ref="W20" si="0">IF(W18=0, "-", SUM(W19)/W18)</f>
        <v>-</v>
      </c>
      <c r="X20" s="353"/>
      <c r="Y20" s="353"/>
      <c r="Z20" s="353"/>
      <c r="AA20" s="353"/>
      <c r="AB20" s="353"/>
      <c r="AC20" s="353"/>
      <c r="AD20" s="353" t="str">
        <f t="shared" ref="AD20" si="1">IF(AD18=0, "-", SUM(AD19)/AD18)</f>
        <v>-</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c r="A21" s="875"/>
      <c r="B21" s="876"/>
      <c r="C21" s="876"/>
      <c r="D21" s="876"/>
      <c r="E21" s="876"/>
      <c r="F21" s="972"/>
      <c r="G21" s="351" t="s">
        <v>508</v>
      </c>
      <c r="H21" s="352"/>
      <c r="I21" s="352"/>
      <c r="J21" s="352"/>
      <c r="K21" s="352"/>
      <c r="L21" s="352"/>
      <c r="M21" s="352"/>
      <c r="N21" s="352"/>
      <c r="O21" s="352"/>
      <c r="P21" s="353" t="str">
        <f>IF(P19=0, "-", SUM(P19)/SUM(P13,P14))</f>
        <v>-</v>
      </c>
      <c r="Q21" s="353"/>
      <c r="R21" s="353"/>
      <c r="S21" s="353"/>
      <c r="T21" s="353"/>
      <c r="U21" s="353"/>
      <c r="V21" s="353"/>
      <c r="W21" s="353" t="str">
        <f t="shared" ref="W21" si="2">IF(W19=0, "-", SUM(W19)/SUM(W13,W14))</f>
        <v>-</v>
      </c>
      <c r="X21" s="353"/>
      <c r="Y21" s="353"/>
      <c r="Z21" s="353"/>
      <c r="AA21" s="353"/>
      <c r="AB21" s="353"/>
      <c r="AC21" s="353"/>
      <c r="AD21" s="353" t="str">
        <f t="shared" ref="AD21" si="3">IF(AD19=0, "-", SUM(AD19)/SUM(AD13,AD14))</f>
        <v>-</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c r="A22" s="990" t="s">
        <v>485</v>
      </c>
      <c r="B22" s="991"/>
      <c r="C22" s="991"/>
      <c r="D22" s="991"/>
      <c r="E22" s="991"/>
      <c r="F22" s="992"/>
      <c r="G22" s="977" t="s">
        <v>483</v>
      </c>
      <c r="H22" s="244"/>
      <c r="I22" s="244"/>
      <c r="J22" s="244"/>
      <c r="K22" s="244"/>
      <c r="L22" s="244"/>
      <c r="M22" s="244"/>
      <c r="N22" s="244"/>
      <c r="O22" s="245"/>
      <c r="P22" s="967" t="s">
        <v>482</v>
      </c>
      <c r="Q22" s="244"/>
      <c r="R22" s="244"/>
      <c r="S22" s="244"/>
      <c r="T22" s="244"/>
      <c r="U22" s="244"/>
      <c r="V22" s="245"/>
      <c r="W22" s="967" t="s">
        <v>481</v>
      </c>
      <c r="X22" s="244"/>
      <c r="Y22" s="244"/>
      <c r="Z22" s="244"/>
      <c r="AA22" s="244"/>
      <c r="AB22" s="244"/>
      <c r="AC22" s="245"/>
      <c r="AD22" s="967" t="s">
        <v>480</v>
      </c>
      <c r="AE22" s="244"/>
      <c r="AF22" s="244"/>
      <c r="AG22" s="244"/>
      <c r="AH22" s="244"/>
      <c r="AI22" s="244"/>
      <c r="AJ22" s="244"/>
      <c r="AK22" s="244"/>
      <c r="AL22" s="244"/>
      <c r="AM22" s="244"/>
      <c r="AN22" s="244"/>
      <c r="AO22" s="244"/>
      <c r="AP22" s="244"/>
      <c r="AQ22" s="244"/>
      <c r="AR22" s="244"/>
      <c r="AS22" s="244"/>
      <c r="AT22" s="244"/>
      <c r="AU22" s="244"/>
      <c r="AV22" s="244"/>
      <c r="AW22" s="244"/>
      <c r="AX22" s="999"/>
    </row>
    <row r="23" spans="1:50" ht="36.75" customHeight="1">
      <c r="A23" s="993"/>
      <c r="B23" s="994"/>
      <c r="C23" s="994"/>
      <c r="D23" s="994"/>
      <c r="E23" s="994"/>
      <c r="F23" s="995"/>
      <c r="G23" s="978" t="s">
        <v>595</v>
      </c>
      <c r="H23" s="979"/>
      <c r="I23" s="979"/>
      <c r="J23" s="979"/>
      <c r="K23" s="979"/>
      <c r="L23" s="979"/>
      <c r="M23" s="979"/>
      <c r="N23" s="979"/>
      <c r="O23" s="980"/>
      <c r="P23" s="944">
        <v>0</v>
      </c>
      <c r="Q23" s="945"/>
      <c r="R23" s="945"/>
      <c r="S23" s="945"/>
      <c r="T23" s="945"/>
      <c r="U23" s="945"/>
      <c r="V23" s="968"/>
      <c r="W23" s="944">
        <v>138</v>
      </c>
      <c r="X23" s="945"/>
      <c r="Y23" s="945"/>
      <c r="Z23" s="945"/>
      <c r="AA23" s="945"/>
      <c r="AB23" s="945"/>
      <c r="AC23" s="968"/>
      <c r="AD23" s="1000" t="s">
        <v>682</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35.25" customHeight="1">
      <c r="A24" s="993"/>
      <c r="B24" s="994"/>
      <c r="C24" s="994"/>
      <c r="D24" s="994"/>
      <c r="E24" s="994"/>
      <c r="F24" s="995"/>
      <c r="G24" s="981" t="s">
        <v>615</v>
      </c>
      <c r="H24" s="982"/>
      <c r="I24" s="982"/>
      <c r="J24" s="982"/>
      <c r="K24" s="982"/>
      <c r="L24" s="982"/>
      <c r="M24" s="982"/>
      <c r="N24" s="982"/>
      <c r="O24" s="983"/>
      <c r="P24" s="680">
        <v>0</v>
      </c>
      <c r="Q24" s="681"/>
      <c r="R24" s="681"/>
      <c r="S24" s="681"/>
      <c r="T24" s="681"/>
      <c r="U24" s="681"/>
      <c r="V24" s="682"/>
      <c r="W24" s="680">
        <v>136</v>
      </c>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c r="A25" s="993"/>
      <c r="B25" s="994"/>
      <c r="C25" s="994"/>
      <c r="D25" s="994"/>
      <c r="E25" s="994"/>
      <c r="F25" s="995"/>
      <c r="G25" s="981" t="s">
        <v>614</v>
      </c>
      <c r="H25" s="982"/>
      <c r="I25" s="982"/>
      <c r="J25" s="982"/>
      <c r="K25" s="982"/>
      <c r="L25" s="982"/>
      <c r="M25" s="982"/>
      <c r="N25" s="982"/>
      <c r="O25" s="983"/>
      <c r="P25" s="680">
        <v>0</v>
      </c>
      <c r="Q25" s="681"/>
      <c r="R25" s="681"/>
      <c r="S25" s="681"/>
      <c r="T25" s="681"/>
      <c r="U25" s="681"/>
      <c r="V25" s="682"/>
      <c r="W25" s="680">
        <v>160</v>
      </c>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c r="A26" s="993"/>
      <c r="B26" s="994"/>
      <c r="C26" s="994"/>
      <c r="D26" s="994"/>
      <c r="E26" s="994"/>
      <c r="F26" s="995"/>
      <c r="G26" s="981" t="s">
        <v>642</v>
      </c>
      <c r="H26" s="982"/>
      <c r="I26" s="982"/>
      <c r="J26" s="982"/>
      <c r="K26" s="982"/>
      <c r="L26" s="982"/>
      <c r="M26" s="982"/>
      <c r="N26" s="982"/>
      <c r="O26" s="983"/>
      <c r="P26" s="680">
        <v>0</v>
      </c>
      <c r="Q26" s="681"/>
      <c r="R26" s="681"/>
      <c r="S26" s="681"/>
      <c r="T26" s="681"/>
      <c r="U26" s="681"/>
      <c r="V26" s="682"/>
      <c r="W26" s="680">
        <v>9</v>
      </c>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48" customHeight="1">
      <c r="A27" s="993"/>
      <c r="B27" s="994"/>
      <c r="C27" s="994"/>
      <c r="D27" s="994"/>
      <c r="E27" s="994"/>
      <c r="F27" s="995"/>
      <c r="G27" s="981" t="s">
        <v>675</v>
      </c>
      <c r="H27" s="982"/>
      <c r="I27" s="982"/>
      <c r="J27" s="982"/>
      <c r="K27" s="982"/>
      <c r="L27" s="982"/>
      <c r="M27" s="982"/>
      <c r="N27" s="982"/>
      <c r="O27" s="983"/>
      <c r="P27" s="680">
        <v>0</v>
      </c>
      <c r="Q27" s="681"/>
      <c r="R27" s="681"/>
      <c r="S27" s="681"/>
      <c r="T27" s="681"/>
      <c r="U27" s="681"/>
      <c r="V27" s="682"/>
      <c r="W27" s="680">
        <v>87</v>
      </c>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2</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c r="A29" s="996"/>
      <c r="B29" s="997"/>
      <c r="C29" s="997"/>
      <c r="D29" s="997"/>
      <c r="E29" s="997"/>
      <c r="F29" s="998"/>
      <c r="G29" s="987" t="s">
        <v>484</v>
      </c>
      <c r="H29" s="988"/>
      <c r="I29" s="988"/>
      <c r="J29" s="988"/>
      <c r="K29" s="988"/>
      <c r="L29" s="988"/>
      <c r="M29" s="988"/>
      <c r="N29" s="988"/>
      <c r="O29" s="989"/>
      <c r="P29" s="959">
        <f>AK13</f>
        <v>0</v>
      </c>
      <c r="Q29" s="960"/>
      <c r="R29" s="960"/>
      <c r="S29" s="960"/>
      <c r="T29" s="960"/>
      <c r="U29" s="960"/>
      <c r="V29" s="961"/>
      <c r="W29" s="959">
        <f>AR13</f>
        <v>532</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hidden="1" customHeight="1">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hidden="1"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t="s">
        <v>554</v>
      </c>
      <c r="AR31" s="188"/>
      <c r="AS31" s="132" t="s">
        <v>357</v>
      </c>
      <c r="AT31" s="133"/>
      <c r="AU31" s="187" t="s">
        <v>554</v>
      </c>
      <c r="AV31" s="187"/>
      <c r="AW31" s="431" t="s">
        <v>301</v>
      </c>
      <c r="AX31" s="432"/>
    </row>
    <row r="32" spans="1:50" ht="23.25" hidden="1" customHeight="1">
      <c r="A32" s="436"/>
      <c r="B32" s="434"/>
      <c r="C32" s="434"/>
      <c r="D32" s="434"/>
      <c r="E32" s="434"/>
      <c r="F32" s="435"/>
      <c r="G32" s="577" t="s">
        <v>557</v>
      </c>
      <c r="H32" s="578"/>
      <c r="I32" s="578"/>
      <c r="J32" s="578"/>
      <c r="K32" s="578"/>
      <c r="L32" s="578"/>
      <c r="M32" s="578"/>
      <c r="N32" s="578"/>
      <c r="O32" s="579"/>
      <c r="P32" s="101" t="s">
        <v>557</v>
      </c>
      <c r="Q32" s="101"/>
      <c r="R32" s="101"/>
      <c r="S32" s="101"/>
      <c r="T32" s="101"/>
      <c r="U32" s="101"/>
      <c r="V32" s="101"/>
      <c r="W32" s="101"/>
      <c r="X32" s="102"/>
      <c r="Y32" s="499" t="s">
        <v>13</v>
      </c>
      <c r="Z32" s="546"/>
      <c r="AA32" s="547"/>
      <c r="AB32" s="484" t="s">
        <v>558</v>
      </c>
      <c r="AC32" s="484"/>
      <c r="AD32" s="484"/>
      <c r="AE32" s="240" t="s">
        <v>560</v>
      </c>
      <c r="AF32" s="241"/>
      <c r="AG32" s="241"/>
      <c r="AH32" s="241"/>
      <c r="AI32" s="240" t="s">
        <v>560</v>
      </c>
      <c r="AJ32" s="241"/>
      <c r="AK32" s="241"/>
      <c r="AL32" s="241"/>
      <c r="AM32" s="240" t="s">
        <v>560</v>
      </c>
      <c r="AN32" s="241"/>
      <c r="AO32" s="241"/>
      <c r="AP32" s="241"/>
      <c r="AQ32" s="361" t="s">
        <v>554</v>
      </c>
      <c r="AR32" s="195"/>
      <c r="AS32" s="195"/>
      <c r="AT32" s="362"/>
      <c r="AU32" s="241" t="s">
        <v>554</v>
      </c>
      <c r="AV32" s="241"/>
      <c r="AW32" s="241"/>
      <c r="AX32" s="243"/>
    </row>
    <row r="33" spans="1:50" ht="23.25" hidden="1" customHeight="1">
      <c r="A33" s="437"/>
      <c r="B33" s="438"/>
      <c r="C33" s="438"/>
      <c r="D33" s="438"/>
      <c r="E33" s="438"/>
      <c r="F33" s="439"/>
      <c r="G33" s="580"/>
      <c r="H33" s="581"/>
      <c r="I33" s="581"/>
      <c r="J33" s="581"/>
      <c r="K33" s="581"/>
      <c r="L33" s="581"/>
      <c r="M33" s="581"/>
      <c r="N33" s="581"/>
      <c r="O33" s="582"/>
      <c r="P33" s="104"/>
      <c r="Q33" s="104"/>
      <c r="R33" s="104"/>
      <c r="S33" s="104"/>
      <c r="T33" s="104"/>
      <c r="U33" s="104"/>
      <c r="V33" s="104"/>
      <c r="W33" s="104"/>
      <c r="X33" s="105"/>
      <c r="Y33" s="421" t="s">
        <v>55</v>
      </c>
      <c r="Z33" s="422"/>
      <c r="AA33" s="423"/>
      <c r="AB33" s="538" t="s">
        <v>559</v>
      </c>
      <c r="AC33" s="538"/>
      <c r="AD33" s="538"/>
      <c r="AE33" s="240" t="s">
        <v>560</v>
      </c>
      <c r="AF33" s="241"/>
      <c r="AG33" s="241"/>
      <c r="AH33" s="241"/>
      <c r="AI33" s="240" t="s">
        <v>560</v>
      </c>
      <c r="AJ33" s="241"/>
      <c r="AK33" s="241"/>
      <c r="AL33" s="241"/>
      <c r="AM33" s="240" t="s">
        <v>554</v>
      </c>
      <c r="AN33" s="241"/>
      <c r="AO33" s="241"/>
      <c r="AP33" s="241"/>
      <c r="AQ33" s="361" t="s">
        <v>554</v>
      </c>
      <c r="AR33" s="195"/>
      <c r="AS33" s="195"/>
      <c r="AT33" s="362"/>
      <c r="AU33" s="241" t="s">
        <v>554</v>
      </c>
      <c r="AV33" s="241"/>
      <c r="AW33" s="241"/>
      <c r="AX33" s="243"/>
    </row>
    <row r="34" spans="1:50" ht="23.25" hidden="1" customHeight="1">
      <c r="A34" s="436"/>
      <c r="B34" s="434"/>
      <c r="C34" s="434"/>
      <c r="D34" s="434"/>
      <c r="E34" s="434"/>
      <c r="F34" s="435"/>
      <c r="G34" s="583"/>
      <c r="H34" s="584"/>
      <c r="I34" s="584"/>
      <c r="J34" s="584"/>
      <c r="K34" s="584"/>
      <c r="L34" s="584"/>
      <c r="M34" s="584"/>
      <c r="N34" s="584"/>
      <c r="O34" s="585"/>
      <c r="P34" s="107"/>
      <c r="Q34" s="107"/>
      <c r="R34" s="107"/>
      <c r="S34" s="107"/>
      <c r="T34" s="107"/>
      <c r="U34" s="107"/>
      <c r="V34" s="107"/>
      <c r="W34" s="107"/>
      <c r="X34" s="108"/>
      <c r="Y34" s="421" t="s">
        <v>14</v>
      </c>
      <c r="Z34" s="422"/>
      <c r="AA34" s="423"/>
      <c r="AB34" s="572" t="s">
        <v>302</v>
      </c>
      <c r="AC34" s="572"/>
      <c r="AD34" s="572"/>
      <c r="AE34" s="240" t="s">
        <v>560</v>
      </c>
      <c r="AF34" s="241"/>
      <c r="AG34" s="241"/>
      <c r="AH34" s="241"/>
      <c r="AI34" s="240" t="s">
        <v>560</v>
      </c>
      <c r="AJ34" s="241"/>
      <c r="AK34" s="241"/>
      <c r="AL34" s="241"/>
      <c r="AM34" s="240" t="s">
        <v>561</v>
      </c>
      <c r="AN34" s="241"/>
      <c r="AO34" s="241"/>
      <c r="AP34" s="241"/>
      <c r="AQ34" s="361" t="s">
        <v>554</v>
      </c>
      <c r="AR34" s="195"/>
      <c r="AS34" s="195"/>
      <c r="AT34" s="362"/>
      <c r="AU34" s="241" t="s">
        <v>554</v>
      </c>
      <c r="AV34" s="241"/>
      <c r="AW34" s="241"/>
      <c r="AX34" s="243"/>
    </row>
    <row r="35" spans="1:50" ht="23.25" hidden="1" customHeight="1">
      <c r="A35" s="226" t="s">
        <v>539</v>
      </c>
      <c r="B35" s="227"/>
      <c r="C35" s="227"/>
      <c r="D35" s="227"/>
      <c r="E35" s="227"/>
      <c r="F35" s="228"/>
      <c r="G35" s="232" t="s">
        <v>562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96" t="s">
        <v>501</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1" t="s">
        <v>356</v>
      </c>
      <c r="AR37" s="173"/>
      <c r="AS37" s="173"/>
      <c r="AT37" s="174"/>
      <c r="AU37" s="450" t="s">
        <v>254</v>
      </c>
      <c r="AV37" s="450"/>
      <c r="AW37" s="450"/>
      <c r="AX37" s="935"/>
    </row>
    <row r="38" spans="1:50" ht="18.75" hidden="1"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8"/>
      <c r="AS38" s="132" t="s">
        <v>357</v>
      </c>
      <c r="AT38" s="133"/>
      <c r="AU38" s="187"/>
      <c r="AV38" s="187"/>
      <c r="AW38" s="431" t="s">
        <v>301</v>
      </c>
      <c r="AX38" s="432"/>
    </row>
    <row r="39" spans="1:50" ht="23.25" hidden="1" customHeight="1">
      <c r="A39" s="436"/>
      <c r="B39" s="434"/>
      <c r="C39" s="434"/>
      <c r="D39" s="434"/>
      <c r="E39" s="434"/>
      <c r="F39" s="435"/>
      <c r="G39" s="577"/>
      <c r="H39" s="578"/>
      <c r="I39" s="578"/>
      <c r="J39" s="578"/>
      <c r="K39" s="578"/>
      <c r="L39" s="578"/>
      <c r="M39" s="578"/>
      <c r="N39" s="578"/>
      <c r="O39" s="579"/>
      <c r="P39" s="101"/>
      <c r="Q39" s="101"/>
      <c r="R39" s="101"/>
      <c r="S39" s="101"/>
      <c r="T39" s="101"/>
      <c r="U39" s="101"/>
      <c r="V39" s="101"/>
      <c r="W39" s="101"/>
      <c r="X39" s="102"/>
      <c r="Y39" s="499" t="s">
        <v>13</v>
      </c>
      <c r="Z39" s="546"/>
      <c r="AA39" s="547"/>
      <c r="AB39" s="484"/>
      <c r="AC39" s="484"/>
      <c r="AD39" s="484"/>
      <c r="AE39" s="240"/>
      <c r="AF39" s="241"/>
      <c r="AG39" s="241"/>
      <c r="AH39" s="241"/>
      <c r="AI39" s="240"/>
      <c r="AJ39" s="241"/>
      <c r="AK39" s="241"/>
      <c r="AL39" s="241"/>
      <c r="AM39" s="240"/>
      <c r="AN39" s="241"/>
      <c r="AO39" s="241"/>
      <c r="AP39" s="241"/>
      <c r="AQ39" s="361"/>
      <c r="AR39" s="195"/>
      <c r="AS39" s="195"/>
      <c r="AT39" s="362"/>
      <c r="AU39" s="241"/>
      <c r="AV39" s="241"/>
      <c r="AW39" s="241"/>
      <c r="AX39" s="243"/>
    </row>
    <row r="40" spans="1:50" ht="23.25" hidden="1" customHeight="1">
      <c r="A40" s="437"/>
      <c r="B40" s="438"/>
      <c r="C40" s="438"/>
      <c r="D40" s="438"/>
      <c r="E40" s="438"/>
      <c r="F40" s="439"/>
      <c r="G40" s="580"/>
      <c r="H40" s="581"/>
      <c r="I40" s="581"/>
      <c r="J40" s="581"/>
      <c r="K40" s="581"/>
      <c r="L40" s="581"/>
      <c r="M40" s="581"/>
      <c r="N40" s="581"/>
      <c r="O40" s="582"/>
      <c r="P40" s="104"/>
      <c r="Q40" s="104"/>
      <c r="R40" s="104"/>
      <c r="S40" s="104"/>
      <c r="T40" s="104"/>
      <c r="U40" s="104"/>
      <c r="V40" s="104"/>
      <c r="W40" s="104"/>
      <c r="X40" s="105"/>
      <c r="Y40" s="421" t="s">
        <v>55</v>
      </c>
      <c r="Z40" s="422"/>
      <c r="AA40" s="423"/>
      <c r="AB40" s="538"/>
      <c r="AC40" s="538"/>
      <c r="AD40" s="538"/>
      <c r="AE40" s="240"/>
      <c r="AF40" s="241"/>
      <c r="AG40" s="241"/>
      <c r="AH40" s="241"/>
      <c r="AI40" s="240"/>
      <c r="AJ40" s="241"/>
      <c r="AK40" s="241"/>
      <c r="AL40" s="241"/>
      <c r="AM40" s="240"/>
      <c r="AN40" s="241"/>
      <c r="AO40" s="241"/>
      <c r="AP40" s="241"/>
      <c r="AQ40" s="361"/>
      <c r="AR40" s="195"/>
      <c r="AS40" s="195"/>
      <c r="AT40" s="362"/>
      <c r="AU40" s="241"/>
      <c r="AV40" s="241"/>
      <c r="AW40" s="241"/>
      <c r="AX40" s="243"/>
    </row>
    <row r="41" spans="1:50" ht="23.25" hidden="1" customHeight="1">
      <c r="A41" s="440"/>
      <c r="B41" s="441"/>
      <c r="C41" s="441"/>
      <c r="D41" s="441"/>
      <c r="E41" s="441"/>
      <c r="F41" s="442"/>
      <c r="G41" s="583"/>
      <c r="H41" s="584"/>
      <c r="I41" s="584"/>
      <c r="J41" s="584"/>
      <c r="K41" s="584"/>
      <c r="L41" s="584"/>
      <c r="M41" s="584"/>
      <c r="N41" s="584"/>
      <c r="O41" s="585"/>
      <c r="P41" s="107"/>
      <c r="Q41" s="107"/>
      <c r="R41" s="107"/>
      <c r="S41" s="107"/>
      <c r="T41" s="107"/>
      <c r="U41" s="107"/>
      <c r="V41" s="107"/>
      <c r="W41" s="107"/>
      <c r="X41" s="108"/>
      <c r="Y41" s="421" t="s">
        <v>14</v>
      </c>
      <c r="Z41" s="422"/>
      <c r="AA41" s="423"/>
      <c r="AB41" s="572" t="s">
        <v>302</v>
      </c>
      <c r="AC41" s="572"/>
      <c r="AD41" s="572"/>
      <c r="AE41" s="240"/>
      <c r="AF41" s="241"/>
      <c r="AG41" s="241"/>
      <c r="AH41" s="241"/>
      <c r="AI41" s="240"/>
      <c r="AJ41" s="241"/>
      <c r="AK41" s="241"/>
      <c r="AL41" s="241"/>
      <c r="AM41" s="240"/>
      <c r="AN41" s="241"/>
      <c r="AO41" s="241"/>
      <c r="AP41" s="241"/>
      <c r="AQ41" s="361"/>
      <c r="AR41" s="195"/>
      <c r="AS41" s="195"/>
      <c r="AT41" s="362"/>
      <c r="AU41" s="241"/>
      <c r="AV41" s="241"/>
      <c r="AW41" s="241"/>
      <c r="AX41" s="243"/>
    </row>
    <row r="42" spans="1:50" ht="23.25" hidden="1" customHeight="1">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96" t="s">
        <v>501</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1" t="s">
        <v>356</v>
      </c>
      <c r="AR44" s="173"/>
      <c r="AS44" s="173"/>
      <c r="AT44" s="174"/>
      <c r="AU44" s="450" t="s">
        <v>254</v>
      </c>
      <c r="AV44" s="450"/>
      <c r="AW44" s="450"/>
      <c r="AX44" s="935"/>
    </row>
    <row r="45" spans="1:50" ht="18.75" hidden="1"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8"/>
      <c r="AS45" s="132" t="s">
        <v>357</v>
      </c>
      <c r="AT45" s="133"/>
      <c r="AU45" s="187"/>
      <c r="AV45" s="187"/>
      <c r="AW45" s="431" t="s">
        <v>301</v>
      </c>
      <c r="AX45" s="432"/>
    </row>
    <row r="46" spans="1:50" ht="23.25" hidden="1" customHeight="1">
      <c r="A46" s="436"/>
      <c r="B46" s="434"/>
      <c r="C46" s="434"/>
      <c r="D46" s="434"/>
      <c r="E46" s="434"/>
      <c r="F46" s="435"/>
      <c r="G46" s="577"/>
      <c r="H46" s="578"/>
      <c r="I46" s="578"/>
      <c r="J46" s="578"/>
      <c r="K46" s="578"/>
      <c r="L46" s="578"/>
      <c r="M46" s="578"/>
      <c r="N46" s="578"/>
      <c r="O46" s="579"/>
      <c r="P46" s="101"/>
      <c r="Q46" s="101"/>
      <c r="R46" s="101"/>
      <c r="S46" s="101"/>
      <c r="T46" s="101"/>
      <c r="U46" s="101"/>
      <c r="V46" s="101"/>
      <c r="W46" s="101"/>
      <c r="X46" s="102"/>
      <c r="Y46" s="499" t="s">
        <v>13</v>
      </c>
      <c r="Z46" s="546"/>
      <c r="AA46" s="547"/>
      <c r="AB46" s="484"/>
      <c r="AC46" s="484"/>
      <c r="AD46" s="484"/>
      <c r="AE46" s="240"/>
      <c r="AF46" s="241"/>
      <c r="AG46" s="241"/>
      <c r="AH46" s="241"/>
      <c r="AI46" s="240"/>
      <c r="AJ46" s="241"/>
      <c r="AK46" s="241"/>
      <c r="AL46" s="241"/>
      <c r="AM46" s="240"/>
      <c r="AN46" s="241"/>
      <c r="AO46" s="241"/>
      <c r="AP46" s="241"/>
      <c r="AQ46" s="361"/>
      <c r="AR46" s="195"/>
      <c r="AS46" s="195"/>
      <c r="AT46" s="362"/>
      <c r="AU46" s="241"/>
      <c r="AV46" s="241"/>
      <c r="AW46" s="241"/>
      <c r="AX46" s="243"/>
    </row>
    <row r="47" spans="1:50" ht="23.25" hidden="1" customHeight="1">
      <c r="A47" s="437"/>
      <c r="B47" s="438"/>
      <c r="C47" s="438"/>
      <c r="D47" s="438"/>
      <c r="E47" s="438"/>
      <c r="F47" s="439"/>
      <c r="G47" s="580"/>
      <c r="H47" s="581"/>
      <c r="I47" s="581"/>
      <c r="J47" s="581"/>
      <c r="K47" s="581"/>
      <c r="L47" s="581"/>
      <c r="M47" s="581"/>
      <c r="N47" s="581"/>
      <c r="O47" s="582"/>
      <c r="P47" s="104"/>
      <c r="Q47" s="104"/>
      <c r="R47" s="104"/>
      <c r="S47" s="104"/>
      <c r="T47" s="104"/>
      <c r="U47" s="104"/>
      <c r="V47" s="104"/>
      <c r="W47" s="104"/>
      <c r="X47" s="105"/>
      <c r="Y47" s="421" t="s">
        <v>55</v>
      </c>
      <c r="Z47" s="422"/>
      <c r="AA47" s="423"/>
      <c r="AB47" s="538"/>
      <c r="AC47" s="538"/>
      <c r="AD47" s="538"/>
      <c r="AE47" s="240"/>
      <c r="AF47" s="241"/>
      <c r="AG47" s="241"/>
      <c r="AH47" s="241"/>
      <c r="AI47" s="240"/>
      <c r="AJ47" s="241"/>
      <c r="AK47" s="241"/>
      <c r="AL47" s="241"/>
      <c r="AM47" s="240"/>
      <c r="AN47" s="241"/>
      <c r="AO47" s="241"/>
      <c r="AP47" s="241"/>
      <c r="AQ47" s="361"/>
      <c r="AR47" s="195"/>
      <c r="AS47" s="195"/>
      <c r="AT47" s="362"/>
      <c r="AU47" s="241"/>
      <c r="AV47" s="241"/>
      <c r="AW47" s="241"/>
      <c r="AX47" s="243"/>
    </row>
    <row r="48" spans="1:50" ht="23.25" hidden="1" customHeight="1">
      <c r="A48" s="440"/>
      <c r="B48" s="441"/>
      <c r="C48" s="441"/>
      <c r="D48" s="441"/>
      <c r="E48" s="441"/>
      <c r="F48" s="442"/>
      <c r="G48" s="583"/>
      <c r="H48" s="584"/>
      <c r="I48" s="584"/>
      <c r="J48" s="584"/>
      <c r="K48" s="584"/>
      <c r="L48" s="584"/>
      <c r="M48" s="584"/>
      <c r="N48" s="584"/>
      <c r="O48" s="585"/>
      <c r="P48" s="107"/>
      <c r="Q48" s="107"/>
      <c r="R48" s="107"/>
      <c r="S48" s="107"/>
      <c r="T48" s="107"/>
      <c r="U48" s="107"/>
      <c r="V48" s="107"/>
      <c r="W48" s="107"/>
      <c r="X48" s="108"/>
      <c r="Y48" s="421" t="s">
        <v>14</v>
      </c>
      <c r="Z48" s="422"/>
      <c r="AA48" s="423"/>
      <c r="AB48" s="572" t="s">
        <v>302</v>
      </c>
      <c r="AC48" s="572"/>
      <c r="AD48" s="572"/>
      <c r="AE48" s="240"/>
      <c r="AF48" s="241"/>
      <c r="AG48" s="241"/>
      <c r="AH48" s="241"/>
      <c r="AI48" s="240"/>
      <c r="AJ48" s="241"/>
      <c r="AK48" s="241"/>
      <c r="AL48" s="241"/>
      <c r="AM48" s="240"/>
      <c r="AN48" s="241"/>
      <c r="AO48" s="241"/>
      <c r="AP48" s="241"/>
      <c r="AQ48" s="361"/>
      <c r="AR48" s="195"/>
      <c r="AS48" s="195"/>
      <c r="AT48" s="362"/>
      <c r="AU48" s="241"/>
      <c r="AV48" s="241"/>
      <c r="AW48" s="241"/>
      <c r="AX48" s="243"/>
    </row>
    <row r="49" spans="1:50" ht="23.25" hidden="1" customHeight="1">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60" t="s">
        <v>356</v>
      </c>
      <c r="AR51" s="129"/>
      <c r="AS51" s="129"/>
      <c r="AT51" s="130"/>
      <c r="AU51" s="566" t="s">
        <v>254</v>
      </c>
      <c r="AV51" s="566"/>
      <c r="AW51" s="566"/>
      <c r="AX51" s="567"/>
    </row>
    <row r="52" spans="1:50" ht="18.75" hidden="1"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8"/>
      <c r="AS52" s="132" t="s">
        <v>357</v>
      </c>
      <c r="AT52" s="133"/>
      <c r="AU52" s="187"/>
      <c r="AV52" s="187"/>
      <c r="AW52" s="431" t="s">
        <v>301</v>
      </c>
      <c r="AX52" s="432"/>
    </row>
    <row r="53" spans="1:50" ht="23.25" hidden="1" customHeight="1">
      <c r="A53" s="436"/>
      <c r="B53" s="434"/>
      <c r="C53" s="434"/>
      <c r="D53" s="434"/>
      <c r="E53" s="434"/>
      <c r="F53" s="435"/>
      <c r="G53" s="577"/>
      <c r="H53" s="578"/>
      <c r="I53" s="578"/>
      <c r="J53" s="578"/>
      <c r="K53" s="578"/>
      <c r="L53" s="578"/>
      <c r="M53" s="578"/>
      <c r="N53" s="578"/>
      <c r="O53" s="579"/>
      <c r="P53" s="101"/>
      <c r="Q53" s="101"/>
      <c r="R53" s="101"/>
      <c r="S53" s="101"/>
      <c r="T53" s="101"/>
      <c r="U53" s="101"/>
      <c r="V53" s="101"/>
      <c r="W53" s="101"/>
      <c r="X53" s="102"/>
      <c r="Y53" s="499" t="s">
        <v>13</v>
      </c>
      <c r="Z53" s="546"/>
      <c r="AA53" s="547"/>
      <c r="AB53" s="484"/>
      <c r="AC53" s="484"/>
      <c r="AD53" s="484"/>
      <c r="AE53" s="240"/>
      <c r="AF53" s="241"/>
      <c r="AG53" s="241"/>
      <c r="AH53" s="241"/>
      <c r="AI53" s="240"/>
      <c r="AJ53" s="241"/>
      <c r="AK53" s="241"/>
      <c r="AL53" s="241"/>
      <c r="AM53" s="240"/>
      <c r="AN53" s="241"/>
      <c r="AO53" s="241"/>
      <c r="AP53" s="241"/>
      <c r="AQ53" s="361"/>
      <c r="AR53" s="195"/>
      <c r="AS53" s="195"/>
      <c r="AT53" s="362"/>
      <c r="AU53" s="241"/>
      <c r="AV53" s="241"/>
      <c r="AW53" s="241"/>
      <c r="AX53" s="243"/>
    </row>
    <row r="54" spans="1:50" ht="23.25" hidden="1" customHeight="1">
      <c r="A54" s="437"/>
      <c r="B54" s="438"/>
      <c r="C54" s="438"/>
      <c r="D54" s="438"/>
      <c r="E54" s="438"/>
      <c r="F54" s="439"/>
      <c r="G54" s="580"/>
      <c r="H54" s="581"/>
      <c r="I54" s="581"/>
      <c r="J54" s="581"/>
      <c r="K54" s="581"/>
      <c r="L54" s="581"/>
      <c r="M54" s="581"/>
      <c r="N54" s="581"/>
      <c r="O54" s="582"/>
      <c r="P54" s="104"/>
      <c r="Q54" s="104"/>
      <c r="R54" s="104"/>
      <c r="S54" s="104"/>
      <c r="T54" s="104"/>
      <c r="U54" s="104"/>
      <c r="V54" s="104"/>
      <c r="W54" s="104"/>
      <c r="X54" s="105"/>
      <c r="Y54" s="421" t="s">
        <v>55</v>
      </c>
      <c r="Z54" s="422"/>
      <c r="AA54" s="423"/>
      <c r="AB54" s="538"/>
      <c r="AC54" s="538"/>
      <c r="AD54" s="538"/>
      <c r="AE54" s="240"/>
      <c r="AF54" s="241"/>
      <c r="AG54" s="241"/>
      <c r="AH54" s="241"/>
      <c r="AI54" s="240"/>
      <c r="AJ54" s="241"/>
      <c r="AK54" s="241"/>
      <c r="AL54" s="241"/>
      <c r="AM54" s="240"/>
      <c r="AN54" s="241"/>
      <c r="AO54" s="241"/>
      <c r="AP54" s="241"/>
      <c r="AQ54" s="361"/>
      <c r="AR54" s="195"/>
      <c r="AS54" s="195"/>
      <c r="AT54" s="362"/>
      <c r="AU54" s="241"/>
      <c r="AV54" s="241"/>
      <c r="AW54" s="241"/>
      <c r="AX54" s="243"/>
    </row>
    <row r="55" spans="1:50" ht="23.25" hidden="1" customHeight="1">
      <c r="A55" s="440"/>
      <c r="B55" s="441"/>
      <c r="C55" s="441"/>
      <c r="D55" s="441"/>
      <c r="E55" s="441"/>
      <c r="F55" s="442"/>
      <c r="G55" s="583"/>
      <c r="H55" s="584"/>
      <c r="I55" s="584"/>
      <c r="J55" s="584"/>
      <c r="K55" s="584"/>
      <c r="L55" s="584"/>
      <c r="M55" s="584"/>
      <c r="N55" s="584"/>
      <c r="O55" s="585"/>
      <c r="P55" s="107"/>
      <c r="Q55" s="107"/>
      <c r="R55" s="107"/>
      <c r="S55" s="107"/>
      <c r="T55" s="107"/>
      <c r="U55" s="107"/>
      <c r="V55" s="107"/>
      <c r="W55" s="107"/>
      <c r="X55" s="108"/>
      <c r="Y55" s="421" t="s">
        <v>14</v>
      </c>
      <c r="Z55" s="422"/>
      <c r="AA55" s="423"/>
      <c r="AB55" s="549" t="s">
        <v>15</v>
      </c>
      <c r="AC55" s="549"/>
      <c r="AD55" s="549"/>
      <c r="AE55" s="240"/>
      <c r="AF55" s="241"/>
      <c r="AG55" s="241"/>
      <c r="AH55" s="241"/>
      <c r="AI55" s="240"/>
      <c r="AJ55" s="241"/>
      <c r="AK55" s="241"/>
      <c r="AL55" s="241"/>
      <c r="AM55" s="240"/>
      <c r="AN55" s="241"/>
      <c r="AO55" s="241"/>
      <c r="AP55" s="241"/>
      <c r="AQ55" s="361"/>
      <c r="AR55" s="195"/>
      <c r="AS55" s="195"/>
      <c r="AT55" s="362"/>
      <c r="AU55" s="241"/>
      <c r="AV55" s="241"/>
      <c r="AW55" s="241"/>
      <c r="AX55" s="243"/>
    </row>
    <row r="56" spans="1:50" ht="23.25" hidden="1" customHeight="1">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60" t="s">
        <v>356</v>
      </c>
      <c r="AR58" s="129"/>
      <c r="AS58" s="129"/>
      <c r="AT58" s="130"/>
      <c r="AU58" s="566" t="s">
        <v>254</v>
      </c>
      <c r="AV58" s="566"/>
      <c r="AW58" s="566"/>
      <c r="AX58" s="567"/>
    </row>
    <row r="59" spans="1:50" ht="18.75" hidden="1"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8"/>
      <c r="AS59" s="132" t="s">
        <v>357</v>
      </c>
      <c r="AT59" s="133"/>
      <c r="AU59" s="187"/>
      <c r="AV59" s="187"/>
      <c r="AW59" s="431" t="s">
        <v>301</v>
      </c>
      <c r="AX59" s="432"/>
    </row>
    <row r="60" spans="1:50" ht="23.25" hidden="1" customHeight="1">
      <c r="A60" s="436"/>
      <c r="B60" s="434"/>
      <c r="C60" s="434"/>
      <c r="D60" s="434"/>
      <c r="E60" s="434"/>
      <c r="F60" s="435"/>
      <c r="G60" s="577"/>
      <c r="H60" s="578"/>
      <c r="I60" s="578"/>
      <c r="J60" s="578"/>
      <c r="K60" s="578"/>
      <c r="L60" s="578"/>
      <c r="M60" s="578"/>
      <c r="N60" s="578"/>
      <c r="O60" s="579"/>
      <c r="P60" s="101"/>
      <c r="Q60" s="101"/>
      <c r="R60" s="101"/>
      <c r="S60" s="101"/>
      <c r="T60" s="101"/>
      <c r="U60" s="101"/>
      <c r="V60" s="101"/>
      <c r="W60" s="101"/>
      <c r="X60" s="102"/>
      <c r="Y60" s="499" t="s">
        <v>13</v>
      </c>
      <c r="Z60" s="546"/>
      <c r="AA60" s="547"/>
      <c r="AB60" s="484"/>
      <c r="AC60" s="484"/>
      <c r="AD60" s="484"/>
      <c r="AE60" s="240"/>
      <c r="AF60" s="241"/>
      <c r="AG60" s="241"/>
      <c r="AH60" s="241"/>
      <c r="AI60" s="240"/>
      <c r="AJ60" s="241"/>
      <c r="AK60" s="241"/>
      <c r="AL60" s="241"/>
      <c r="AM60" s="240"/>
      <c r="AN60" s="241"/>
      <c r="AO60" s="241"/>
      <c r="AP60" s="241"/>
      <c r="AQ60" s="361"/>
      <c r="AR60" s="195"/>
      <c r="AS60" s="195"/>
      <c r="AT60" s="362"/>
      <c r="AU60" s="241"/>
      <c r="AV60" s="241"/>
      <c r="AW60" s="241"/>
      <c r="AX60" s="243"/>
    </row>
    <row r="61" spans="1:50" ht="23.25" hidden="1" customHeight="1">
      <c r="A61" s="437"/>
      <c r="B61" s="438"/>
      <c r="C61" s="438"/>
      <c r="D61" s="438"/>
      <c r="E61" s="438"/>
      <c r="F61" s="439"/>
      <c r="G61" s="580"/>
      <c r="H61" s="581"/>
      <c r="I61" s="581"/>
      <c r="J61" s="581"/>
      <c r="K61" s="581"/>
      <c r="L61" s="581"/>
      <c r="M61" s="581"/>
      <c r="N61" s="581"/>
      <c r="O61" s="582"/>
      <c r="P61" s="104"/>
      <c r="Q61" s="104"/>
      <c r="R61" s="104"/>
      <c r="S61" s="104"/>
      <c r="T61" s="104"/>
      <c r="U61" s="104"/>
      <c r="V61" s="104"/>
      <c r="W61" s="104"/>
      <c r="X61" s="105"/>
      <c r="Y61" s="421" t="s">
        <v>55</v>
      </c>
      <c r="Z61" s="422"/>
      <c r="AA61" s="423"/>
      <c r="AB61" s="538"/>
      <c r="AC61" s="538"/>
      <c r="AD61" s="538"/>
      <c r="AE61" s="240"/>
      <c r="AF61" s="241"/>
      <c r="AG61" s="241"/>
      <c r="AH61" s="241"/>
      <c r="AI61" s="240"/>
      <c r="AJ61" s="241"/>
      <c r="AK61" s="241"/>
      <c r="AL61" s="241"/>
      <c r="AM61" s="240"/>
      <c r="AN61" s="241"/>
      <c r="AO61" s="241"/>
      <c r="AP61" s="241"/>
      <c r="AQ61" s="361"/>
      <c r="AR61" s="195"/>
      <c r="AS61" s="195"/>
      <c r="AT61" s="362"/>
      <c r="AU61" s="241"/>
      <c r="AV61" s="241"/>
      <c r="AW61" s="241"/>
      <c r="AX61" s="243"/>
    </row>
    <row r="62" spans="1:50" ht="23.25" hidden="1" customHeight="1">
      <c r="A62" s="437"/>
      <c r="B62" s="438"/>
      <c r="C62" s="438"/>
      <c r="D62" s="438"/>
      <c r="E62" s="438"/>
      <c r="F62" s="439"/>
      <c r="G62" s="583"/>
      <c r="H62" s="584"/>
      <c r="I62" s="584"/>
      <c r="J62" s="584"/>
      <c r="K62" s="584"/>
      <c r="L62" s="584"/>
      <c r="M62" s="584"/>
      <c r="N62" s="584"/>
      <c r="O62" s="585"/>
      <c r="P62" s="107"/>
      <c r="Q62" s="107"/>
      <c r="R62" s="107"/>
      <c r="S62" s="107"/>
      <c r="T62" s="107"/>
      <c r="U62" s="107"/>
      <c r="V62" s="107"/>
      <c r="W62" s="107"/>
      <c r="X62" s="108"/>
      <c r="Y62" s="421" t="s">
        <v>14</v>
      </c>
      <c r="Z62" s="422"/>
      <c r="AA62" s="423"/>
      <c r="AB62" s="572" t="s">
        <v>15</v>
      </c>
      <c r="AC62" s="572"/>
      <c r="AD62" s="572"/>
      <c r="AE62" s="240"/>
      <c r="AF62" s="241"/>
      <c r="AG62" s="241"/>
      <c r="AH62" s="241"/>
      <c r="AI62" s="240"/>
      <c r="AJ62" s="241"/>
      <c r="AK62" s="241"/>
      <c r="AL62" s="241"/>
      <c r="AM62" s="240"/>
      <c r="AN62" s="241"/>
      <c r="AO62" s="241"/>
      <c r="AP62" s="241"/>
      <c r="AQ62" s="361"/>
      <c r="AR62" s="195"/>
      <c r="AS62" s="195"/>
      <c r="AT62" s="362"/>
      <c r="AU62" s="241"/>
      <c r="AV62" s="241"/>
      <c r="AW62" s="241"/>
      <c r="AX62" s="243"/>
    </row>
    <row r="63" spans="1:50" ht="23.25" hidden="1" customHeight="1">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t="s">
        <v>568</v>
      </c>
      <c r="AR66" s="187"/>
      <c r="AS66" s="268" t="s">
        <v>357</v>
      </c>
      <c r="AT66" s="269"/>
      <c r="AU66" s="187" t="s">
        <v>568</v>
      </c>
      <c r="AV66" s="187"/>
      <c r="AW66" s="268" t="s">
        <v>500</v>
      </c>
      <c r="AX66" s="284"/>
    </row>
    <row r="67" spans="1:50" ht="23.25" hidden="1" customHeight="1">
      <c r="A67" s="220"/>
      <c r="B67" s="221"/>
      <c r="C67" s="221"/>
      <c r="D67" s="221"/>
      <c r="E67" s="221"/>
      <c r="F67" s="222"/>
      <c r="G67" s="285" t="s">
        <v>366</v>
      </c>
      <c r="H67" s="287" t="s">
        <v>563</v>
      </c>
      <c r="I67" s="288"/>
      <c r="J67" s="288"/>
      <c r="K67" s="288"/>
      <c r="L67" s="288"/>
      <c r="M67" s="288"/>
      <c r="N67" s="288"/>
      <c r="O67" s="289"/>
      <c r="P67" s="287" t="s">
        <v>563</v>
      </c>
      <c r="Q67" s="288"/>
      <c r="R67" s="288"/>
      <c r="S67" s="288"/>
      <c r="T67" s="288"/>
      <c r="U67" s="288"/>
      <c r="V67" s="289"/>
      <c r="W67" s="293"/>
      <c r="X67" s="294"/>
      <c r="Y67" s="257" t="s">
        <v>13</v>
      </c>
      <c r="Z67" s="257"/>
      <c r="AA67" s="258"/>
      <c r="AB67" s="259" t="s">
        <v>529</v>
      </c>
      <c r="AC67" s="259"/>
      <c r="AD67" s="259"/>
      <c r="AE67" s="240" t="s">
        <v>566</v>
      </c>
      <c r="AF67" s="241"/>
      <c r="AG67" s="241"/>
      <c r="AH67" s="241"/>
      <c r="AI67" s="240" t="s">
        <v>568</v>
      </c>
      <c r="AJ67" s="241"/>
      <c r="AK67" s="241"/>
      <c r="AL67" s="241"/>
      <c r="AM67" s="240" t="s">
        <v>568</v>
      </c>
      <c r="AN67" s="241"/>
      <c r="AO67" s="241"/>
      <c r="AP67" s="241"/>
      <c r="AQ67" s="240" t="s">
        <v>568</v>
      </c>
      <c r="AR67" s="241"/>
      <c r="AS67" s="241"/>
      <c r="AT67" s="242"/>
      <c r="AU67" s="241" t="s">
        <v>568</v>
      </c>
      <c r="AV67" s="241"/>
      <c r="AW67" s="241"/>
      <c r="AX67" s="243"/>
    </row>
    <row r="68" spans="1:50" ht="23.25" hidden="1" customHeight="1">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t="s">
        <v>566</v>
      </c>
      <c r="AF68" s="241"/>
      <c r="AG68" s="241"/>
      <c r="AH68" s="241"/>
      <c r="AI68" s="240" t="s">
        <v>568</v>
      </c>
      <c r="AJ68" s="241"/>
      <c r="AK68" s="241"/>
      <c r="AL68" s="241"/>
      <c r="AM68" s="240" t="s">
        <v>567</v>
      </c>
      <c r="AN68" s="241"/>
      <c r="AO68" s="241"/>
      <c r="AP68" s="241"/>
      <c r="AQ68" s="240" t="s">
        <v>568</v>
      </c>
      <c r="AR68" s="241"/>
      <c r="AS68" s="241"/>
      <c r="AT68" s="242"/>
      <c r="AU68" s="241" t="s">
        <v>568</v>
      </c>
      <c r="AV68" s="241"/>
      <c r="AW68" s="241"/>
      <c r="AX68" s="243"/>
    </row>
    <row r="69" spans="1:50" ht="23.25" hidden="1" customHeight="1">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t="s">
        <v>566</v>
      </c>
      <c r="AF69" s="239"/>
      <c r="AG69" s="239"/>
      <c r="AH69" s="239"/>
      <c r="AI69" s="238" t="s">
        <v>567</v>
      </c>
      <c r="AJ69" s="239"/>
      <c r="AK69" s="239"/>
      <c r="AL69" s="239"/>
      <c r="AM69" s="238" t="s">
        <v>568</v>
      </c>
      <c r="AN69" s="239"/>
      <c r="AO69" s="239"/>
      <c r="AP69" s="239"/>
      <c r="AQ69" s="240" t="s">
        <v>568</v>
      </c>
      <c r="AR69" s="241"/>
      <c r="AS69" s="241"/>
      <c r="AT69" s="242"/>
      <c r="AU69" s="241" t="s">
        <v>568</v>
      </c>
      <c r="AV69" s="241"/>
      <c r="AW69" s="241"/>
      <c r="AX69" s="243"/>
    </row>
    <row r="70" spans="1:50" ht="23.25" hidden="1" customHeight="1">
      <c r="A70" s="220" t="s">
        <v>509</v>
      </c>
      <c r="B70" s="221"/>
      <c r="C70" s="221"/>
      <c r="D70" s="221"/>
      <c r="E70" s="221"/>
      <c r="F70" s="222"/>
      <c r="G70" s="247" t="s">
        <v>367</v>
      </c>
      <c r="H70" s="248" t="s">
        <v>563</v>
      </c>
      <c r="I70" s="248"/>
      <c r="J70" s="248"/>
      <c r="K70" s="248"/>
      <c r="L70" s="248"/>
      <c r="M70" s="248"/>
      <c r="N70" s="248"/>
      <c r="O70" s="248"/>
      <c r="P70" s="248" t="s">
        <v>564</v>
      </c>
      <c r="Q70" s="248"/>
      <c r="R70" s="248"/>
      <c r="S70" s="248"/>
      <c r="T70" s="248"/>
      <c r="U70" s="248"/>
      <c r="V70" s="248"/>
      <c r="W70" s="251" t="s">
        <v>528</v>
      </c>
      <c r="X70" s="252"/>
      <c r="Y70" s="257" t="s">
        <v>13</v>
      </c>
      <c r="Z70" s="257"/>
      <c r="AA70" s="258"/>
      <c r="AB70" s="259" t="s">
        <v>529</v>
      </c>
      <c r="AC70" s="259"/>
      <c r="AD70" s="259"/>
      <c r="AE70" s="240" t="s">
        <v>567</v>
      </c>
      <c r="AF70" s="241"/>
      <c r="AG70" s="241"/>
      <c r="AH70" s="241"/>
      <c r="AI70" s="240" t="s">
        <v>567</v>
      </c>
      <c r="AJ70" s="241"/>
      <c r="AK70" s="241"/>
      <c r="AL70" s="241"/>
      <c r="AM70" s="240" t="s">
        <v>568</v>
      </c>
      <c r="AN70" s="241"/>
      <c r="AO70" s="241"/>
      <c r="AP70" s="241"/>
      <c r="AQ70" s="240" t="s">
        <v>568</v>
      </c>
      <c r="AR70" s="241"/>
      <c r="AS70" s="241"/>
      <c r="AT70" s="242"/>
      <c r="AU70" s="241" t="s">
        <v>568</v>
      </c>
      <c r="AV70" s="241"/>
      <c r="AW70" s="241"/>
      <c r="AX70" s="243"/>
    </row>
    <row r="71" spans="1:50" ht="23.25" hidden="1" customHeight="1">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t="s">
        <v>567</v>
      </c>
      <c r="AF71" s="241"/>
      <c r="AG71" s="241"/>
      <c r="AH71" s="241"/>
      <c r="AI71" s="240" t="s">
        <v>567</v>
      </c>
      <c r="AJ71" s="241"/>
      <c r="AK71" s="241"/>
      <c r="AL71" s="241"/>
      <c r="AM71" s="240" t="s">
        <v>568</v>
      </c>
      <c r="AN71" s="241"/>
      <c r="AO71" s="241"/>
      <c r="AP71" s="241"/>
      <c r="AQ71" s="240" t="s">
        <v>568</v>
      </c>
      <c r="AR71" s="241"/>
      <c r="AS71" s="241"/>
      <c r="AT71" s="242"/>
      <c r="AU71" s="241" t="s">
        <v>568</v>
      </c>
      <c r="AV71" s="241"/>
      <c r="AW71" s="241"/>
      <c r="AX71" s="243"/>
    </row>
    <row r="72" spans="1:50" ht="23.25" hidden="1" customHeight="1">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t="s">
        <v>568</v>
      </c>
      <c r="AF72" s="239"/>
      <c r="AG72" s="239"/>
      <c r="AH72" s="239"/>
      <c r="AI72" s="238" t="s">
        <v>568</v>
      </c>
      <c r="AJ72" s="239"/>
      <c r="AK72" s="239"/>
      <c r="AL72" s="239"/>
      <c r="AM72" s="238" t="s">
        <v>568</v>
      </c>
      <c r="AN72" s="239"/>
      <c r="AO72" s="239"/>
      <c r="AP72" s="239"/>
      <c r="AQ72" s="240" t="s">
        <v>568</v>
      </c>
      <c r="AR72" s="241"/>
      <c r="AS72" s="241"/>
      <c r="AT72" s="242"/>
      <c r="AU72" s="241" t="s">
        <v>568</v>
      </c>
      <c r="AV72" s="241"/>
      <c r="AW72" s="241"/>
      <c r="AX72" s="243"/>
    </row>
    <row r="73" spans="1:50" ht="18.75" hidden="1" customHeight="1">
      <c r="A73" s="524" t="s">
        <v>502</v>
      </c>
      <c r="B73" s="525"/>
      <c r="C73" s="525"/>
      <c r="D73" s="525"/>
      <c r="E73" s="525"/>
      <c r="F73" s="526"/>
      <c r="G73" s="595"/>
      <c r="H73" s="129" t="s">
        <v>266</v>
      </c>
      <c r="I73" s="129"/>
      <c r="J73" s="129"/>
      <c r="K73" s="129"/>
      <c r="L73" s="129"/>
      <c r="M73" s="129"/>
      <c r="N73" s="129"/>
      <c r="O73" s="130"/>
      <c r="P73" s="160" t="s">
        <v>60</v>
      </c>
      <c r="Q73" s="129"/>
      <c r="R73" s="129"/>
      <c r="S73" s="129"/>
      <c r="T73" s="129"/>
      <c r="U73" s="129"/>
      <c r="V73" s="129"/>
      <c r="W73" s="129"/>
      <c r="X73" s="130"/>
      <c r="Y73" s="597"/>
      <c r="Z73" s="598"/>
      <c r="AA73" s="599"/>
      <c r="AB73" s="160" t="s">
        <v>12</v>
      </c>
      <c r="AC73" s="129"/>
      <c r="AD73" s="130"/>
      <c r="AE73" s="443" t="s">
        <v>358</v>
      </c>
      <c r="AF73" s="444"/>
      <c r="AG73" s="444"/>
      <c r="AH73" s="445"/>
      <c r="AI73" s="443" t="s">
        <v>359</v>
      </c>
      <c r="AJ73" s="444"/>
      <c r="AK73" s="444"/>
      <c r="AL73" s="445"/>
      <c r="AM73" s="443" t="s">
        <v>365</v>
      </c>
      <c r="AN73" s="444"/>
      <c r="AO73" s="444"/>
      <c r="AP73" s="445"/>
      <c r="AQ73" s="160" t="s">
        <v>356</v>
      </c>
      <c r="AR73" s="129"/>
      <c r="AS73" s="129"/>
      <c r="AT73" s="130"/>
      <c r="AU73" s="162" t="s">
        <v>254</v>
      </c>
      <c r="AV73" s="163"/>
      <c r="AW73" s="163"/>
      <c r="AX73" s="164"/>
    </row>
    <row r="74" spans="1:50" ht="18.75" hidden="1" customHeight="1">
      <c r="A74" s="527"/>
      <c r="B74" s="528"/>
      <c r="C74" s="528"/>
      <c r="D74" s="528"/>
      <c r="E74" s="528"/>
      <c r="F74" s="529"/>
      <c r="G74" s="596"/>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6"/>
      <c r="AF74" s="447"/>
      <c r="AG74" s="447"/>
      <c r="AH74" s="448"/>
      <c r="AI74" s="446"/>
      <c r="AJ74" s="447"/>
      <c r="AK74" s="447"/>
      <c r="AL74" s="448"/>
      <c r="AM74" s="446"/>
      <c r="AN74" s="447"/>
      <c r="AO74" s="447"/>
      <c r="AP74" s="448"/>
      <c r="AQ74" s="606" t="s">
        <v>568</v>
      </c>
      <c r="AR74" s="188"/>
      <c r="AS74" s="132" t="s">
        <v>357</v>
      </c>
      <c r="AT74" s="133"/>
      <c r="AU74" s="606" t="s">
        <v>568</v>
      </c>
      <c r="AV74" s="188"/>
      <c r="AW74" s="132" t="s">
        <v>301</v>
      </c>
      <c r="AX74" s="171"/>
    </row>
    <row r="75" spans="1:50" ht="23.25" hidden="1" customHeight="1">
      <c r="A75" s="527"/>
      <c r="B75" s="528"/>
      <c r="C75" s="528"/>
      <c r="D75" s="528"/>
      <c r="E75" s="528"/>
      <c r="F75" s="529"/>
      <c r="G75" s="631" t="s">
        <v>366</v>
      </c>
      <c r="H75" s="101" t="s">
        <v>565</v>
      </c>
      <c r="I75" s="101"/>
      <c r="J75" s="101"/>
      <c r="K75" s="101"/>
      <c r="L75" s="101"/>
      <c r="M75" s="101"/>
      <c r="N75" s="101"/>
      <c r="O75" s="102"/>
      <c r="P75" s="101" t="s">
        <v>565</v>
      </c>
      <c r="Q75" s="101"/>
      <c r="R75" s="101"/>
      <c r="S75" s="101"/>
      <c r="T75" s="101"/>
      <c r="U75" s="101"/>
      <c r="V75" s="101"/>
      <c r="W75" s="101"/>
      <c r="X75" s="102"/>
      <c r="Y75" s="189" t="s">
        <v>13</v>
      </c>
      <c r="Z75" s="190"/>
      <c r="AA75" s="191"/>
      <c r="AB75" s="201" t="s">
        <v>569</v>
      </c>
      <c r="AC75" s="201"/>
      <c r="AD75" s="201"/>
      <c r="AE75" s="361" t="s">
        <v>568</v>
      </c>
      <c r="AF75" s="195"/>
      <c r="AG75" s="195"/>
      <c r="AH75" s="195"/>
      <c r="AI75" s="361" t="s">
        <v>568</v>
      </c>
      <c r="AJ75" s="195"/>
      <c r="AK75" s="195"/>
      <c r="AL75" s="195"/>
      <c r="AM75" s="361" t="s">
        <v>568</v>
      </c>
      <c r="AN75" s="195"/>
      <c r="AO75" s="195"/>
      <c r="AP75" s="195"/>
      <c r="AQ75" s="361" t="s">
        <v>568</v>
      </c>
      <c r="AR75" s="195"/>
      <c r="AS75" s="195"/>
      <c r="AT75" s="362"/>
      <c r="AU75" s="241" t="s">
        <v>570</v>
      </c>
      <c r="AV75" s="241"/>
      <c r="AW75" s="241"/>
      <c r="AX75" s="243"/>
    </row>
    <row r="76" spans="1:50" ht="23.25" hidden="1" customHeight="1">
      <c r="A76" s="527"/>
      <c r="B76" s="528"/>
      <c r="C76" s="528"/>
      <c r="D76" s="528"/>
      <c r="E76" s="528"/>
      <c r="F76" s="529"/>
      <c r="G76" s="632"/>
      <c r="H76" s="104"/>
      <c r="I76" s="104"/>
      <c r="J76" s="104"/>
      <c r="K76" s="104"/>
      <c r="L76" s="104"/>
      <c r="M76" s="104"/>
      <c r="N76" s="104"/>
      <c r="O76" s="105"/>
      <c r="P76" s="104"/>
      <c r="Q76" s="104"/>
      <c r="R76" s="104"/>
      <c r="S76" s="104"/>
      <c r="T76" s="104"/>
      <c r="U76" s="104"/>
      <c r="V76" s="104"/>
      <c r="W76" s="104"/>
      <c r="X76" s="105"/>
      <c r="Y76" s="197" t="s">
        <v>55</v>
      </c>
      <c r="Z76" s="198"/>
      <c r="AA76" s="199"/>
      <c r="AB76" s="193" t="s">
        <v>569</v>
      </c>
      <c r="AC76" s="193"/>
      <c r="AD76" s="193"/>
      <c r="AE76" s="361" t="s">
        <v>568</v>
      </c>
      <c r="AF76" s="195"/>
      <c r="AG76" s="195"/>
      <c r="AH76" s="195"/>
      <c r="AI76" s="361" t="s">
        <v>568</v>
      </c>
      <c r="AJ76" s="195"/>
      <c r="AK76" s="195"/>
      <c r="AL76" s="195"/>
      <c r="AM76" s="361" t="s">
        <v>568</v>
      </c>
      <c r="AN76" s="195"/>
      <c r="AO76" s="195"/>
      <c r="AP76" s="195"/>
      <c r="AQ76" s="361" t="s">
        <v>568</v>
      </c>
      <c r="AR76" s="195"/>
      <c r="AS76" s="195"/>
      <c r="AT76" s="362"/>
      <c r="AU76" s="241" t="s">
        <v>570</v>
      </c>
      <c r="AV76" s="241"/>
      <c r="AW76" s="241"/>
      <c r="AX76" s="243"/>
    </row>
    <row r="77" spans="1:50" ht="23.25" hidden="1" customHeight="1">
      <c r="A77" s="527"/>
      <c r="B77" s="528"/>
      <c r="C77" s="528"/>
      <c r="D77" s="528"/>
      <c r="E77" s="528"/>
      <c r="F77" s="529"/>
      <c r="G77" s="633"/>
      <c r="H77" s="107"/>
      <c r="I77" s="107"/>
      <c r="J77" s="107"/>
      <c r="K77" s="107"/>
      <c r="L77" s="107"/>
      <c r="M77" s="107"/>
      <c r="N77" s="107"/>
      <c r="O77" s="108"/>
      <c r="P77" s="104"/>
      <c r="Q77" s="104"/>
      <c r="R77" s="104"/>
      <c r="S77" s="104"/>
      <c r="T77" s="104"/>
      <c r="U77" s="104"/>
      <c r="V77" s="104"/>
      <c r="W77" s="104"/>
      <c r="X77" s="105"/>
      <c r="Y77" s="160" t="s">
        <v>14</v>
      </c>
      <c r="Z77" s="129"/>
      <c r="AA77" s="130"/>
      <c r="AB77" s="586" t="s">
        <v>15</v>
      </c>
      <c r="AC77" s="586"/>
      <c r="AD77" s="586"/>
      <c r="AE77" s="916" t="s">
        <v>568</v>
      </c>
      <c r="AF77" s="917"/>
      <c r="AG77" s="917"/>
      <c r="AH77" s="917"/>
      <c r="AI77" s="916" t="s">
        <v>568</v>
      </c>
      <c r="AJ77" s="917"/>
      <c r="AK77" s="917"/>
      <c r="AL77" s="917"/>
      <c r="AM77" s="916" t="s">
        <v>568</v>
      </c>
      <c r="AN77" s="917"/>
      <c r="AO77" s="917"/>
      <c r="AP77" s="917"/>
      <c r="AQ77" s="361" t="s">
        <v>568</v>
      </c>
      <c r="AR77" s="195"/>
      <c r="AS77" s="195"/>
      <c r="AT77" s="362"/>
      <c r="AU77" s="241" t="s">
        <v>570</v>
      </c>
      <c r="AV77" s="241"/>
      <c r="AW77" s="241"/>
      <c r="AX77" s="243"/>
    </row>
    <row r="78" spans="1:50" ht="69.75" hidden="1" customHeight="1">
      <c r="A78" s="359" t="s">
        <v>542</v>
      </c>
      <c r="B78" s="360"/>
      <c r="C78" s="360"/>
      <c r="D78" s="360"/>
      <c r="E78" s="357" t="s">
        <v>467</v>
      </c>
      <c r="F78" s="358"/>
      <c r="G78" s="58" t="s">
        <v>367</v>
      </c>
      <c r="H78" s="603" t="s">
        <v>565</v>
      </c>
      <c r="I78" s="604"/>
      <c r="J78" s="604"/>
      <c r="K78" s="604"/>
      <c r="L78" s="604"/>
      <c r="M78" s="604"/>
      <c r="N78" s="604"/>
      <c r="O78" s="605"/>
      <c r="P78" s="154" t="s">
        <v>565</v>
      </c>
      <c r="Q78" s="154"/>
      <c r="R78" s="154"/>
      <c r="S78" s="154"/>
      <c r="T78" s="154"/>
      <c r="U78" s="154"/>
      <c r="V78" s="154"/>
      <c r="W78" s="154"/>
      <c r="X78" s="154"/>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5" t="s">
        <v>496</v>
      </c>
      <c r="AP79" s="306"/>
      <c r="AQ79" s="306"/>
      <c r="AR79" s="90" t="s">
        <v>494</v>
      </c>
      <c r="AS79" s="305"/>
      <c r="AT79" s="306"/>
      <c r="AU79" s="306"/>
      <c r="AV79" s="306"/>
      <c r="AW79" s="306"/>
      <c r="AX79" s="973"/>
    </row>
    <row r="80" spans="1:50" ht="18.75" customHeight="1">
      <c r="A80" s="890"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customHeight="1">
      <c r="A81" s="891"/>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customHeight="1">
      <c r="A82" s="891"/>
      <c r="B82" s="542"/>
      <c r="C82" s="464"/>
      <c r="D82" s="464"/>
      <c r="E82" s="464"/>
      <c r="F82" s="465"/>
      <c r="G82" s="701" t="s">
        <v>616</v>
      </c>
      <c r="H82" s="701"/>
      <c r="I82" s="701"/>
      <c r="J82" s="701"/>
      <c r="K82" s="701"/>
      <c r="L82" s="701"/>
      <c r="M82" s="701"/>
      <c r="N82" s="701"/>
      <c r="O82" s="701"/>
      <c r="P82" s="701"/>
      <c r="Q82" s="701"/>
      <c r="R82" s="701"/>
      <c r="S82" s="701"/>
      <c r="T82" s="701"/>
      <c r="U82" s="701"/>
      <c r="V82" s="701"/>
      <c r="W82" s="701"/>
      <c r="X82" s="701"/>
      <c r="Y82" s="701"/>
      <c r="Z82" s="701"/>
      <c r="AA82" s="702"/>
      <c r="AB82" s="910" t="s">
        <v>644</v>
      </c>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customHeight="1">
      <c r="A83" s="891"/>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48.75" customHeight="1">
      <c r="A84" s="891"/>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customHeight="1">
      <c r="A85" s="891"/>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8"/>
      <c r="Z85" s="179"/>
      <c r="AA85" s="180"/>
      <c r="AB85" s="443" t="s">
        <v>12</v>
      </c>
      <c r="AC85" s="444"/>
      <c r="AD85" s="445"/>
      <c r="AE85" s="564" t="s">
        <v>358</v>
      </c>
      <c r="AF85" s="564"/>
      <c r="AG85" s="564"/>
      <c r="AH85" s="564"/>
      <c r="AI85" s="564" t="s">
        <v>359</v>
      </c>
      <c r="AJ85" s="564"/>
      <c r="AK85" s="564"/>
      <c r="AL85" s="564"/>
      <c r="AM85" s="564" t="s">
        <v>365</v>
      </c>
      <c r="AN85" s="564"/>
      <c r="AO85" s="564"/>
      <c r="AP85" s="443"/>
      <c r="AQ85" s="160" t="s">
        <v>356</v>
      </c>
      <c r="AR85" s="129"/>
      <c r="AS85" s="129"/>
      <c r="AT85" s="130"/>
      <c r="AU85" s="566" t="s">
        <v>254</v>
      </c>
      <c r="AV85" s="566"/>
      <c r="AW85" s="566"/>
      <c r="AX85" s="567"/>
      <c r="AY85" s="10"/>
      <c r="AZ85" s="10"/>
      <c r="BA85" s="10"/>
      <c r="BB85" s="10"/>
      <c r="BC85" s="10"/>
    </row>
    <row r="86" spans="1:60" ht="18.75" customHeight="1">
      <c r="A86" s="891"/>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8"/>
      <c r="Z86" s="179"/>
      <c r="AA86" s="180"/>
      <c r="AB86" s="446"/>
      <c r="AC86" s="447"/>
      <c r="AD86" s="448"/>
      <c r="AE86" s="565"/>
      <c r="AF86" s="565"/>
      <c r="AG86" s="565"/>
      <c r="AH86" s="565"/>
      <c r="AI86" s="565"/>
      <c r="AJ86" s="565"/>
      <c r="AK86" s="565"/>
      <c r="AL86" s="565"/>
      <c r="AM86" s="565"/>
      <c r="AN86" s="565"/>
      <c r="AO86" s="565"/>
      <c r="AP86" s="446"/>
      <c r="AQ86" s="186">
        <v>30</v>
      </c>
      <c r="AR86" s="187"/>
      <c r="AS86" s="132" t="s">
        <v>357</v>
      </c>
      <c r="AT86" s="133"/>
      <c r="AU86" s="187"/>
      <c r="AV86" s="187"/>
      <c r="AW86" s="431" t="s">
        <v>301</v>
      </c>
      <c r="AX86" s="432"/>
      <c r="AY86" s="10"/>
      <c r="AZ86" s="10"/>
      <c r="BA86" s="10"/>
      <c r="BB86" s="10"/>
      <c r="BC86" s="10"/>
      <c r="BD86" s="10"/>
      <c r="BE86" s="10"/>
      <c r="BF86" s="10"/>
      <c r="BG86" s="10"/>
      <c r="BH86" s="10"/>
    </row>
    <row r="87" spans="1:60" ht="23.25" customHeight="1">
      <c r="A87" s="891"/>
      <c r="B87" s="464"/>
      <c r="C87" s="464"/>
      <c r="D87" s="464"/>
      <c r="E87" s="464"/>
      <c r="F87" s="465"/>
      <c r="G87" s="100" t="s">
        <v>668</v>
      </c>
      <c r="H87" s="101"/>
      <c r="I87" s="101"/>
      <c r="J87" s="101"/>
      <c r="K87" s="101"/>
      <c r="L87" s="101"/>
      <c r="M87" s="101"/>
      <c r="N87" s="101"/>
      <c r="O87" s="102"/>
      <c r="P87" s="101" t="s">
        <v>673</v>
      </c>
      <c r="Q87" s="532"/>
      <c r="R87" s="532"/>
      <c r="S87" s="532"/>
      <c r="T87" s="532"/>
      <c r="U87" s="532"/>
      <c r="V87" s="532"/>
      <c r="W87" s="532"/>
      <c r="X87" s="533"/>
      <c r="Y87" s="574" t="s">
        <v>63</v>
      </c>
      <c r="Z87" s="575"/>
      <c r="AA87" s="576"/>
      <c r="AB87" s="484" t="s">
        <v>643</v>
      </c>
      <c r="AC87" s="484"/>
      <c r="AD87" s="484"/>
      <c r="AE87" s="240" t="s">
        <v>618</v>
      </c>
      <c r="AF87" s="241"/>
      <c r="AG87" s="241"/>
      <c r="AH87" s="241"/>
      <c r="AI87" s="240" t="s">
        <v>618</v>
      </c>
      <c r="AJ87" s="241"/>
      <c r="AK87" s="241"/>
      <c r="AL87" s="241"/>
      <c r="AM87" s="240" t="s">
        <v>618</v>
      </c>
      <c r="AN87" s="241"/>
      <c r="AO87" s="241"/>
      <c r="AP87" s="241"/>
      <c r="AQ87" s="361" t="s">
        <v>645</v>
      </c>
      <c r="AR87" s="195"/>
      <c r="AS87" s="195"/>
      <c r="AT87" s="362"/>
      <c r="AU87" s="241"/>
      <c r="AV87" s="241"/>
      <c r="AW87" s="241"/>
      <c r="AX87" s="243"/>
    </row>
    <row r="88" spans="1:60" ht="23.25" customHeight="1">
      <c r="A88" s="891"/>
      <c r="B88" s="464"/>
      <c r="C88" s="464"/>
      <c r="D88" s="464"/>
      <c r="E88" s="464"/>
      <c r="F88" s="465"/>
      <c r="G88" s="103"/>
      <c r="H88" s="104"/>
      <c r="I88" s="104"/>
      <c r="J88" s="104"/>
      <c r="K88" s="104"/>
      <c r="L88" s="104"/>
      <c r="M88" s="104"/>
      <c r="N88" s="104"/>
      <c r="O88" s="105"/>
      <c r="P88" s="534"/>
      <c r="Q88" s="534"/>
      <c r="R88" s="534"/>
      <c r="S88" s="534"/>
      <c r="T88" s="534"/>
      <c r="U88" s="534"/>
      <c r="V88" s="534"/>
      <c r="W88" s="534"/>
      <c r="X88" s="535"/>
      <c r="Y88" s="548" t="s">
        <v>55</v>
      </c>
      <c r="Z88" s="488"/>
      <c r="AA88" s="489"/>
      <c r="AB88" s="538" t="s">
        <v>654</v>
      </c>
      <c r="AC88" s="538"/>
      <c r="AD88" s="538"/>
      <c r="AE88" s="240" t="s">
        <v>568</v>
      </c>
      <c r="AF88" s="241"/>
      <c r="AG88" s="241"/>
      <c r="AH88" s="241"/>
      <c r="AI88" s="240" t="s">
        <v>572</v>
      </c>
      <c r="AJ88" s="241"/>
      <c r="AK88" s="241"/>
      <c r="AL88" s="241"/>
      <c r="AM88" s="240" t="s">
        <v>571</v>
      </c>
      <c r="AN88" s="241"/>
      <c r="AO88" s="241"/>
      <c r="AP88" s="241"/>
      <c r="AQ88" s="361">
        <v>3000</v>
      </c>
      <c r="AR88" s="195"/>
      <c r="AS88" s="195"/>
      <c r="AT88" s="362"/>
      <c r="AU88" s="241"/>
      <c r="AV88" s="241"/>
      <c r="AW88" s="241"/>
      <c r="AX88" s="243"/>
      <c r="AY88" s="10"/>
      <c r="AZ88" s="10"/>
      <c r="BA88" s="10"/>
      <c r="BB88" s="10"/>
      <c r="BC88" s="10"/>
    </row>
    <row r="89" spans="1:60" ht="31.5" customHeight="1">
      <c r="A89" s="891"/>
      <c r="B89" s="544"/>
      <c r="C89" s="544"/>
      <c r="D89" s="544"/>
      <c r="E89" s="544"/>
      <c r="F89" s="545"/>
      <c r="G89" s="106"/>
      <c r="H89" s="107"/>
      <c r="I89" s="107"/>
      <c r="J89" s="107"/>
      <c r="K89" s="107"/>
      <c r="L89" s="107"/>
      <c r="M89" s="107"/>
      <c r="N89" s="107"/>
      <c r="O89" s="108"/>
      <c r="P89" s="210"/>
      <c r="Q89" s="210"/>
      <c r="R89" s="210"/>
      <c r="S89" s="210"/>
      <c r="T89" s="210"/>
      <c r="U89" s="210"/>
      <c r="V89" s="210"/>
      <c r="W89" s="210"/>
      <c r="X89" s="573"/>
      <c r="Y89" s="548" t="s">
        <v>14</v>
      </c>
      <c r="Z89" s="488"/>
      <c r="AA89" s="489"/>
      <c r="AB89" s="549" t="s">
        <v>15</v>
      </c>
      <c r="AC89" s="549"/>
      <c r="AD89" s="549"/>
      <c r="AE89" s="240" t="s">
        <v>571</v>
      </c>
      <c r="AF89" s="241"/>
      <c r="AG89" s="241"/>
      <c r="AH89" s="241"/>
      <c r="AI89" s="240" t="s">
        <v>571</v>
      </c>
      <c r="AJ89" s="241"/>
      <c r="AK89" s="241"/>
      <c r="AL89" s="241"/>
      <c r="AM89" s="240" t="s">
        <v>568</v>
      </c>
      <c r="AN89" s="241"/>
      <c r="AO89" s="241"/>
      <c r="AP89" s="241"/>
      <c r="AQ89" s="361" t="s">
        <v>570</v>
      </c>
      <c r="AR89" s="195"/>
      <c r="AS89" s="195"/>
      <c r="AT89" s="362"/>
      <c r="AU89" s="241"/>
      <c r="AV89" s="241"/>
      <c r="AW89" s="241"/>
      <c r="AX89" s="243"/>
      <c r="AY89" s="10"/>
      <c r="AZ89" s="10"/>
      <c r="BA89" s="10"/>
      <c r="BB89" s="10"/>
      <c r="BC89" s="10"/>
      <c r="BD89" s="10"/>
      <c r="BE89" s="10"/>
      <c r="BF89" s="10"/>
      <c r="BG89" s="10"/>
      <c r="BH89" s="10"/>
    </row>
    <row r="90" spans="1:60" ht="18.75" customHeight="1">
      <c r="A90" s="891"/>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8"/>
      <c r="Z90" s="179"/>
      <c r="AA90" s="180"/>
      <c r="AB90" s="443" t="s">
        <v>12</v>
      </c>
      <c r="AC90" s="444"/>
      <c r="AD90" s="445"/>
      <c r="AE90" s="564" t="s">
        <v>358</v>
      </c>
      <c r="AF90" s="564"/>
      <c r="AG90" s="564"/>
      <c r="AH90" s="564"/>
      <c r="AI90" s="564" t="s">
        <v>359</v>
      </c>
      <c r="AJ90" s="564"/>
      <c r="AK90" s="564"/>
      <c r="AL90" s="564"/>
      <c r="AM90" s="564" t="s">
        <v>365</v>
      </c>
      <c r="AN90" s="564"/>
      <c r="AO90" s="564"/>
      <c r="AP90" s="443"/>
      <c r="AQ90" s="160" t="s">
        <v>356</v>
      </c>
      <c r="AR90" s="129"/>
      <c r="AS90" s="129"/>
      <c r="AT90" s="130"/>
      <c r="AU90" s="566" t="s">
        <v>254</v>
      </c>
      <c r="AV90" s="566"/>
      <c r="AW90" s="566"/>
      <c r="AX90" s="567"/>
    </row>
    <row r="91" spans="1:60" ht="18.75" customHeight="1">
      <c r="A91" s="891"/>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8"/>
      <c r="Z91" s="179"/>
      <c r="AA91" s="180"/>
      <c r="AB91" s="446"/>
      <c r="AC91" s="447"/>
      <c r="AD91" s="448"/>
      <c r="AE91" s="565"/>
      <c r="AF91" s="565"/>
      <c r="AG91" s="565"/>
      <c r="AH91" s="565"/>
      <c r="AI91" s="565"/>
      <c r="AJ91" s="565"/>
      <c r="AK91" s="565"/>
      <c r="AL91" s="565"/>
      <c r="AM91" s="565"/>
      <c r="AN91" s="565"/>
      <c r="AO91" s="565"/>
      <c r="AP91" s="446"/>
      <c r="AQ91" s="186">
        <v>30</v>
      </c>
      <c r="AR91" s="187"/>
      <c r="AS91" s="132" t="s">
        <v>357</v>
      </c>
      <c r="AT91" s="133"/>
      <c r="AU91" s="187"/>
      <c r="AV91" s="187"/>
      <c r="AW91" s="431" t="s">
        <v>301</v>
      </c>
      <c r="AX91" s="432"/>
      <c r="AY91" s="10"/>
      <c r="AZ91" s="10"/>
      <c r="BA91" s="10"/>
      <c r="BB91" s="10"/>
      <c r="BC91" s="10"/>
    </row>
    <row r="92" spans="1:60" ht="23.25" customHeight="1">
      <c r="A92" s="891"/>
      <c r="B92" s="464"/>
      <c r="C92" s="464"/>
      <c r="D92" s="464"/>
      <c r="E92" s="464"/>
      <c r="F92" s="465"/>
      <c r="G92" s="100" t="s">
        <v>668</v>
      </c>
      <c r="H92" s="101"/>
      <c r="I92" s="101"/>
      <c r="J92" s="101"/>
      <c r="K92" s="101"/>
      <c r="L92" s="101"/>
      <c r="M92" s="101"/>
      <c r="N92" s="101"/>
      <c r="O92" s="102"/>
      <c r="P92" s="101" t="s">
        <v>674</v>
      </c>
      <c r="Q92" s="532"/>
      <c r="R92" s="532"/>
      <c r="S92" s="532"/>
      <c r="T92" s="532"/>
      <c r="U92" s="532"/>
      <c r="V92" s="532"/>
      <c r="W92" s="532"/>
      <c r="X92" s="533"/>
      <c r="Y92" s="574" t="s">
        <v>63</v>
      </c>
      <c r="Z92" s="575"/>
      <c r="AA92" s="576"/>
      <c r="AB92" s="484" t="s">
        <v>643</v>
      </c>
      <c r="AC92" s="484"/>
      <c r="AD92" s="484"/>
      <c r="AE92" s="240" t="s">
        <v>619</v>
      </c>
      <c r="AF92" s="241"/>
      <c r="AG92" s="241"/>
      <c r="AH92" s="241"/>
      <c r="AI92" s="240" t="s">
        <v>620</v>
      </c>
      <c r="AJ92" s="241"/>
      <c r="AK92" s="241"/>
      <c r="AL92" s="241"/>
      <c r="AM92" s="240" t="s">
        <v>619</v>
      </c>
      <c r="AN92" s="241"/>
      <c r="AO92" s="241"/>
      <c r="AP92" s="241"/>
      <c r="AQ92" s="361" t="s">
        <v>645</v>
      </c>
      <c r="AR92" s="195"/>
      <c r="AS92" s="195"/>
      <c r="AT92" s="362"/>
      <c r="AU92" s="241"/>
      <c r="AV92" s="241"/>
      <c r="AW92" s="241"/>
      <c r="AX92" s="243"/>
      <c r="AY92" s="10"/>
      <c r="AZ92" s="10"/>
      <c r="BA92" s="10"/>
      <c r="BB92" s="10"/>
      <c r="BC92" s="10"/>
      <c r="BD92" s="10"/>
      <c r="BE92" s="10"/>
      <c r="BF92" s="10"/>
      <c r="BG92" s="10"/>
      <c r="BH92" s="10"/>
    </row>
    <row r="93" spans="1:60" ht="23.25" customHeight="1">
      <c r="A93" s="891"/>
      <c r="B93" s="464"/>
      <c r="C93" s="464"/>
      <c r="D93" s="464"/>
      <c r="E93" s="464"/>
      <c r="F93" s="465"/>
      <c r="G93" s="103"/>
      <c r="H93" s="104"/>
      <c r="I93" s="104"/>
      <c r="J93" s="104"/>
      <c r="K93" s="104"/>
      <c r="L93" s="104"/>
      <c r="M93" s="104"/>
      <c r="N93" s="104"/>
      <c r="O93" s="105"/>
      <c r="P93" s="534"/>
      <c r="Q93" s="534"/>
      <c r="R93" s="534"/>
      <c r="S93" s="534"/>
      <c r="T93" s="534"/>
      <c r="U93" s="534"/>
      <c r="V93" s="534"/>
      <c r="W93" s="534"/>
      <c r="X93" s="535"/>
      <c r="Y93" s="548" t="s">
        <v>55</v>
      </c>
      <c r="Z93" s="488"/>
      <c r="AA93" s="489"/>
      <c r="AB93" s="538" t="s">
        <v>643</v>
      </c>
      <c r="AC93" s="538"/>
      <c r="AD93" s="538"/>
      <c r="AE93" s="240" t="s">
        <v>567</v>
      </c>
      <c r="AF93" s="241"/>
      <c r="AG93" s="241"/>
      <c r="AH93" s="241"/>
      <c r="AI93" s="240" t="s">
        <v>568</v>
      </c>
      <c r="AJ93" s="241"/>
      <c r="AK93" s="241"/>
      <c r="AL93" s="241"/>
      <c r="AM93" s="240" t="s">
        <v>573</v>
      </c>
      <c r="AN93" s="241"/>
      <c r="AO93" s="241"/>
      <c r="AP93" s="241"/>
      <c r="AQ93" s="361">
        <v>2000</v>
      </c>
      <c r="AR93" s="195"/>
      <c r="AS93" s="195"/>
      <c r="AT93" s="362"/>
      <c r="AU93" s="241"/>
      <c r="AV93" s="241"/>
      <c r="AW93" s="241"/>
      <c r="AX93" s="243"/>
    </row>
    <row r="94" spans="1:60" ht="31.5" customHeight="1">
      <c r="A94" s="891"/>
      <c r="B94" s="544"/>
      <c r="C94" s="544"/>
      <c r="D94" s="544"/>
      <c r="E94" s="544"/>
      <c r="F94" s="545"/>
      <c r="G94" s="106"/>
      <c r="H94" s="107"/>
      <c r="I94" s="107"/>
      <c r="J94" s="107"/>
      <c r="K94" s="107"/>
      <c r="L94" s="107"/>
      <c r="M94" s="107"/>
      <c r="N94" s="107"/>
      <c r="O94" s="108"/>
      <c r="P94" s="210"/>
      <c r="Q94" s="210"/>
      <c r="R94" s="210"/>
      <c r="S94" s="210"/>
      <c r="T94" s="210"/>
      <c r="U94" s="210"/>
      <c r="V94" s="210"/>
      <c r="W94" s="210"/>
      <c r="X94" s="573"/>
      <c r="Y94" s="548" t="s">
        <v>14</v>
      </c>
      <c r="Z94" s="488"/>
      <c r="AA94" s="489"/>
      <c r="AB94" s="549" t="s">
        <v>15</v>
      </c>
      <c r="AC94" s="549"/>
      <c r="AD94" s="549"/>
      <c r="AE94" s="240" t="s">
        <v>573</v>
      </c>
      <c r="AF94" s="241"/>
      <c r="AG94" s="241"/>
      <c r="AH94" s="241"/>
      <c r="AI94" s="240" t="s">
        <v>568</v>
      </c>
      <c r="AJ94" s="241"/>
      <c r="AK94" s="241"/>
      <c r="AL94" s="241"/>
      <c r="AM94" s="240" t="s">
        <v>572</v>
      </c>
      <c r="AN94" s="241"/>
      <c r="AO94" s="241"/>
      <c r="AP94" s="241"/>
      <c r="AQ94" s="361" t="s">
        <v>574</v>
      </c>
      <c r="AR94" s="195"/>
      <c r="AS94" s="195"/>
      <c r="AT94" s="362"/>
      <c r="AU94" s="241"/>
      <c r="AV94" s="241"/>
      <c r="AW94" s="241"/>
      <c r="AX94" s="243"/>
      <c r="AY94" s="10"/>
      <c r="AZ94" s="10"/>
      <c r="BA94" s="10"/>
      <c r="BB94" s="10"/>
      <c r="BC94" s="10"/>
    </row>
    <row r="95" spans="1:60" ht="18.75" customHeight="1">
      <c r="A95" s="891"/>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8"/>
      <c r="Z95" s="179"/>
      <c r="AA95" s="180"/>
      <c r="AB95" s="443" t="s">
        <v>12</v>
      </c>
      <c r="AC95" s="444"/>
      <c r="AD95" s="445"/>
      <c r="AE95" s="564" t="s">
        <v>358</v>
      </c>
      <c r="AF95" s="564"/>
      <c r="AG95" s="564"/>
      <c r="AH95" s="564"/>
      <c r="AI95" s="564" t="s">
        <v>359</v>
      </c>
      <c r="AJ95" s="564"/>
      <c r="AK95" s="564"/>
      <c r="AL95" s="564"/>
      <c r="AM95" s="564" t="s">
        <v>365</v>
      </c>
      <c r="AN95" s="564"/>
      <c r="AO95" s="564"/>
      <c r="AP95" s="443"/>
      <c r="AQ95" s="160" t="s">
        <v>356</v>
      </c>
      <c r="AR95" s="129"/>
      <c r="AS95" s="129"/>
      <c r="AT95" s="130"/>
      <c r="AU95" s="566" t="s">
        <v>254</v>
      </c>
      <c r="AV95" s="566"/>
      <c r="AW95" s="566"/>
      <c r="AX95" s="567"/>
      <c r="AY95" s="10"/>
      <c r="AZ95" s="10"/>
      <c r="BA95" s="10"/>
      <c r="BB95" s="10"/>
      <c r="BC95" s="10"/>
      <c r="BD95" s="10"/>
      <c r="BE95" s="10"/>
      <c r="BF95" s="10"/>
      <c r="BG95" s="10"/>
      <c r="BH95" s="10"/>
    </row>
    <row r="96" spans="1:60" ht="18.75" customHeight="1">
      <c r="A96" s="891"/>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8"/>
      <c r="Z96" s="179"/>
      <c r="AA96" s="180"/>
      <c r="AB96" s="446"/>
      <c r="AC96" s="447"/>
      <c r="AD96" s="448"/>
      <c r="AE96" s="565"/>
      <c r="AF96" s="565"/>
      <c r="AG96" s="565"/>
      <c r="AH96" s="565"/>
      <c r="AI96" s="565"/>
      <c r="AJ96" s="565"/>
      <c r="AK96" s="565"/>
      <c r="AL96" s="565"/>
      <c r="AM96" s="565"/>
      <c r="AN96" s="565"/>
      <c r="AO96" s="565"/>
      <c r="AP96" s="446"/>
      <c r="AQ96" s="186">
        <v>30</v>
      </c>
      <c r="AR96" s="187"/>
      <c r="AS96" s="132" t="s">
        <v>357</v>
      </c>
      <c r="AT96" s="133"/>
      <c r="AU96" s="187"/>
      <c r="AV96" s="187"/>
      <c r="AW96" s="431" t="s">
        <v>301</v>
      </c>
      <c r="AX96" s="432"/>
    </row>
    <row r="97" spans="1:60" ht="23.25" customHeight="1">
      <c r="A97" s="891"/>
      <c r="B97" s="464"/>
      <c r="C97" s="464"/>
      <c r="D97" s="464"/>
      <c r="E97" s="464"/>
      <c r="F97" s="465"/>
      <c r="G97" s="100" t="s">
        <v>664</v>
      </c>
      <c r="H97" s="101"/>
      <c r="I97" s="101"/>
      <c r="J97" s="101"/>
      <c r="K97" s="101"/>
      <c r="L97" s="101"/>
      <c r="M97" s="101"/>
      <c r="N97" s="101"/>
      <c r="O97" s="102"/>
      <c r="P97" s="101" t="s">
        <v>683</v>
      </c>
      <c r="Q97" s="532"/>
      <c r="R97" s="532"/>
      <c r="S97" s="532"/>
      <c r="T97" s="532"/>
      <c r="U97" s="532"/>
      <c r="V97" s="532"/>
      <c r="W97" s="532"/>
      <c r="X97" s="533"/>
      <c r="Y97" s="574" t="s">
        <v>63</v>
      </c>
      <c r="Z97" s="575"/>
      <c r="AA97" s="576"/>
      <c r="AB97" s="496" t="s">
        <v>662</v>
      </c>
      <c r="AC97" s="497"/>
      <c r="AD97" s="498"/>
      <c r="AE97" s="240" t="s">
        <v>669</v>
      </c>
      <c r="AF97" s="241"/>
      <c r="AG97" s="241"/>
      <c r="AH97" s="242"/>
      <c r="AI97" s="240" t="s">
        <v>670</v>
      </c>
      <c r="AJ97" s="241"/>
      <c r="AK97" s="241"/>
      <c r="AL97" s="242"/>
      <c r="AM97" s="240" t="s">
        <v>671</v>
      </c>
      <c r="AN97" s="241"/>
      <c r="AO97" s="241"/>
      <c r="AP97" s="241"/>
      <c r="AQ97" s="361" t="s">
        <v>672</v>
      </c>
      <c r="AR97" s="195"/>
      <c r="AS97" s="195"/>
      <c r="AT97" s="362"/>
      <c r="AU97" s="241"/>
      <c r="AV97" s="241"/>
      <c r="AW97" s="241"/>
      <c r="AX97" s="243"/>
      <c r="AY97" s="10"/>
      <c r="AZ97" s="10"/>
      <c r="BA97" s="10"/>
      <c r="BB97" s="10"/>
      <c r="BC97" s="10"/>
    </row>
    <row r="98" spans="1:60" ht="23.25" customHeight="1">
      <c r="A98" s="891"/>
      <c r="B98" s="464"/>
      <c r="C98" s="464"/>
      <c r="D98" s="464"/>
      <c r="E98" s="464"/>
      <c r="F98" s="465"/>
      <c r="G98" s="103"/>
      <c r="H98" s="104"/>
      <c r="I98" s="104"/>
      <c r="J98" s="104"/>
      <c r="K98" s="104"/>
      <c r="L98" s="104"/>
      <c r="M98" s="104"/>
      <c r="N98" s="104"/>
      <c r="O98" s="105"/>
      <c r="P98" s="534"/>
      <c r="Q98" s="534"/>
      <c r="R98" s="534"/>
      <c r="S98" s="534"/>
      <c r="T98" s="534"/>
      <c r="U98" s="534"/>
      <c r="V98" s="534"/>
      <c r="W98" s="534"/>
      <c r="X98" s="535"/>
      <c r="Y98" s="548" t="s">
        <v>55</v>
      </c>
      <c r="Z98" s="488"/>
      <c r="AA98" s="489"/>
      <c r="AB98" s="587" t="s">
        <v>15</v>
      </c>
      <c r="AC98" s="588"/>
      <c r="AD98" s="589"/>
      <c r="AE98" s="240" t="s">
        <v>669</v>
      </c>
      <c r="AF98" s="241"/>
      <c r="AG98" s="241"/>
      <c r="AH98" s="242"/>
      <c r="AI98" s="240" t="s">
        <v>671</v>
      </c>
      <c r="AJ98" s="241"/>
      <c r="AK98" s="241"/>
      <c r="AL98" s="242"/>
      <c r="AM98" s="240" t="s">
        <v>671</v>
      </c>
      <c r="AN98" s="241"/>
      <c r="AO98" s="241"/>
      <c r="AP98" s="241"/>
      <c r="AQ98" s="361">
        <v>10</v>
      </c>
      <c r="AR98" s="195"/>
      <c r="AS98" s="195"/>
      <c r="AT98" s="362"/>
      <c r="AU98" s="241"/>
      <c r="AV98" s="241"/>
      <c r="AW98" s="241"/>
      <c r="AX98" s="243"/>
      <c r="AY98" s="10"/>
      <c r="AZ98" s="10"/>
      <c r="BA98" s="10"/>
      <c r="BB98" s="10"/>
      <c r="BC98" s="10"/>
      <c r="BD98" s="10"/>
      <c r="BE98" s="10"/>
      <c r="BF98" s="10"/>
      <c r="BG98" s="10"/>
      <c r="BH98" s="10"/>
    </row>
    <row r="99" spans="1:60" ht="23.25" customHeight="1" thickBot="1">
      <c r="A99" s="892"/>
      <c r="B99" s="466"/>
      <c r="C99" s="466"/>
      <c r="D99" s="466"/>
      <c r="E99" s="466"/>
      <c r="F99" s="467"/>
      <c r="G99" s="593"/>
      <c r="H99" s="217"/>
      <c r="I99" s="217"/>
      <c r="J99" s="217"/>
      <c r="K99" s="217"/>
      <c r="L99" s="217"/>
      <c r="M99" s="217"/>
      <c r="N99" s="217"/>
      <c r="O99" s="594"/>
      <c r="P99" s="536"/>
      <c r="Q99" s="536"/>
      <c r="R99" s="536"/>
      <c r="S99" s="536"/>
      <c r="T99" s="536"/>
      <c r="U99" s="536"/>
      <c r="V99" s="536"/>
      <c r="W99" s="536"/>
      <c r="X99" s="537"/>
      <c r="Y99" s="921" t="s">
        <v>14</v>
      </c>
      <c r="Z99" s="922"/>
      <c r="AA99" s="923"/>
      <c r="AB99" s="918" t="s">
        <v>15</v>
      </c>
      <c r="AC99" s="919"/>
      <c r="AD99" s="920"/>
      <c r="AE99" s="503" t="s">
        <v>669</v>
      </c>
      <c r="AF99" s="504"/>
      <c r="AG99" s="504"/>
      <c r="AH99" s="505"/>
      <c r="AI99" s="503" t="s">
        <v>660</v>
      </c>
      <c r="AJ99" s="504"/>
      <c r="AK99" s="504"/>
      <c r="AL99" s="505"/>
      <c r="AM99" s="503" t="s">
        <v>671</v>
      </c>
      <c r="AN99" s="504"/>
      <c r="AO99" s="504"/>
      <c r="AP99" s="504"/>
      <c r="AQ99" s="506" t="s">
        <v>672</v>
      </c>
      <c r="AR99" s="507"/>
      <c r="AS99" s="507"/>
      <c r="AT99" s="508"/>
      <c r="AU99" s="504"/>
      <c r="AV99" s="504"/>
      <c r="AW99" s="504"/>
      <c r="AX99" s="509"/>
    </row>
    <row r="100" spans="1:60" ht="31.5" customHeight="1">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0"/>
      <c r="Z100" s="881"/>
      <c r="AA100" s="882"/>
      <c r="AB100" s="563" t="s">
        <v>12</v>
      </c>
      <c r="AC100" s="563"/>
      <c r="AD100" s="563"/>
      <c r="AE100" s="510" t="s">
        <v>358</v>
      </c>
      <c r="AF100" s="511"/>
      <c r="AG100" s="511"/>
      <c r="AH100" s="512"/>
      <c r="AI100" s="510" t="s">
        <v>359</v>
      </c>
      <c r="AJ100" s="511"/>
      <c r="AK100" s="511"/>
      <c r="AL100" s="512"/>
      <c r="AM100" s="510" t="s">
        <v>365</v>
      </c>
      <c r="AN100" s="511"/>
      <c r="AO100" s="511"/>
      <c r="AP100" s="512"/>
      <c r="AQ100" s="332" t="s">
        <v>504</v>
      </c>
      <c r="AR100" s="333"/>
      <c r="AS100" s="333"/>
      <c r="AT100" s="334"/>
      <c r="AU100" s="332" t="s">
        <v>505</v>
      </c>
      <c r="AV100" s="333"/>
      <c r="AW100" s="333"/>
      <c r="AX100" s="335"/>
    </row>
    <row r="101" spans="1:60" ht="23.25" customHeight="1">
      <c r="A101" s="458"/>
      <c r="B101" s="459"/>
      <c r="C101" s="459"/>
      <c r="D101" s="459"/>
      <c r="E101" s="459"/>
      <c r="F101" s="460"/>
      <c r="G101" s="101" t="s">
        <v>663</v>
      </c>
      <c r="H101" s="101"/>
      <c r="I101" s="101"/>
      <c r="J101" s="101"/>
      <c r="K101" s="101"/>
      <c r="L101" s="101"/>
      <c r="M101" s="101"/>
      <c r="N101" s="101"/>
      <c r="O101" s="101"/>
      <c r="P101" s="101"/>
      <c r="Q101" s="101"/>
      <c r="R101" s="101"/>
      <c r="S101" s="101"/>
      <c r="T101" s="101"/>
      <c r="U101" s="101"/>
      <c r="V101" s="101"/>
      <c r="W101" s="101"/>
      <c r="X101" s="102"/>
      <c r="Y101" s="555" t="s">
        <v>56</v>
      </c>
      <c r="Z101" s="556"/>
      <c r="AA101" s="557"/>
      <c r="AB101" s="484" t="s">
        <v>646</v>
      </c>
      <c r="AC101" s="484"/>
      <c r="AD101" s="484"/>
      <c r="AE101" s="240" t="s">
        <v>621</v>
      </c>
      <c r="AF101" s="241"/>
      <c r="AG101" s="241"/>
      <c r="AH101" s="242"/>
      <c r="AI101" s="240" t="s">
        <v>621</v>
      </c>
      <c r="AJ101" s="241"/>
      <c r="AK101" s="241"/>
      <c r="AL101" s="242"/>
      <c r="AM101" s="240" t="s">
        <v>621</v>
      </c>
      <c r="AN101" s="241"/>
      <c r="AO101" s="241"/>
      <c r="AP101" s="242"/>
      <c r="AQ101" s="240" t="s">
        <v>621</v>
      </c>
      <c r="AR101" s="241"/>
      <c r="AS101" s="241"/>
      <c r="AT101" s="242"/>
      <c r="AU101" s="240" t="s">
        <v>621</v>
      </c>
      <c r="AV101" s="241"/>
      <c r="AW101" s="241"/>
      <c r="AX101" s="242"/>
    </row>
    <row r="102" spans="1:60" ht="24" customHeight="1">
      <c r="A102" s="461"/>
      <c r="B102" s="462"/>
      <c r="C102" s="462"/>
      <c r="D102" s="462"/>
      <c r="E102" s="462"/>
      <c r="F102" s="463"/>
      <c r="G102" s="107"/>
      <c r="H102" s="107"/>
      <c r="I102" s="107"/>
      <c r="J102" s="107"/>
      <c r="K102" s="107"/>
      <c r="L102" s="107"/>
      <c r="M102" s="107"/>
      <c r="N102" s="107"/>
      <c r="O102" s="107"/>
      <c r="P102" s="107"/>
      <c r="Q102" s="107"/>
      <c r="R102" s="107"/>
      <c r="S102" s="107"/>
      <c r="T102" s="107"/>
      <c r="U102" s="107"/>
      <c r="V102" s="107"/>
      <c r="W102" s="107"/>
      <c r="X102" s="108"/>
      <c r="Y102" s="481" t="s">
        <v>57</v>
      </c>
      <c r="Z102" s="482"/>
      <c r="AA102" s="483"/>
      <c r="AB102" s="484" t="s">
        <v>646</v>
      </c>
      <c r="AC102" s="484"/>
      <c r="AD102" s="484"/>
      <c r="AE102" s="454" t="s">
        <v>621</v>
      </c>
      <c r="AF102" s="454"/>
      <c r="AG102" s="454"/>
      <c r="AH102" s="454"/>
      <c r="AI102" s="454" t="s">
        <v>622</v>
      </c>
      <c r="AJ102" s="454"/>
      <c r="AK102" s="454"/>
      <c r="AL102" s="454"/>
      <c r="AM102" s="454" t="s">
        <v>621</v>
      </c>
      <c r="AN102" s="454"/>
      <c r="AO102" s="454"/>
      <c r="AP102" s="454"/>
      <c r="AQ102" s="238" t="s">
        <v>621</v>
      </c>
      <c r="AR102" s="239"/>
      <c r="AS102" s="239"/>
      <c r="AT102" s="336"/>
      <c r="AU102" s="238">
        <v>10</v>
      </c>
      <c r="AV102" s="239"/>
      <c r="AW102" s="239"/>
      <c r="AX102" s="336"/>
    </row>
    <row r="103" spans="1:60" ht="31.5" customHeight="1">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1" t="s">
        <v>504</v>
      </c>
      <c r="AR103" s="312"/>
      <c r="AS103" s="312"/>
      <c r="AT103" s="337"/>
      <c r="AU103" s="311" t="s">
        <v>505</v>
      </c>
      <c r="AV103" s="312"/>
      <c r="AW103" s="312"/>
      <c r="AX103" s="313"/>
    </row>
    <row r="104" spans="1:60" ht="23.25" customHeight="1">
      <c r="A104" s="458"/>
      <c r="B104" s="459"/>
      <c r="C104" s="459"/>
      <c r="D104" s="459"/>
      <c r="E104" s="459"/>
      <c r="F104" s="460"/>
      <c r="G104" s="101" t="s">
        <v>665</v>
      </c>
      <c r="H104" s="101"/>
      <c r="I104" s="101"/>
      <c r="J104" s="101"/>
      <c r="K104" s="101"/>
      <c r="L104" s="101"/>
      <c r="M104" s="101"/>
      <c r="N104" s="101"/>
      <c r="O104" s="101"/>
      <c r="P104" s="101"/>
      <c r="Q104" s="101"/>
      <c r="R104" s="101"/>
      <c r="S104" s="101"/>
      <c r="T104" s="101"/>
      <c r="U104" s="101"/>
      <c r="V104" s="101"/>
      <c r="W104" s="101"/>
      <c r="X104" s="102"/>
      <c r="Y104" s="493" t="s">
        <v>56</v>
      </c>
      <c r="Z104" s="494"/>
      <c r="AA104" s="495"/>
      <c r="AB104" s="558" t="s">
        <v>655</v>
      </c>
      <c r="AC104" s="559"/>
      <c r="AD104" s="560"/>
      <c r="AE104" s="454" t="s">
        <v>656</v>
      </c>
      <c r="AF104" s="454"/>
      <c r="AG104" s="454"/>
      <c r="AH104" s="454"/>
      <c r="AI104" s="454" t="s">
        <v>656</v>
      </c>
      <c r="AJ104" s="454"/>
      <c r="AK104" s="454"/>
      <c r="AL104" s="454"/>
      <c r="AM104" s="454" t="s">
        <v>657</v>
      </c>
      <c r="AN104" s="454"/>
      <c r="AO104" s="454"/>
      <c r="AP104" s="454"/>
      <c r="AQ104" s="240" t="s">
        <v>656</v>
      </c>
      <c r="AR104" s="241"/>
      <c r="AS104" s="241"/>
      <c r="AT104" s="242"/>
      <c r="AU104" s="240" t="s">
        <v>657</v>
      </c>
      <c r="AV104" s="241"/>
      <c r="AW104" s="241"/>
      <c r="AX104" s="242"/>
    </row>
    <row r="105" spans="1:60" ht="23.25" customHeight="1">
      <c r="A105" s="461"/>
      <c r="B105" s="462"/>
      <c r="C105" s="462"/>
      <c r="D105" s="462"/>
      <c r="E105" s="462"/>
      <c r="F105" s="463"/>
      <c r="G105" s="107"/>
      <c r="H105" s="107"/>
      <c r="I105" s="107"/>
      <c r="J105" s="107"/>
      <c r="K105" s="107"/>
      <c r="L105" s="107"/>
      <c r="M105" s="107"/>
      <c r="N105" s="107"/>
      <c r="O105" s="107"/>
      <c r="P105" s="107"/>
      <c r="Q105" s="107"/>
      <c r="R105" s="107"/>
      <c r="S105" s="107"/>
      <c r="T105" s="107"/>
      <c r="U105" s="107"/>
      <c r="V105" s="107"/>
      <c r="W105" s="107"/>
      <c r="X105" s="108"/>
      <c r="Y105" s="481" t="s">
        <v>57</v>
      </c>
      <c r="Z105" s="561"/>
      <c r="AA105" s="562"/>
      <c r="AB105" s="496" t="s">
        <v>655</v>
      </c>
      <c r="AC105" s="497"/>
      <c r="AD105" s="498"/>
      <c r="AE105" s="454" t="s">
        <v>656</v>
      </c>
      <c r="AF105" s="454"/>
      <c r="AG105" s="454"/>
      <c r="AH105" s="454"/>
      <c r="AI105" s="454" t="s">
        <v>656</v>
      </c>
      <c r="AJ105" s="454"/>
      <c r="AK105" s="454"/>
      <c r="AL105" s="454"/>
      <c r="AM105" s="454" t="s">
        <v>657</v>
      </c>
      <c r="AN105" s="454"/>
      <c r="AO105" s="454"/>
      <c r="AP105" s="454"/>
      <c r="AQ105" s="240" t="s">
        <v>656</v>
      </c>
      <c r="AR105" s="241"/>
      <c r="AS105" s="241"/>
      <c r="AT105" s="242"/>
      <c r="AU105" s="238">
        <v>10</v>
      </c>
      <c r="AV105" s="239"/>
      <c r="AW105" s="239"/>
      <c r="AX105" s="336"/>
    </row>
    <row r="106" spans="1:60" ht="31.5" customHeight="1">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1" t="s">
        <v>504</v>
      </c>
      <c r="AR106" s="312"/>
      <c r="AS106" s="312"/>
      <c r="AT106" s="337"/>
      <c r="AU106" s="311" t="s">
        <v>505</v>
      </c>
      <c r="AV106" s="312"/>
      <c r="AW106" s="312"/>
      <c r="AX106" s="313"/>
    </row>
    <row r="107" spans="1:60" ht="23.25" customHeight="1">
      <c r="A107" s="458"/>
      <c r="B107" s="459"/>
      <c r="C107" s="459"/>
      <c r="D107" s="459"/>
      <c r="E107" s="459"/>
      <c r="F107" s="460"/>
      <c r="G107" s="101" t="s">
        <v>666</v>
      </c>
      <c r="H107" s="101"/>
      <c r="I107" s="101"/>
      <c r="J107" s="101"/>
      <c r="K107" s="101"/>
      <c r="L107" s="101"/>
      <c r="M107" s="101"/>
      <c r="N107" s="101"/>
      <c r="O107" s="101"/>
      <c r="P107" s="101"/>
      <c r="Q107" s="101"/>
      <c r="R107" s="101"/>
      <c r="S107" s="101"/>
      <c r="T107" s="101"/>
      <c r="U107" s="101"/>
      <c r="V107" s="101"/>
      <c r="W107" s="101"/>
      <c r="X107" s="102"/>
      <c r="Y107" s="493" t="s">
        <v>56</v>
      </c>
      <c r="Z107" s="494"/>
      <c r="AA107" s="495"/>
      <c r="AB107" s="558" t="s">
        <v>646</v>
      </c>
      <c r="AC107" s="559"/>
      <c r="AD107" s="560"/>
      <c r="AE107" s="454" t="s">
        <v>656</v>
      </c>
      <c r="AF107" s="454"/>
      <c r="AG107" s="454"/>
      <c r="AH107" s="454"/>
      <c r="AI107" s="454" t="s">
        <v>656</v>
      </c>
      <c r="AJ107" s="454"/>
      <c r="AK107" s="454"/>
      <c r="AL107" s="454"/>
      <c r="AM107" s="454" t="s">
        <v>656</v>
      </c>
      <c r="AN107" s="454"/>
      <c r="AO107" s="454"/>
      <c r="AP107" s="454"/>
      <c r="AQ107" s="240" t="s">
        <v>656</v>
      </c>
      <c r="AR107" s="241"/>
      <c r="AS107" s="241"/>
      <c r="AT107" s="242"/>
      <c r="AU107" s="240" t="s">
        <v>656</v>
      </c>
      <c r="AV107" s="241"/>
      <c r="AW107" s="241"/>
      <c r="AX107" s="242"/>
    </row>
    <row r="108" spans="1:60" ht="23.25" customHeight="1">
      <c r="A108" s="461"/>
      <c r="B108" s="462"/>
      <c r="C108" s="462"/>
      <c r="D108" s="462"/>
      <c r="E108" s="462"/>
      <c r="F108" s="463"/>
      <c r="G108" s="107"/>
      <c r="H108" s="107"/>
      <c r="I108" s="107"/>
      <c r="J108" s="107"/>
      <c r="K108" s="107"/>
      <c r="L108" s="107"/>
      <c r="M108" s="107"/>
      <c r="N108" s="107"/>
      <c r="O108" s="107"/>
      <c r="P108" s="107"/>
      <c r="Q108" s="107"/>
      <c r="R108" s="107"/>
      <c r="S108" s="107"/>
      <c r="T108" s="107"/>
      <c r="U108" s="107"/>
      <c r="V108" s="107"/>
      <c r="W108" s="107"/>
      <c r="X108" s="108"/>
      <c r="Y108" s="481" t="s">
        <v>57</v>
      </c>
      <c r="Z108" s="561"/>
      <c r="AA108" s="562"/>
      <c r="AB108" s="496" t="s">
        <v>646</v>
      </c>
      <c r="AC108" s="497"/>
      <c r="AD108" s="498"/>
      <c r="AE108" s="454" t="s">
        <v>656</v>
      </c>
      <c r="AF108" s="454"/>
      <c r="AG108" s="454"/>
      <c r="AH108" s="454"/>
      <c r="AI108" s="454" t="s">
        <v>656</v>
      </c>
      <c r="AJ108" s="454"/>
      <c r="AK108" s="454"/>
      <c r="AL108" s="454"/>
      <c r="AM108" s="454" t="s">
        <v>656</v>
      </c>
      <c r="AN108" s="454"/>
      <c r="AO108" s="454"/>
      <c r="AP108" s="454"/>
      <c r="AQ108" s="240" t="s">
        <v>656</v>
      </c>
      <c r="AR108" s="241"/>
      <c r="AS108" s="241"/>
      <c r="AT108" s="242"/>
      <c r="AU108" s="238">
        <v>8</v>
      </c>
      <c r="AV108" s="239"/>
      <c r="AW108" s="239"/>
      <c r="AX108" s="336"/>
    </row>
    <row r="109" spans="1:60" ht="31.5" customHeight="1">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1" t="s">
        <v>504</v>
      </c>
      <c r="AR109" s="312"/>
      <c r="AS109" s="312"/>
      <c r="AT109" s="337"/>
      <c r="AU109" s="311" t="s">
        <v>505</v>
      </c>
      <c r="AV109" s="312"/>
      <c r="AW109" s="312"/>
      <c r="AX109" s="313"/>
    </row>
    <row r="110" spans="1:60" ht="23.25" customHeight="1">
      <c r="A110" s="458"/>
      <c r="B110" s="459"/>
      <c r="C110" s="459"/>
      <c r="D110" s="459"/>
      <c r="E110" s="459"/>
      <c r="F110" s="460"/>
      <c r="G110" s="101" t="s">
        <v>667</v>
      </c>
      <c r="H110" s="101"/>
      <c r="I110" s="101"/>
      <c r="J110" s="101"/>
      <c r="K110" s="101"/>
      <c r="L110" s="101"/>
      <c r="M110" s="101"/>
      <c r="N110" s="101"/>
      <c r="O110" s="101"/>
      <c r="P110" s="101"/>
      <c r="Q110" s="101"/>
      <c r="R110" s="101"/>
      <c r="S110" s="101"/>
      <c r="T110" s="101"/>
      <c r="U110" s="101"/>
      <c r="V110" s="101"/>
      <c r="W110" s="101"/>
      <c r="X110" s="102"/>
      <c r="Y110" s="493" t="s">
        <v>56</v>
      </c>
      <c r="Z110" s="494"/>
      <c r="AA110" s="495"/>
      <c r="AB110" s="558" t="s">
        <v>658</v>
      </c>
      <c r="AC110" s="559"/>
      <c r="AD110" s="560"/>
      <c r="AE110" s="454" t="s">
        <v>659</v>
      </c>
      <c r="AF110" s="454"/>
      <c r="AG110" s="454"/>
      <c r="AH110" s="454"/>
      <c r="AI110" s="454" t="s">
        <v>660</v>
      </c>
      <c r="AJ110" s="454"/>
      <c r="AK110" s="454"/>
      <c r="AL110" s="454"/>
      <c r="AM110" s="454" t="s">
        <v>660</v>
      </c>
      <c r="AN110" s="454"/>
      <c r="AO110" s="454"/>
      <c r="AP110" s="454"/>
      <c r="AQ110" s="240" t="s">
        <v>661</v>
      </c>
      <c r="AR110" s="241"/>
      <c r="AS110" s="241"/>
      <c r="AT110" s="242"/>
      <c r="AU110" s="240" t="s">
        <v>659</v>
      </c>
      <c r="AV110" s="241"/>
      <c r="AW110" s="241"/>
      <c r="AX110" s="242"/>
    </row>
    <row r="111" spans="1:60" ht="23.25" customHeight="1">
      <c r="A111" s="461"/>
      <c r="B111" s="462"/>
      <c r="C111" s="462"/>
      <c r="D111" s="462"/>
      <c r="E111" s="462"/>
      <c r="F111" s="463"/>
      <c r="G111" s="107"/>
      <c r="H111" s="107"/>
      <c r="I111" s="107"/>
      <c r="J111" s="107"/>
      <c r="K111" s="107"/>
      <c r="L111" s="107"/>
      <c r="M111" s="107"/>
      <c r="N111" s="107"/>
      <c r="O111" s="107"/>
      <c r="P111" s="107"/>
      <c r="Q111" s="107"/>
      <c r="R111" s="107"/>
      <c r="S111" s="107"/>
      <c r="T111" s="107"/>
      <c r="U111" s="107"/>
      <c r="V111" s="107"/>
      <c r="W111" s="107"/>
      <c r="X111" s="108"/>
      <c r="Y111" s="481" t="s">
        <v>57</v>
      </c>
      <c r="Z111" s="561"/>
      <c r="AA111" s="562"/>
      <c r="AB111" s="496" t="s">
        <v>658</v>
      </c>
      <c r="AC111" s="497"/>
      <c r="AD111" s="498"/>
      <c r="AE111" s="454" t="s">
        <v>659</v>
      </c>
      <c r="AF111" s="454"/>
      <c r="AG111" s="454"/>
      <c r="AH111" s="454"/>
      <c r="AI111" s="454" t="s">
        <v>660</v>
      </c>
      <c r="AJ111" s="454"/>
      <c r="AK111" s="454"/>
      <c r="AL111" s="454"/>
      <c r="AM111" s="454" t="s">
        <v>660</v>
      </c>
      <c r="AN111" s="454"/>
      <c r="AO111" s="454"/>
      <c r="AP111" s="454"/>
      <c r="AQ111" s="240" t="s">
        <v>661</v>
      </c>
      <c r="AR111" s="241"/>
      <c r="AS111" s="241"/>
      <c r="AT111" s="242"/>
      <c r="AU111" s="238">
        <v>5</v>
      </c>
      <c r="AV111" s="239"/>
      <c r="AW111" s="239"/>
      <c r="AX111" s="336"/>
    </row>
    <row r="112" spans="1:60" ht="31.5" hidden="1" customHeight="1">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49" t="s">
        <v>504</v>
      </c>
      <c r="AR112" s="950"/>
      <c r="AS112" s="950"/>
      <c r="AT112" s="951"/>
      <c r="AU112" s="311" t="s">
        <v>505</v>
      </c>
      <c r="AV112" s="312"/>
      <c r="AW112" s="312"/>
      <c r="AX112" s="313"/>
    </row>
    <row r="113" spans="1:50" ht="23.25" hidden="1" customHeight="1">
      <c r="A113" s="458"/>
      <c r="B113" s="459"/>
      <c r="C113" s="459"/>
      <c r="D113" s="459"/>
      <c r="E113" s="459"/>
      <c r="F113" s="460"/>
      <c r="G113" s="101"/>
      <c r="H113" s="101"/>
      <c r="I113" s="101"/>
      <c r="J113" s="101"/>
      <c r="K113" s="101"/>
      <c r="L113" s="101"/>
      <c r="M113" s="101"/>
      <c r="N113" s="101"/>
      <c r="O113" s="101"/>
      <c r="P113" s="101"/>
      <c r="Q113" s="101"/>
      <c r="R113" s="101"/>
      <c r="S113" s="101"/>
      <c r="T113" s="101"/>
      <c r="U113" s="101"/>
      <c r="V113" s="101"/>
      <c r="W113" s="101"/>
      <c r="X113" s="102"/>
      <c r="Y113" s="493" t="s">
        <v>56</v>
      </c>
      <c r="Z113" s="494"/>
      <c r="AA113" s="495"/>
      <c r="AB113" s="558"/>
      <c r="AC113" s="559"/>
      <c r="AD113" s="560"/>
      <c r="AE113" s="454"/>
      <c r="AF113" s="454"/>
      <c r="AG113" s="454"/>
      <c r="AH113" s="454"/>
      <c r="AI113" s="454"/>
      <c r="AJ113" s="454"/>
      <c r="AK113" s="454"/>
      <c r="AL113" s="454"/>
      <c r="AM113" s="454"/>
      <c r="AN113" s="454"/>
      <c r="AO113" s="454"/>
      <c r="AP113" s="454"/>
      <c r="AQ113" s="240"/>
      <c r="AR113" s="241"/>
      <c r="AS113" s="241"/>
      <c r="AT113" s="242"/>
      <c r="AU113" s="240"/>
      <c r="AV113" s="241"/>
      <c r="AW113" s="241"/>
      <c r="AX113" s="242"/>
    </row>
    <row r="114" spans="1:50" ht="23.25" hidden="1" customHeight="1">
      <c r="A114" s="461"/>
      <c r="B114" s="462"/>
      <c r="C114" s="462"/>
      <c r="D114" s="462"/>
      <c r="E114" s="462"/>
      <c r="F114" s="463"/>
      <c r="G114" s="107"/>
      <c r="H114" s="107"/>
      <c r="I114" s="107"/>
      <c r="J114" s="107"/>
      <c r="K114" s="107"/>
      <c r="L114" s="107"/>
      <c r="M114" s="107"/>
      <c r="N114" s="107"/>
      <c r="O114" s="107"/>
      <c r="P114" s="107"/>
      <c r="Q114" s="107"/>
      <c r="R114" s="107"/>
      <c r="S114" s="107"/>
      <c r="T114" s="107"/>
      <c r="U114" s="107"/>
      <c r="V114" s="107"/>
      <c r="W114" s="107"/>
      <c r="X114" s="108"/>
      <c r="Y114" s="481" t="s">
        <v>57</v>
      </c>
      <c r="Z114" s="561"/>
      <c r="AA114" s="562"/>
      <c r="AB114" s="496"/>
      <c r="AC114" s="497"/>
      <c r="AD114" s="498"/>
      <c r="AE114" s="454"/>
      <c r="AF114" s="454"/>
      <c r="AG114" s="454"/>
      <c r="AH114" s="454"/>
      <c r="AI114" s="454"/>
      <c r="AJ114" s="454"/>
      <c r="AK114" s="454"/>
      <c r="AL114" s="454"/>
      <c r="AM114" s="454"/>
      <c r="AN114" s="454"/>
      <c r="AO114" s="454"/>
      <c r="AP114" s="454"/>
      <c r="AQ114" s="240"/>
      <c r="AR114" s="241"/>
      <c r="AS114" s="241"/>
      <c r="AT114" s="242"/>
      <c r="AU114" s="240"/>
      <c r="AV114" s="241"/>
      <c r="AW114" s="241"/>
      <c r="AX114" s="242"/>
    </row>
    <row r="115" spans="1:50" ht="23.25" customHeight="1">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c r="A116" s="475"/>
      <c r="B116" s="476"/>
      <c r="C116" s="476"/>
      <c r="D116" s="476"/>
      <c r="E116" s="476"/>
      <c r="F116" s="477"/>
      <c r="G116" s="426" t="s">
        <v>647</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575</v>
      </c>
      <c r="AC116" s="486"/>
      <c r="AD116" s="487"/>
      <c r="AE116" s="454" t="s">
        <v>621</v>
      </c>
      <c r="AF116" s="454"/>
      <c r="AG116" s="454"/>
      <c r="AH116" s="454"/>
      <c r="AI116" s="454" t="s">
        <v>621</v>
      </c>
      <c r="AJ116" s="454"/>
      <c r="AK116" s="454"/>
      <c r="AL116" s="454"/>
      <c r="AM116" s="454" t="s">
        <v>621</v>
      </c>
      <c r="AN116" s="454"/>
      <c r="AO116" s="454"/>
      <c r="AP116" s="454"/>
      <c r="AQ116" s="240" t="s">
        <v>621</v>
      </c>
      <c r="AR116" s="241"/>
      <c r="AS116" s="241"/>
      <c r="AT116" s="241"/>
      <c r="AU116" s="241"/>
      <c r="AV116" s="241"/>
      <c r="AW116" s="241"/>
      <c r="AX116" s="243"/>
    </row>
    <row r="117" spans="1:50" ht="29.25" customHeight="1" thickBot="1">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648</v>
      </c>
      <c r="AC117" s="501"/>
      <c r="AD117" s="502"/>
      <c r="AE117" s="550" t="s">
        <v>623</v>
      </c>
      <c r="AF117" s="550"/>
      <c r="AG117" s="550"/>
      <c r="AH117" s="550"/>
      <c r="AI117" s="550" t="s">
        <v>623</v>
      </c>
      <c r="AJ117" s="550"/>
      <c r="AK117" s="550"/>
      <c r="AL117" s="550"/>
      <c r="AM117" s="550" t="s">
        <v>623</v>
      </c>
      <c r="AN117" s="550"/>
      <c r="AO117" s="550"/>
      <c r="AP117" s="550"/>
      <c r="AQ117" s="550" t="s">
        <v>623</v>
      </c>
      <c r="AR117" s="550"/>
      <c r="AS117" s="550"/>
      <c r="AT117" s="550"/>
      <c r="AU117" s="550"/>
      <c r="AV117" s="550"/>
      <c r="AW117" s="550"/>
      <c r="AX117" s="551"/>
    </row>
    <row r="118" spans="1:50" ht="23.25" hidden="1" customHeight="1">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55"/>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6"/>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2"/>
      <c r="Z127" s="953"/>
      <c r="AA127" s="954"/>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5.25" customHeight="1">
      <c r="A130" s="144" t="s">
        <v>371</v>
      </c>
      <c r="B130" s="139"/>
      <c r="C130" s="138" t="s">
        <v>368</v>
      </c>
      <c r="D130" s="139"/>
      <c r="E130" s="203" t="s">
        <v>401</v>
      </c>
      <c r="F130" s="204"/>
      <c r="G130" s="205" t="s">
        <v>576</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32.25" customHeight="1">
      <c r="A131" s="145"/>
      <c r="B131" s="141"/>
      <c r="C131" s="140"/>
      <c r="D131" s="141"/>
      <c r="E131" s="208" t="s">
        <v>400</v>
      </c>
      <c r="F131" s="209"/>
      <c r="G131" s="106" t="s">
        <v>650</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579</v>
      </c>
      <c r="AR133" s="187"/>
      <c r="AS133" s="132" t="s">
        <v>357</v>
      </c>
      <c r="AT133" s="133"/>
      <c r="AU133" s="188" t="s">
        <v>579</v>
      </c>
      <c r="AV133" s="188"/>
      <c r="AW133" s="132" t="s">
        <v>301</v>
      </c>
      <c r="AX133" s="171"/>
    </row>
    <row r="134" spans="1:50" ht="32.25" customHeight="1">
      <c r="A134" s="145"/>
      <c r="B134" s="141"/>
      <c r="C134" s="140"/>
      <c r="D134" s="141"/>
      <c r="E134" s="140"/>
      <c r="F134" s="214"/>
      <c r="G134" s="100" t="s">
        <v>577</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578</v>
      </c>
      <c r="AC134" s="193"/>
      <c r="AD134" s="193"/>
      <c r="AE134" s="194" t="s">
        <v>579</v>
      </c>
      <c r="AF134" s="195"/>
      <c r="AG134" s="195"/>
      <c r="AH134" s="195"/>
      <c r="AI134" s="194" t="s">
        <v>579</v>
      </c>
      <c r="AJ134" s="195"/>
      <c r="AK134" s="195"/>
      <c r="AL134" s="195"/>
      <c r="AM134" s="194" t="s">
        <v>580</v>
      </c>
      <c r="AN134" s="195"/>
      <c r="AO134" s="195"/>
      <c r="AP134" s="195"/>
      <c r="AQ134" s="194" t="s">
        <v>580</v>
      </c>
      <c r="AR134" s="195"/>
      <c r="AS134" s="195"/>
      <c r="AT134" s="195"/>
      <c r="AU134" s="194" t="s">
        <v>579</v>
      </c>
      <c r="AV134" s="195"/>
      <c r="AW134" s="195"/>
      <c r="AX134" s="196"/>
    </row>
    <row r="135" spans="1:50" ht="27.75" customHeight="1">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578</v>
      </c>
      <c r="AC135" s="201"/>
      <c r="AD135" s="201"/>
      <c r="AE135" s="194" t="s">
        <v>580</v>
      </c>
      <c r="AF135" s="195"/>
      <c r="AG135" s="195"/>
      <c r="AH135" s="195"/>
      <c r="AI135" s="194" t="s">
        <v>579</v>
      </c>
      <c r="AJ135" s="195"/>
      <c r="AK135" s="195"/>
      <c r="AL135" s="195"/>
      <c r="AM135" s="194" t="s">
        <v>579</v>
      </c>
      <c r="AN135" s="195"/>
      <c r="AO135" s="195"/>
      <c r="AP135" s="195"/>
      <c r="AQ135" s="194" t="s">
        <v>579</v>
      </c>
      <c r="AR135" s="195"/>
      <c r="AS135" s="195"/>
      <c r="AT135" s="195"/>
      <c r="AU135" s="194" t="s">
        <v>579</v>
      </c>
      <c r="AV135" s="195"/>
      <c r="AW135" s="195"/>
      <c r="AX135" s="196"/>
    </row>
    <row r="136" spans="1:50" ht="18.75" hidden="1" customHeight="1">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customHeight="1">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customHeight="1">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customHeight="1">
      <c r="A154" s="145"/>
      <c r="B154" s="141"/>
      <c r="C154" s="140"/>
      <c r="D154" s="141"/>
      <c r="E154" s="140"/>
      <c r="F154" s="214"/>
      <c r="G154" s="100" t="s">
        <v>649</v>
      </c>
      <c r="H154" s="101"/>
      <c r="I154" s="101"/>
      <c r="J154" s="101"/>
      <c r="K154" s="101"/>
      <c r="L154" s="101"/>
      <c r="M154" s="101"/>
      <c r="N154" s="101"/>
      <c r="O154" s="101"/>
      <c r="P154" s="102"/>
      <c r="Q154" s="124" t="s">
        <v>653</v>
      </c>
      <c r="R154" s="101"/>
      <c r="S154" s="101"/>
      <c r="T154" s="101"/>
      <c r="U154" s="101"/>
      <c r="V154" s="101"/>
      <c r="W154" s="101"/>
      <c r="X154" s="101"/>
      <c r="Y154" s="101"/>
      <c r="Z154" s="101"/>
      <c r="AA154" s="134"/>
      <c r="AB154" s="148" t="s">
        <v>624</v>
      </c>
      <c r="AC154" s="149"/>
      <c r="AD154" s="149"/>
      <c r="AE154" s="154" t="s">
        <v>625</v>
      </c>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35.25" customHeight="1">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customHeight="1">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customHeight="1">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t="s">
        <v>617</v>
      </c>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customHeight="1">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50.25" hidden="1" customHeight="1">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49.5" hidden="1" customHeight="1">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30.75" hidden="1" customHeight="1">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141.75" hidden="1" customHeight="1">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57" hidden="1" customHeight="1">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100.5" hidden="1" customHeight="1">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45"/>
      <c r="B188" s="141"/>
      <c r="C188" s="140"/>
      <c r="D188" s="141"/>
      <c r="E188" s="124" t="s">
        <v>651</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31.5" customHeight="1" thickBot="1">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customHeight="1">
      <c r="A190" s="145"/>
      <c r="B190" s="141"/>
      <c r="C190" s="140"/>
      <c r="D190" s="141"/>
      <c r="E190" s="203" t="s">
        <v>401</v>
      </c>
      <c r="F190" s="204"/>
      <c r="G190" s="205" t="s">
        <v>617</v>
      </c>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customHeight="1">
      <c r="A191" s="145"/>
      <c r="B191" s="141"/>
      <c r="C191" s="140"/>
      <c r="D191" s="141"/>
      <c r="E191" s="208" t="s">
        <v>400</v>
      </c>
      <c r="F191" s="209"/>
      <c r="G191" s="106" t="s">
        <v>617</v>
      </c>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customHeight="1">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customHeight="1">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t="s">
        <v>585</v>
      </c>
      <c r="AR193" s="187"/>
      <c r="AS193" s="132" t="s">
        <v>357</v>
      </c>
      <c r="AT193" s="133"/>
      <c r="AU193" s="188" t="s">
        <v>586</v>
      </c>
      <c r="AV193" s="188"/>
      <c r="AW193" s="132" t="s">
        <v>301</v>
      </c>
      <c r="AX193" s="171"/>
    </row>
    <row r="194" spans="1:50" ht="39.75" customHeight="1">
      <c r="A194" s="145"/>
      <c r="B194" s="141"/>
      <c r="C194" s="140"/>
      <c r="D194" s="141"/>
      <c r="E194" s="140"/>
      <c r="F194" s="214"/>
      <c r="G194" s="100" t="s">
        <v>581</v>
      </c>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t="s">
        <v>582</v>
      </c>
      <c r="AC194" s="193"/>
      <c r="AD194" s="193"/>
      <c r="AE194" s="194" t="s">
        <v>583</v>
      </c>
      <c r="AF194" s="195"/>
      <c r="AG194" s="195"/>
      <c r="AH194" s="195"/>
      <c r="AI194" s="194" t="s">
        <v>585</v>
      </c>
      <c r="AJ194" s="195"/>
      <c r="AK194" s="195"/>
      <c r="AL194" s="195"/>
      <c r="AM194" s="194" t="s">
        <v>585</v>
      </c>
      <c r="AN194" s="195"/>
      <c r="AO194" s="195"/>
      <c r="AP194" s="195"/>
      <c r="AQ194" s="194" t="s">
        <v>585</v>
      </c>
      <c r="AR194" s="195"/>
      <c r="AS194" s="195"/>
      <c r="AT194" s="195"/>
      <c r="AU194" s="194" t="s">
        <v>585</v>
      </c>
      <c r="AV194" s="195"/>
      <c r="AW194" s="195"/>
      <c r="AX194" s="196"/>
    </row>
    <row r="195" spans="1:50" ht="39.75" customHeight="1">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t="s">
        <v>582</v>
      </c>
      <c r="AC195" s="201"/>
      <c r="AD195" s="201"/>
      <c r="AE195" s="194" t="s">
        <v>584</v>
      </c>
      <c r="AF195" s="195"/>
      <c r="AG195" s="195"/>
      <c r="AH195" s="195"/>
      <c r="AI195" s="194" t="s">
        <v>585</v>
      </c>
      <c r="AJ195" s="195"/>
      <c r="AK195" s="195"/>
      <c r="AL195" s="195"/>
      <c r="AM195" s="194" t="s">
        <v>585</v>
      </c>
      <c r="AN195" s="195"/>
      <c r="AO195" s="195"/>
      <c r="AP195" s="195"/>
      <c r="AQ195" s="194" t="s">
        <v>585</v>
      </c>
      <c r="AR195" s="195"/>
      <c r="AS195" s="195"/>
      <c r="AT195" s="195"/>
      <c r="AU195" s="194" t="s">
        <v>585</v>
      </c>
      <c r="AV195" s="195"/>
      <c r="AW195" s="195"/>
      <c r="AX195" s="196"/>
    </row>
    <row r="196" spans="1:50" ht="18.75" hidden="1" customHeight="1">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customHeight="1">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customHeight="1">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customHeight="1">
      <c r="A214" s="145"/>
      <c r="B214" s="141"/>
      <c r="C214" s="140"/>
      <c r="D214" s="141"/>
      <c r="E214" s="140"/>
      <c r="F214" s="214"/>
      <c r="G214" s="100" t="s">
        <v>617</v>
      </c>
      <c r="H214" s="101"/>
      <c r="I214" s="101"/>
      <c r="J214" s="101"/>
      <c r="K214" s="101"/>
      <c r="L214" s="101"/>
      <c r="M214" s="101"/>
      <c r="N214" s="101"/>
      <c r="O214" s="101"/>
      <c r="P214" s="102"/>
      <c r="Q214" s="109" t="s">
        <v>582</v>
      </c>
      <c r="R214" s="110"/>
      <c r="S214" s="110"/>
      <c r="T214" s="110"/>
      <c r="U214" s="110"/>
      <c r="V214" s="110"/>
      <c r="W214" s="110"/>
      <c r="X214" s="110"/>
      <c r="Y214" s="110"/>
      <c r="Z214" s="110"/>
      <c r="AA214" s="111"/>
      <c r="AB214" s="148" t="s">
        <v>617</v>
      </c>
      <c r="AC214" s="149"/>
      <c r="AD214" s="149"/>
      <c r="AE214" s="154" t="s">
        <v>617</v>
      </c>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30.75" customHeight="1">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customHeight="1">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customHeight="1">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t="s">
        <v>617</v>
      </c>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59.25" customHeight="1">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33" hidden="1" customHeight="1">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51" hidden="1" customHeight="1">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71.25" hidden="1" customHeight="1">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9.25" hidden="1" customHeight="1">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105.75" hidden="1" customHeight="1">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customHeight="1">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c r="A248" s="145"/>
      <c r="B248" s="141"/>
      <c r="C248" s="140"/>
      <c r="D248" s="141"/>
      <c r="E248" s="124" t="s">
        <v>626</v>
      </c>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customHeight="1">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3.25" hidden="1" customHeight="1">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1.75" hidden="1" customHeight="1">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c r="A430" s="145"/>
      <c r="B430" s="141"/>
      <c r="C430" s="212" t="s">
        <v>370</v>
      </c>
      <c r="D430" s="957"/>
      <c r="E430" s="208" t="s">
        <v>390</v>
      </c>
      <c r="F430" s="209"/>
      <c r="G430" s="924" t="s">
        <v>386</v>
      </c>
      <c r="H430" s="122"/>
      <c r="I430" s="122"/>
      <c r="J430" s="925" t="s">
        <v>587</v>
      </c>
      <c r="K430" s="926"/>
      <c r="L430" s="926"/>
      <c r="M430" s="926"/>
      <c r="N430" s="926"/>
      <c r="O430" s="926"/>
      <c r="P430" s="926"/>
      <c r="Q430" s="926"/>
      <c r="R430" s="926"/>
      <c r="S430" s="926"/>
      <c r="T430" s="927"/>
      <c r="U430" s="604" t="s">
        <v>588</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c r="A431" s="145"/>
      <c r="B431" s="141"/>
      <c r="C431" s="140"/>
      <c r="D431" s="141"/>
      <c r="E431" s="363" t="s">
        <v>375</v>
      </c>
      <c r="F431" s="364"/>
      <c r="G431" s="365"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6" t="s">
        <v>374</v>
      </c>
      <c r="AF431" s="367"/>
      <c r="AG431" s="367"/>
      <c r="AH431" s="368"/>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c r="A432" s="145"/>
      <c r="B432" s="141"/>
      <c r="C432" s="140"/>
      <c r="D432" s="141"/>
      <c r="E432" s="363"/>
      <c r="F432" s="364"/>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588</v>
      </c>
      <c r="AF432" s="188"/>
      <c r="AG432" s="132" t="s">
        <v>357</v>
      </c>
      <c r="AH432" s="133"/>
      <c r="AI432" s="183"/>
      <c r="AJ432" s="183"/>
      <c r="AK432" s="183"/>
      <c r="AL432" s="161"/>
      <c r="AM432" s="183"/>
      <c r="AN432" s="183"/>
      <c r="AO432" s="183"/>
      <c r="AP432" s="161"/>
      <c r="AQ432" s="606" t="s">
        <v>588</v>
      </c>
      <c r="AR432" s="188"/>
      <c r="AS432" s="132" t="s">
        <v>357</v>
      </c>
      <c r="AT432" s="133"/>
      <c r="AU432" s="188" t="s">
        <v>588</v>
      </c>
      <c r="AV432" s="188"/>
      <c r="AW432" s="132" t="s">
        <v>301</v>
      </c>
      <c r="AX432" s="171"/>
    </row>
    <row r="433" spans="1:50" ht="23.25" customHeight="1">
      <c r="A433" s="145"/>
      <c r="B433" s="141"/>
      <c r="C433" s="140"/>
      <c r="D433" s="141"/>
      <c r="E433" s="363"/>
      <c r="F433" s="364"/>
      <c r="G433" s="100" t="s">
        <v>588</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588</v>
      </c>
      <c r="AC433" s="201"/>
      <c r="AD433" s="201"/>
      <c r="AE433" s="361" t="s">
        <v>588</v>
      </c>
      <c r="AF433" s="195"/>
      <c r="AG433" s="195"/>
      <c r="AH433" s="195"/>
      <c r="AI433" s="361" t="s">
        <v>588</v>
      </c>
      <c r="AJ433" s="195"/>
      <c r="AK433" s="195"/>
      <c r="AL433" s="195"/>
      <c r="AM433" s="361" t="s">
        <v>588</v>
      </c>
      <c r="AN433" s="195"/>
      <c r="AO433" s="195"/>
      <c r="AP433" s="362"/>
      <c r="AQ433" s="361" t="s">
        <v>588</v>
      </c>
      <c r="AR433" s="195"/>
      <c r="AS433" s="195"/>
      <c r="AT433" s="362"/>
      <c r="AU433" s="195" t="s">
        <v>588</v>
      </c>
      <c r="AV433" s="195"/>
      <c r="AW433" s="195"/>
      <c r="AX433" s="196"/>
    </row>
    <row r="434" spans="1:50" ht="23.25" customHeight="1">
      <c r="A434" s="145"/>
      <c r="B434" s="141"/>
      <c r="C434" s="140"/>
      <c r="D434" s="141"/>
      <c r="E434" s="363"/>
      <c r="F434" s="364"/>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588</v>
      </c>
      <c r="AC434" s="193"/>
      <c r="AD434" s="193"/>
      <c r="AE434" s="361" t="s">
        <v>588</v>
      </c>
      <c r="AF434" s="195"/>
      <c r="AG434" s="195"/>
      <c r="AH434" s="362"/>
      <c r="AI434" s="361" t="s">
        <v>588</v>
      </c>
      <c r="AJ434" s="195"/>
      <c r="AK434" s="195"/>
      <c r="AL434" s="195"/>
      <c r="AM434" s="361" t="s">
        <v>588</v>
      </c>
      <c r="AN434" s="195"/>
      <c r="AO434" s="195"/>
      <c r="AP434" s="362"/>
      <c r="AQ434" s="361" t="s">
        <v>588</v>
      </c>
      <c r="AR434" s="195"/>
      <c r="AS434" s="195"/>
      <c r="AT434" s="362"/>
      <c r="AU434" s="195" t="s">
        <v>588</v>
      </c>
      <c r="AV434" s="195"/>
      <c r="AW434" s="195"/>
      <c r="AX434" s="196"/>
    </row>
    <row r="435" spans="1:50" ht="23.25" customHeight="1">
      <c r="A435" s="145"/>
      <c r="B435" s="141"/>
      <c r="C435" s="140"/>
      <c r="D435" s="141"/>
      <c r="E435" s="363"/>
      <c r="F435" s="364"/>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6" t="s">
        <v>302</v>
      </c>
      <c r="AC435" s="586"/>
      <c r="AD435" s="586"/>
      <c r="AE435" s="361" t="s">
        <v>588</v>
      </c>
      <c r="AF435" s="195"/>
      <c r="AG435" s="195"/>
      <c r="AH435" s="362"/>
      <c r="AI435" s="361" t="s">
        <v>588</v>
      </c>
      <c r="AJ435" s="195"/>
      <c r="AK435" s="195"/>
      <c r="AL435" s="195"/>
      <c r="AM435" s="361" t="s">
        <v>588</v>
      </c>
      <c r="AN435" s="195"/>
      <c r="AO435" s="195"/>
      <c r="AP435" s="362"/>
      <c r="AQ435" s="361" t="s">
        <v>588</v>
      </c>
      <c r="AR435" s="195"/>
      <c r="AS435" s="195"/>
      <c r="AT435" s="362"/>
      <c r="AU435" s="195" t="s">
        <v>588</v>
      </c>
      <c r="AV435" s="195"/>
      <c r="AW435" s="195"/>
      <c r="AX435" s="196"/>
    </row>
    <row r="436" spans="1:50" ht="18.75" hidden="1" customHeight="1">
      <c r="A436" s="145"/>
      <c r="B436" s="141"/>
      <c r="C436" s="140"/>
      <c r="D436" s="141"/>
      <c r="E436" s="363" t="s">
        <v>375</v>
      </c>
      <c r="F436" s="364"/>
      <c r="G436" s="365"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6" t="s">
        <v>374</v>
      </c>
      <c r="AF436" s="367"/>
      <c r="AG436" s="367"/>
      <c r="AH436" s="368"/>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c r="A437" s="145"/>
      <c r="B437" s="141"/>
      <c r="C437" s="140"/>
      <c r="D437" s="141"/>
      <c r="E437" s="363"/>
      <c r="F437" s="364"/>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6"/>
      <c r="AR437" s="188"/>
      <c r="AS437" s="132" t="s">
        <v>357</v>
      </c>
      <c r="AT437" s="133"/>
      <c r="AU437" s="188"/>
      <c r="AV437" s="188"/>
      <c r="AW437" s="132" t="s">
        <v>301</v>
      </c>
      <c r="AX437" s="171"/>
    </row>
    <row r="438" spans="1:50" ht="23.25" hidden="1" customHeight="1">
      <c r="A438" s="145"/>
      <c r="B438" s="141"/>
      <c r="C438" s="140"/>
      <c r="D438" s="141"/>
      <c r="E438" s="363"/>
      <c r="F438" s="364"/>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1"/>
      <c r="AF438" s="195"/>
      <c r="AG438" s="195"/>
      <c r="AH438" s="195"/>
      <c r="AI438" s="361"/>
      <c r="AJ438" s="195"/>
      <c r="AK438" s="195"/>
      <c r="AL438" s="195"/>
      <c r="AM438" s="361"/>
      <c r="AN438" s="195"/>
      <c r="AO438" s="195"/>
      <c r="AP438" s="362"/>
      <c r="AQ438" s="361"/>
      <c r="AR438" s="195"/>
      <c r="AS438" s="195"/>
      <c r="AT438" s="362"/>
      <c r="AU438" s="195"/>
      <c r="AV438" s="195"/>
      <c r="AW438" s="195"/>
      <c r="AX438" s="196"/>
    </row>
    <row r="439" spans="1:50" ht="23.25" hidden="1" customHeight="1">
      <c r="A439" s="145"/>
      <c r="B439" s="141"/>
      <c r="C439" s="140"/>
      <c r="D439" s="141"/>
      <c r="E439" s="363"/>
      <c r="F439" s="364"/>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1"/>
      <c r="AF439" s="195"/>
      <c r="AG439" s="195"/>
      <c r="AH439" s="362"/>
      <c r="AI439" s="361"/>
      <c r="AJ439" s="195"/>
      <c r="AK439" s="195"/>
      <c r="AL439" s="195"/>
      <c r="AM439" s="361"/>
      <c r="AN439" s="195"/>
      <c r="AO439" s="195"/>
      <c r="AP439" s="362"/>
      <c r="AQ439" s="361"/>
      <c r="AR439" s="195"/>
      <c r="AS439" s="195"/>
      <c r="AT439" s="362"/>
      <c r="AU439" s="195"/>
      <c r="AV439" s="195"/>
      <c r="AW439" s="195"/>
      <c r="AX439" s="196"/>
    </row>
    <row r="440" spans="1:50" ht="23.25" hidden="1" customHeight="1">
      <c r="A440" s="145"/>
      <c r="B440" s="141"/>
      <c r="C440" s="140"/>
      <c r="D440" s="141"/>
      <c r="E440" s="363"/>
      <c r="F440" s="364"/>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6" t="s">
        <v>302</v>
      </c>
      <c r="AC440" s="586"/>
      <c r="AD440" s="586"/>
      <c r="AE440" s="361"/>
      <c r="AF440" s="195"/>
      <c r="AG440" s="195"/>
      <c r="AH440" s="362"/>
      <c r="AI440" s="361"/>
      <c r="AJ440" s="195"/>
      <c r="AK440" s="195"/>
      <c r="AL440" s="195"/>
      <c r="AM440" s="361"/>
      <c r="AN440" s="195"/>
      <c r="AO440" s="195"/>
      <c r="AP440" s="362"/>
      <c r="AQ440" s="361"/>
      <c r="AR440" s="195"/>
      <c r="AS440" s="195"/>
      <c r="AT440" s="362"/>
      <c r="AU440" s="195"/>
      <c r="AV440" s="195"/>
      <c r="AW440" s="195"/>
      <c r="AX440" s="196"/>
    </row>
    <row r="441" spans="1:50" ht="18.75" hidden="1" customHeight="1">
      <c r="A441" s="145"/>
      <c r="B441" s="141"/>
      <c r="C441" s="140"/>
      <c r="D441" s="141"/>
      <c r="E441" s="363" t="s">
        <v>375</v>
      </c>
      <c r="F441" s="364"/>
      <c r="G441" s="365"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6" t="s">
        <v>374</v>
      </c>
      <c r="AF441" s="367"/>
      <c r="AG441" s="367"/>
      <c r="AH441" s="368"/>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c r="A442" s="145"/>
      <c r="B442" s="141"/>
      <c r="C442" s="140"/>
      <c r="D442" s="141"/>
      <c r="E442" s="363"/>
      <c r="F442" s="364"/>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6"/>
      <c r="AR442" s="188"/>
      <c r="AS442" s="132" t="s">
        <v>357</v>
      </c>
      <c r="AT442" s="133"/>
      <c r="AU442" s="188"/>
      <c r="AV442" s="188"/>
      <c r="AW442" s="132" t="s">
        <v>301</v>
      </c>
      <c r="AX442" s="171"/>
    </row>
    <row r="443" spans="1:50" ht="23.25" hidden="1" customHeight="1">
      <c r="A443" s="145"/>
      <c r="B443" s="141"/>
      <c r="C443" s="140"/>
      <c r="D443" s="141"/>
      <c r="E443" s="363"/>
      <c r="F443" s="364"/>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1"/>
      <c r="AF443" s="195"/>
      <c r="AG443" s="195"/>
      <c r="AH443" s="195"/>
      <c r="AI443" s="361"/>
      <c r="AJ443" s="195"/>
      <c r="AK443" s="195"/>
      <c r="AL443" s="195"/>
      <c r="AM443" s="361"/>
      <c r="AN443" s="195"/>
      <c r="AO443" s="195"/>
      <c r="AP443" s="362"/>
      <c r="AQ443" s="361"/>
      <c r="AR443" s="195"/>
      <c r="AS443" s="195"/>
      <c r="AT443" s="362"/>
      <c r="AU443" s="195"/>
      <c r="AV443" s="195"/>
      <c r="AW443" s="195"/>
      <c r="AX443" s="196"/>
    </row>
    <row r="444" spans="1:50" ht="23.25" hidden="1" customHeight="1">
      <c r="A444" s="145"/>
      <c r="B444" s="141"/>
      <c r="C444" s="140"/>
      <c r="D444" s="141"/>
      <c r="E444" s="363"/>
      <c r="F444" s="364"/>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1"/>
      <c r="AF444" s="195"/>
      <c r="AG444" s="195"/>
      <c r="AH444" s="362"/>
      <c r="AI444" s="361"/>
      <c r="AJ444" s="195"/>
      <c r="AK444" s="195"/>
      <c r="AL444" s="195"/>
      <c r="AM444" s="361"/>
      <c r="AN444" s="195"/>
      <c r="AO444" s="195"/>
      <c r="AP444" s="362"/>
      <c r="AQ444" s="361"/>
      <c r="AR444" s="195"/>
      <c r="AS444" s="195"/>
      <c r="AT444" s="362"/>
      <c r="AU444" s="195"/>
      <c r="AV444" s="195"/>
      <c r="AW444" s="195"/>
      <c r="AX444" s="196"/>
    </row>
    <row r="445" spans="1:50" ht="23.25" hidden="1" customHeight="1">
      <c r="A445" s="145"/>
      <c r="B445" s="141"/>
      <c r="C445" s="140"/>
      <c r="D445" s="141"/>
      <c r="E445" s="363"/>
      <c r="F445" s="364"/>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6" t="s">
        <v>302</v>
      </c>
      <c r="AC445" s="586"/>
      <c r="AD445" s="586"/>
      <c r="AE445" s="361"/>
      <c r="AF445" s="195"/>
      <c r="AG445" s="195"/>
      <c r="AH445" s="362"/>
      <c r="AI445" s="361"/>
      <c r="AJ445" s="195"/>
      <c r="AK445" s="195"/>
      <c r="AL445" s="195"/>
      <c r="AM445" s="361"/>
      <c r="AN445" s="195"/>
      <c r="AO445" s="195"/>
      <c r="AP445" s="362"/>
      <c r="AQ445" s="361"/>
      <c r="AR445" s="195"/>
      <c r="AS445" s="195"/>
      <c r="AT445" s="362"/>
      <c r="AU445" s="195"/>
      <c r="AV445" s="195"/>
      <c r="AW445" s="195"/>
      <c r="AX445" s="196"/>
    </row>
    <row r="446" spans="1:50" ht="18.75" hidden="1" customHeight="1">
      <c r="A446" s="145"/>
      <c r="B446" s="141"/>
      <c r="C446" s="140"/>
      <c r="D446" s="141"/>
      <c r="E446" s="363" t="s">
        <v>375</v>
      </c>
      <c r="F446" s="364"/>
      <c r="G446" s="365"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6" t="s">
        <v>374</v>
      </c>
      <c r="AF446" s="367"/>
      <c r="AG446" s="367"/>
      <c r="AH446" s="368"/>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c r="A447" s="145"/>
      <c r="B447" s="141"/>
      <c r="C447" s="140"/>
      <c r="D447" s="141"/>
      <c r="E447" s="363"/>
      <c r="F447" s="364"/>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6"/>
      <c r="AR447" s="188"/>
      <c r="AS447" s="132" t="s">
        <v>357</v>
      </c>
      <c r="AT447" s="133"/>
      <c r="AU447" s="188"/>
      <c r="AV447" s="188"/>
      <c r="AW447" s="132" t="s">
        <v>301</v>
      </c>
      <c r="AX447" s="171"/>
    </row>
    <row r="448" spans="1:50" ht="23.25" hidden="1" customHeight="1">
      <c r="A448" s="145"/>
      <c r="B448" s="141"/>
      <c r="C448" s="140"/>
      <c r="D448" s="141"/>
      <c r="E448" s="363"/>
      <c r="F448" s="364"/>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1"/>
      <c r="AF448" s="195"/>
      <c r="AG448" s="195"/>
      <c r="AH448" s="195"/>
      <c r="AI448" s="361"/>
      <c r="AJ448" s="195"/>
      <c r="AK448" s="195"/>
      <c r="AL448" s="195"/>
      <c r="AM448" s="361"/>
      <c r="AN448" s="195"/>
      <c r="AO448" s="195"/>
      <c r="AP448" s="362"/>
      <c r="AQ448" s="361"/>
      <c r="AR448" s="195"/>
      <c r="AS448" s="195"/>
      <c r="AT448" s="362"/>
      <c r="AU448" s="195"/>
      <c r="AV448" s="195"/>
      <c r="AW448" s="195"/>
      <c r="AX448" s="196"/>
    </row>
    <row r="449" spans="1:50" ht="23.25" hidden="1" customHeight="1">
      <c r="A449" s="145"/>
      <c r="B449" s="141"/>
      <c r="C449" s="140"/>
      <c r="D449" s="141"/>
      <c r="E449" s="363"/>
      <c r="F449" s="364"/>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1"/>
      <c r="AF449" s="195"/>
      <c r="AG449" s="195"/>
      <c r="AH449" s="362"/>
      <c r="AI449" s="361"/>
      <c r="AJ449" s="195"/>
      <c r="AK449" s="195"/>
      <c r="AL449" s="195"/>
      <c r="AM449" s="361"/>
      <c r="AN449" s="195"/>
      <c r="AO449" s="195"/>
      <c r="AP449" s="362"/>
      <c r="AQ449" s="361"/>
      <c r="AR449" s="195"/>
      <c r="AS449" s="195"/>
      <c r="AT449" s="362"/>
      <c r="AU449" s="195"/>
      <c r="AV449" s="195"/>
      <c r="AW449" s="195"/>
      <c r="AX449" s="196"/>
    </row>
    <row r="450" spans="1:50" ht="23.25" hidden="1" customHeight="1">
      <c r="A450" s="145"/>
      <c r="B450" s="141"/>
      <c r="C450" s="140"/>
      <c r="D450" s="141"/>
      <c r="E450" s="363"/>
      <c r="F450" s="364"/>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6" t="s">
        <v>302</v>
      </c>
      <c r="AC450" s="586"/>
      <c r="AD450" s="586"/>
      <c r="AE450" s="361"/>
      <c r="AF450" s="195"/>
      <c r="AG450" s="195"/>
      <c r="AH450" s="362"/>
      <c r="AI450" s="361"/>
      <c r="AJ450" s="195"/>
      <c r="AK450" s="195"/>
      <c r="AL450" s="195"/>
      <c r="AM450" s="361"/>
      <c r="AN450" s="195"/>
      <c r="AO450" s="195"/>
      <c r="AP450" s="362"/>
      <c r="AQ450" s="361"/>
      <c r="AR450" s="195"/>
      <c r="AS450" s="195"/>
      <c r="AT450" s="362"/>
      <c r="AU450" s="195"/>
      <c r="AV450" s="195"/>
      <c r="AW450" s="195"/>
      <c r="AX450" s="196"/>
    </row>
    <row r="451" spans="1:50" ht="18.75" hidden="1" customHeight="1">
      <c r="A451" s="145"/>
      <c r="B451" s="141"/>
      <c r="C451" s="140"/>
      <c r="D451" s="141"/>
      <c r="E451" s="363" t="s">
        <v>375</v>
      </c>
      <c r="F451" s="364"/>
      <c r="G451" s="365"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6" t="s">
        <v>374</v>
      </c>
      <c r="AF451" s="367"/>
      <c r="AG451" s="367"/>
      <c r="AH451" s="368"/>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c r="A452" s="145"/>
      <c r="B452" s="141"/>
      <c r="C452" s="140"/>
      <c r="D452" s="141"/>
      <c r="E452" s="363"/>
      <c r="F452" s="364"/>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6"/>
      <c r="AR452" s="188"/>
      <c r="AS452" s="132" t="s">
        <v>357</v>
      </c>
      <c r="AT452" s="133"/>
      <c r="AU452" s="188"/>
      <c r="AV452" s="188"/>
      <c r="AW452" s="132" t="s">
        <v>301</v>
      </c>
      <c r="AX452" s="171"/>
    </row>
    <row r="453" spans="1:50" ht="23.25" hidden="1" customHeight="1">
      <c r="A453" s="145"/>
      <c r="B453" s="141"/>
      <c r="C453" s="140"/>
      <c r="D453" s="141"/>
      <c r="E453" s="363"/>
      <c r="F453" s="364"/>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1"/>
      <c r="AF453" s="195"/>
      <c r="AG453" s="195"/>
      <c r="AH453" s="195"/>
      <c r="AI453" s="361"/>
      <c r="AJ453" s="195"/>
      <c r="AK453" s="195"/>
      <c r="AL453" s="195"/>
      <c r="AM453" s="361"/>
      <c r="AN453" s="195"/>
      <c r="AO453" s="195"/>
      <c r="AP453" s="362"/>
      <c r="AQ453" s="361"/>
      <c r="AR453" s="195"/>
      <c r="AS453" s="195"/>
      <c r="AT453" s="362"/>
      <c r="AU453" s="195"/>
      <c r="AV453" s="195"/>
      <c r="AW453" s="195"/>
      <c r="AX453" s="196"/>
    </row>
    <row r="454" spans="1:50" ht="23.25" hidden="1" customHeight="1">
      <c r="A454" s="145"/>
      <c r="B454" s="141"/>
      <c r="C454" s="140"/>
      <c r="D454" s="141"/>
      <c r="E454" s="363"/>
      <c r="F454" s="364"/>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1"/>
      <c r="AF454" s="195"/>
      <c r="AG454" s="195"/>
      <c r="AH454" s="362"/>
      <c r="AI454" s="361"/>
      <c r="AJ454" s="195"/>
      <c r="AK454" s="195"/>
      <c r="AL454" s="195"/>
      <c r="AM454" s="361"/>
      <c r="AN454" s="195"/>
      <c r="AO454" s="195"/>
      <c r="AP454" s="362"/>
      <c r="AQ454" s="361"/>
      <c r="AR454" s="195"/>
      <c r="AS454" s="195"/>
      <c r="AT454" s="362"/>
      <c r="AU454" s="195"/>
      <c r="AV454" s="195"/>
      <c r="AW454" s="195"/>
      <c r="AX454" s="196"/>
    </row>
    <row r="455" spans="1:50" ht="23.25" hidden="1" customHeight="1">
      <c r="A455" s="145"/>
      <c r="B455" s="141"/>
      <c r="C455" s="140"/>
      <c r="D455" s="141"/>
      <c r="E455" s="363"/>
      <c r="F455" s="364"/>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6" t="s">
        <v>302</v>
      </c>
      <c r="AC455" s="586"/>
      <c r="AD455" s="586"/>
      <c r="AE455" s="361"/>
      <c r="AF455" s="195"/>
      <c r="AG455" s="195"/>
      <c r="AH455" s="362"/>
      <c r="AI455" s="361"/>
      <c r="AJ455" s="195"/>
      <c r="AK455" s="195"/>
      <c r="AL455" s="195"/>
      <c r="AM455" s="361"/>
      <c r="AN455" s="195"/>
      <c r="AO455" s="195"/>
      <c r="AP455" s="362"/>
      <c r="AQ455" s="361"/>
      <c r="AR455" s="195"/>
      <c r="AS455" s="195"/>
      <c r="AT455" s="362"/>
      <c r="AU455" s="195"/>
      <c r="AV455" s="195"/>
      <c r="AW455" s="195"/>
      <c r="AX455" s="196"/>
    </row>
    <row r="456" spans="1:50" ht="18.75" hidden="1" customHeight="1">
      <c r="A456" s="145"/>
      <c r="B456" s="141"/>
      <c r="C456" s="140"/>
      <c r="D456" s="141"/>
      <c r="E456" s="363" t="s">
        <v>376</v>
      </c>
      <c r="F456" s="364"/>
      <c r="G456" s="365"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6" t="s">
        <v>374</v>
      </c>
      <c r="AF456" s="367"/>
      <c r="AG456" s="367"/>
      <c r="AH456" s="368"/>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hidden="1" customHeight="1">
      <c r="A457" s="145"/>
      <c r="B457" s="141"/>
      <c r="C457" s="140"/>
      <c r="D457" s="141"/>
      <c r="E457" s="363"/>
      <c r="F457" s="364"/>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6"/>
      <c r="AR457" s="188"/>
      <c r="AS457" s="132" t="s">
        <v>357</v>
      </c>
      <c r="AT457" s="133"/>
      <c r="AU457" s="188"/>
      <c r="AV457" s="188"/>
      <c r="AW457" s="132" t="s">
        <v>301</v>
      </c>
      <c r="AX457" s="171"/>
    </row>
    <row r="458" spans="1:50" ht="23.25" hidden="1" customHeight="1">
      <c r="A458" s="145"/>
      <c r="B458" s="141"/>
      <c r="C458" s="140"/>
      <c r="D458" s="141"/>
      <c r="E458" s="363"/>
      <c r="F458" s="364"/>
      <c r="G458" s="100"/>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1"/>
      <c r="AF458" s="195"/>
      <c r="AG458" s="195"/>
      <c r="AH458" s="195"/>
      <c r="AI458" s="361"/>
      <c r="AJ458" s="195"/>
      <c r="AK458" s="195"/>
      <c r="AL458" s="195"/>
      <c r="AM458" s="361"/>
      <c r="AN458" s="195"/>
      <c r="AO458" s="195"/>
      <c r="AP458" s="362"/>
      <c r="AQ458" s="361"/>
      <c r="AR458" s="195"/>
      <c r="AS458" s="195"/>
      <c r="AT458" s="362"/>
      <c r="AU458" s="195"/>
      <c r="AV458" s="195"/>
      <c r="AW458" s="195"/>
      <c r="AX458" s="196"/>
    </row>
    <row r="459" spans="1:50" ht="23.25" hidden="1" customHeight="1">
      <c r="A459" s="145"/>
      <c r="B459" s="141"/>
      <c r="C459" s="140"/>
      <c r="D459" s="141"/>
      <c r="E459" s="363"/>
      <c r="F459" s="364"/>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1"/>
      <c r="AF459" s="195"/>
      <c r="AG459" s="195"/>
      <c r="AH459" s="362"/>
      <c r="AI459" s="361"/>
      <c r="AJ459" s="195"/>
      <c r="AK459" s="195"/>
      <c r="AL459" s="195"/>
      <c r="AM459" s="361"/>
      <c r="AN459" s="195"/>
      <c r="AO459" s="195"/>
      <c r="AP459" s="362"/>
      <c r="AQ459" s="361"/>
      <c r="AR459" s="195"/>
      <c r="AS459" s="195"/>
      <c r="AT459" s="362"/>
      <c r="AU459" s="195"/>
      <c r="AV459" s="195"/>
      <c r="AW459" s="195"/>
      <c r="AX459" s="196"/>
    </row>
    <row r="460" spans="1:50" ht="23.25" hidden="1" customHeight="1">
      <c r="A460" s="145"/>
      <c r="B460" s="141"/>
      <c r="C460" s="140"/>
      <c r="D460" s="141"/>
      <c r="E460" s="363"/>
      <c r="F460" s="364"/>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6" t="s">
        <v>15</v>
      </c>
      <c r="AC460" s="586"/>
      <c r="AD460" s="586"/>
      <c r="AE460" s="361"/>
      <c r="AF460" s="195"/>
      <c r="AG460" s="195"/>
      <c r="AH460" s="362"/>
      <c r="AI460" s="361"/>
      <c r="AJ460" s="195"/>
      <c r="AK460" s="195"/>
      <c r="AL460" s="195"/>
      <c r="AM460" s="361"/>
      <c r="AN460" s="195"/>
      <c r="AO460" s="195"/>
      <c r="AP460" s="362"/>
      <c r="AQ460" s="361"/>
      <c r="AR460" s="195"/>
      <c r="AS460" s="195"/>
      <c r="AT460" s="362"/>
      <c r="AU460" s="195"/>
      <c r="AV460" s="195"/>
      <c r="AW460" s="195"/>
      <c r="AX460" s="196"/>
    </row>
    <row r="461" spans="1:50" ht="18.75" hidden="1" customHeight="1">
      <c r="A461" s="145"/>
      <c r="B461" s="141"/>
      <c r="C461" s="140"/>
      <c r="D461" s="141"/>
      <c r="E461" s="363" t="s">
        <v>376</v>
      </c>
      <c r="F461" s="364"/>
      <c r="G461" s="365"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6" t="s">
        <v>374</v>
      </c>
      <c r="AF461" s="367"/>
      <c r="AG461" s="367"/>
      <c r="AH461" s="368"/>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c r="A462" s="145"/>
      <c r="B462" s="141"/>
      <c r="C462" s="140"/>
      <c r="D462" s="141"/>
      <c r="E462" s="363"/>
      <c r="F462" s="364"/>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6"/>
      <c r="AR462" s="188"/>
      <c r="AS462" s="132" t="s">
        <v>357</v>
      </c>
      <c r="AT462" s="133"/>
      <c r="AU462" s="188"/>
      <c r="AV462" s="188"/>
      <c r="AW462" s="132" t="s">
        <v>301</v>
      </c>
      <c r="AX462" s="171"/>
    </row>
    <row r="463" spans="1:50" ht="23.25" hidden="1" customHeight="1">
      <c r="A463" s="145"/>
      <c r="B463" s="141"/>
      <c r="C463" s="140"/>
      <c r="D463" s="141"/>
      <c r="E463" s="363"/>
      <c r="F463" s="364"/>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1"/>
      <c r="AF463" s="195"/>
      <c r="AG463" s="195"/>
      <c r="AH463" s="195"/>
      <c r="AI463" s="361"/>
      <c r="AJ463" s="195"/>
      <c r="AK463" s="195"/>
      <c r="AL463" s="195"/>
      <c r="AM463" s="361"/>
      <c r="AN463" s="195"/>
      <c r="AO463" s="195"/>
      <c r="AP463" s="362"/>
      <c r="AQ463" s="361"/>
      <c r="AR463" s="195"/>
      <c r="AS463" s="195"/>
      <c r="AT463" s="362"/>
      <c r="AU463" s="195"/>
      <c r="AV463" s="195"/>
      <c r="AW463" s="195"/>
      <c r="AX463" s="196"/>
    </row>
    <row r="464" spans="1:50" ht="23.25" hidden="1" customHeight="1">
      <c r="A464" s="145"/>
      <c r="B464" s="141"/>
      <c r="C464" s="140"/>
      <c r="D464" s="141"/>
      <c r="E464" s="363"/>
      <c r="F464" s="364"/>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1"/>
      <c r="AF464" s="195"/>
      <c r="AG464" s="195"/>
      <c r="AH464" s="362"/>
      <c r="AI464" s="361"/>
      <c r="AJ464" s="195"/>
      <c r="AK464" s="195"/>
      <c r="AL464" s="195"/>
      <c r="AM464" s="361"/>
      <c r="AN464" s="195"/>
      <c r="AO464" s="195"/>
      <c r="AP464" s="362"/>
      <c r="AQ464" s="361"/>
      <c r="AR464" s="195"/>
      <c r="AS464" s="195"/>
      <c r="AT464" s="362"/>
      <c r="AU464" s="195"/>
      <c r="AV464" s="195"/>
      <c r="AW464" s="195"/>
      <c r="AX464" s="196"/>
    </row>
    <row r="465" spans="1:50" ht="23.25" hidden="1" customHeight="1">
      <c r="A465" s="145"/>
      <c r="B465" s="141"/>
      <c r="C465" s="140"/>
      <c r="D465" s="141"/>
      <c r="E465" s="363"/>
      <c r="F465" s="364"/>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6" t="s">
        <v>15</v>
      </c>
      <c r="AC465" s="586"/>
      <c r="AD465" s="586"/>
      <c r="AE465" s="361"/>
      <c r="AF465" s="195"/>
      <c r="AG465" s="195"/>
      <c r="AH465" s="362"/>
      <c r="AI465" s="361"/>
      <c r="AJ465" s="195"/>
      <c r="AK465" s="195"/>
      <c r="AL465" s="195"/>
      <c r="AM465" s="361"/>
      <c r="AN465" s="195"/>
      <c r="AO465" s="195"/>
      <c r="AP465" s="362"/>
      <c r="AQ465" s="361"/>
      <c r="AR465" s="195"/>
      <c r="AS465" s="195"/>
      <c r="AT465" s="362"/>
      <c r="AU465" s="195"/>
      <c r="AV465" s="195"/>
      <c r="AW465" s="195"/>
      <c r="AX465" s="196"/>
    </row>
    <row r="466" spans="1:50" ht="18.75" hidden="1" customHeight="1">
      <c r="A466" s="145"/>
      <c r="B466" s="141"/>
      <c r="C466" s="140"/>
      <c r="D466" s="141"/>
      <c r="E466" s="363" t="s">
        <v>376</v>
      </c>
      <c r="F466" s="364"/>
      <c r="G466" s="365"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6" t="s">
        <v>374</v>
      </c>
      <c r="AF466" s="367"/>
      <c r="AG466" s="367"/>
      <c r="AH466" s="368"/>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c r="A467" s="145"/>
      <c r="B467" s="141"/>
      <c r="C467" s="140"/>
      <c r="D467" s="141"/>
      <c r="E467" s="363"/>
      <c r="F467" s="364"/>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6"/>
      <c r="AR467" s="188"/>
      <c r="AS467" s="132" t="s">
        <v>357</v>
      </c>
      <c r="AT467" s="133"/>
      <c r="AU467" s="188"/>
      <c r="AV467" s="188"/>
      <c r="AW467" s="132" t="s">
        <v>301</v>
      </c>
      <c r="AX467" s="171"/>
    </row>
    <row r="468" spans="1:50" ht="23.25" hidden="1" customHeight="1">
      <c r="A468" s="145"/>
      <c r="B468" s="141"/>
      <c r="C468" s="140"/>
      <c r="D468" s="141"/>
      <c r="E468" s="363"/>
      <c r="F468" s="364"/>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1"/>
      <c r="AF468" s="195"/>
      <c r="AG468" s="195"/>
      <c r="AH468" s="195"/>
      <c r="AI468" s="361"/>
      <c r="AJ468" s="195"/>
      <c r="AK468" s="195"/>
      <c r="AL468" s="195"/>
      <c r="AM468" s="361"/>
      <c r="AN468" s="195"/>
      <c r="AO468" s="195"/>
      <c r="AP468" s="362"/>
      <c r="AQ468" s="361"/>
      <c r="AR468" s="195"/>
      <c r="AS468" s="195"/>
      <c r="AT468" s="362"/>
      <c r="AU468" s="195"/>
      <c r="AV468" s="195"/>
      <c r="AW468" s="195"/>
      <c r="AX468" s="196"/>
    </row>
    <row r="469" spans="1:50" ht="23.25" hidden="1" customHeight="1">
      <c r="A469" s="145"/>
      <c r="B469" s="141"/>
      <c r="C469" s="140"/>
      <c r="D469" s="141"/>
      <c r="E469" s="363"/>
      <c r="F469" s="364"/>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1"/>
      <c r="AF469" s="195"/>
      <c r="AG469" s="195"/>
      <c r="AH469" s="362"/>
      <c r="AI469" s="361"/>
      <c r="AJ469" s="195"/>
      <c r="AK469" s="195"/>
      <c r="AL469" s="195"/>
      <c r="AM469" s="361"/>
      <c r="AN469" s="195"/>
      <c r="AO469" s="195"/>
      <c r="AP469" s="362"/>
      <c r="AQ469" s="361"/>
      <c r="AR469" s="195"/>
      <c r="AS469" s="195"/>
      <c r="AT469" s="362"/>
      <c r="AU469" s="195"/>
      <c r="AV469" s="195"/>
      <c r="AW469" s="195"/>
      <c r="AX469" s="196"/>
    </row>
    <row r="470" spans="1:50" ht="23.25" hidden="1" customHeight="1">
      <c r="A470" s="145"/>
      <c r="B470" s="141"/>
      <c r="C470" s="140"/>
      <c r="D470" s="141"/>
      <c r="E470" s="363"/>
      <c r="F470" s="364"/>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6" t="s">
        <v>15</v>
      </c>
      <c r="AC470" s="586"/>
      <c r="AD470" s="586"/>
      <c r="AE470" s="361"/>
      <c r="AF470" s="195"/>
      <c r="AG470" s="195"/>
      <c r="AH470" s="362"/>
      <c r="AI470" s="361"/>
      <c r="AJ470" s="195"/>
      <c r="AK470" s="195"/>
      <c r="AL470" s="195"/>
      <c r="AM470" s="361"/>
      <c r="AN470" s="195"/>
      <c r="AO470" s="195"/>
      <c r="AP470" s="362"/>
      <c r="AQ470" s="361"/>
      <c r="AR470" s="195"/>
      <c r="AS470" s="195"/>
      <c r="AT470" s="362"/>
      <c r="AU470" s="195"/>
      <c r="AV470" s="195"/>
      <c r="AW470" s="195"/>
      <c r="AX470" s="196"/>
    </row>
    <row r="471" spans="1:50" ht="18.75" hidden="1" customHeight="1">
      <c r="A471" s="145"/>
      <c r="B471" s="141"/>
      <c r="C471" s="140"/>
      <c r="D471" s="141"/>
      <c r="E471" s="363" t="s">
        <v>376</v>
      </c>
      <c r="F471" s="364"/>
      <c r="G471" s="365"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6" t="s">
        <v>374</v>
      </c>
      <c r="AF471" s="367"/>
      <c r="AG471" s="367"/>
      <c r="AH471" s="368"/>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c r="A472" s="145"/>
      <c r="B472" s="141"/>
      <c r="C472" s="140"/>
      <c r="D472" s="141"/>
      <c r="E472" s="363"/>
      <c r="F472" s="364"/>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6"/>
      <c r="AR472" s="188"/>
      <c r="AS472" s="132" t="s">
        <v>357</v>
      </c>
      <c r="AT472" s="133"/>
      <c r="AU472" s="188"/>
      <c r="AV472" s="188"/>
      <c r="AW472" s="132" t="s">
        <v>301</v>
      </c>
      <c r="AX472" s="171"/>
    </row>
    <row r="473" spans="1:50" ht="23.25" hidden="1" customHeight="1">
      <c r="A473" s="145"/>
      <c r="B473" s="141"/>
      <c r="C473" s="140"/>
      <c r="D473" s="141"/>
      <c r="E473" s="363"/>
      <c r="F473" s="364"/>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1"/>
      <c r="AF473" s="195"/>
      <c r="AG473" s="195"/>
      <c r="AH473" s="195"/>
      <c r="AI473" s="361"/>
      <c r="AJ473" s="195"/>
      <c r="AK473" s="195"/>
      <c r="AL473" s="195"/>
      <c r="AM473" s="361"/>
      <c r="AN473" s="195"/>
      <c r="AO473" s="195"/>
      <c r="AP473" s="362"/>
      <c r="AQ473" s="361"/>
      <c r="AR473" s="195"/>
      <c r="AS473" s="195"/>
      <c r="AT473" s="362"/>
      <c r="AU473" s="195"/>
      <c r="AV473" s="195"/>
      <c r="AW473" s="195"/>
      <c r="AX473" s="196"/>
    </row>
    <row r="474" spans="1:50" ht="23.25" hidden="1" customHeight="1">
      <c r="A474" s="145"/>
      <c r="B474" s="141"/>
      <c r="C474" s="140"/>
      <c r="D474" s="141"/>
      <c r="E474" s="363"/>
      <c r="F474" s="364"/>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1"/>
      <c r="AF474" s="195"/>
      <c r="AG474" s="195"/>
      <c r="AH474" s="362"/>
      <c r="AI474" s="361"/>
      <c r="AJ474" s="195"/>
      <c r="AK474" s="195"/>
      <c r="AL474" s="195"/>
      <c r="AM474" s="361"/>
      <c r="AN474" s="195"/>
      <c r="AO474" s="195"/>
      <c r="AP474" s="362"/>
      <c r="AQ474" s="361"/>
      <c r="AR474" s="195"/>
      <c r="AS474" s="195"/>
      <c r="AT474" s="362"/>
      <c r="AU474" s="195"/>
      <c r="AV474" s="195"/>
      <c r="AW474" s="195"/>
      <c r="AX474" s="196"/>
    </row>
    <row r="475" spans="1:50" ht="23.25" hidden="1" customHeight="1">
      <c r="A475" s="145"/>
      <c r="B475" s="141"/>
      <c r="C475" s="140"/>
      <c r="D475" s="141"/>
      <c r="E475" s="363"/>
      <c r="F475" s="364"/>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6" t="s">
        <v>15</v>
      </c>
      <c r="AC475" s="586"/>
      <c r="AD475" s="586"/>
      <c r="AE475" s="361"/>
      <c r="AF475" s="195"/>
      <c r="AG475" s="195"/>
      <c r="AH475" s="362"/>
      <c r="AI475" s="361"/>
      <c r="AJ475" s="195"/>
      <c r="AK475" s="195"/>
      <c r="AL475" s="195"/>
      <c r="AM475" s="361"/>
      <c r="AN475" s="195"/>
      <c r="AO475" s="195"/>
      <c r="AP475" s="362"/>
      <c r="AQ475" s="361"/>
      <c r="AR475" s="195"/>
      <c r="AS475" s="195"/>
      <c r="AT475" s="362"/>
      <c r="AU475" s="195"/>
      <c r="AV475" s="195"/>
      <c r="AW475" s="195"/>
      <c r="AX475" s="196"/>
    </row>
    <row r="476" spans="1:50" ht="18.75" hidden="1" customHeight="1">
      <c r="A476" s="145"/>
      <c r="B476" s="141"/>
      <c r="C476" s="140"/>
      <c r="D476" s="141"/>
      <c r="E476" s="363" t="s">
        <v>376</v>
      </c>
      <c r="F476" s="364"/>
      <c r="G476" s="365"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6" t="s">
        <v>374</v>
      </c>
      <c r="AF476" s="367"/>
      <c r="AG476" s="367"/>
      <c r="AH476" s="368"/>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c r="A477" s="145"/>
      <c r="B477" s="141"/>
      <c r="C477" s="140"/>
      <c r="D477" s="141"/>
      <c r="E477" s="363"/>
      <c r="F477" s="364"/>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6"/>
      <c r="AR477" s="188"/>
      <c r="AS477" s="132" t="s">
        <v>357</v>
      </c>
      <c r="AT477" s="133"/>
      <c r="AU477" s="188"/>
      <c r="AV477" s="188"/>
      <c r="AW477" s="132" t="s">
        <v>301</v>
      </c>
      <c r="AX477" s="171"/>
    </row>
    <row r="478" spans="1:50" ht="23.25" hidden="1" customHeight="1">
      <c r="A478" s="145"/>
      <c r="B478" s="141"/>
      <c r="C478" s="140"/>
      <c r="D478" s="141"/>
      <c r="E478" s="363"/>
      <c r="F478" s="364"/>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1"/>
      <c r="AF478" s="195"/>
      <c r="AG478" s="195"/>
      <c r="AH478" s="195"/>
      <c r="AI478" s="361"/>
      <c r="AJ478" s="195"/>
      <c r="AK478" s="195"/>
      <c r="AL478" s="195"/>
      <c r="AM478" s="361"/>
      <c r="AN478" s="195"/>
      <c r="AO478" s="195"/>
      <c r="AP478" s="362"/>
      <c r="AQ478" s="361"/>
      <c r="AR478" s="195"/>
      <c r="AS478" s="195"/>
      <c r="AT478" s="362"/>
      <c r="AU478" s="195"/>
      <c r="AV478" s="195"/>
      <c r="AW478" s="195"/>
      <c r="AX478" s="196"/>
    </row>
    <row r="479" spans="1:50" ht="23.25" hidden="1" customHeight="1">
      <c r="A479" s="145"/>
      <c r="B479" s="141"/>
      <c r="C479" s="140"/>
      <c r="D479" s="141"/>
      <c r="E479" s="363"/>
      <c r="F479" s="364"/>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1"/>
      <c r="AF479" s="195"/>
      <c r="AG479" s="195"/>
      <c r="AH479" s="362"/>
      <c r="AI479" s="361"/>
      <c r="AJ479" s="195"/>
      <c r="AK479" s="195"/>
      <c r="AL479" s="195"/>
      <c r="AM479" s="361"/>
      <c r="AN479" s="195"/>
      <c r="AO479" s="195"/>
      <c r="AP479" s="362"/>
      <c r="AQ479" s="361"/>
      <c r="AR479" s="195"/>
      <c r="AS479" s="195"/>
      <c r="AT479" s="362"/>
      <c r="AU479" s="195"/>
      <c r="AV479" s="195"/>
      <c r="AW479" s="195"/>
      <c r="AX479" s="196"/>
    </row>
    <row r="480" spans="1:50" ht="23.25" hidden="1" customHeight="1">
      <c r="A480" s="145"/>
      <c r="B480" s="141"/>
      <c r="C480" s="140"/>
      <c r="D480" s="141"/>
      <c r="E480" s="363"/>
      <c r="F480" s="364"/>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6" t="s">
        <v>15</v>
      </c>
      <c r="AC480" s="586"/>
      <c r="AD480" s="586"/>
      <c r="AE480" s="361"/>
      <c r="AF480" s="195"/>
      <c r="AG480" s="195"/>
      <c r="AH480" s="362"/>
      <c r="AI480" s="361"/>
      <c r="AJ480" s="195"/>
      <c r="AK480" s="195"/>
      <c r="AL480" s="195"/>
      <c r="AM480" s="361"/>
      <c r="AN480" s="195"/>
      <c r="AO480" s="195"/>
      <c r="AP480" s="362"/>
      <c r="AQ480" s="361"/>
      <c r="AR480" s="195"/>
      <c r="AS480" s="195"/>
      <c r="AT480" s="362"/>
      <c r="AU480" s="195"/>
      <c r="AV480" s="195"/>
      <c r="AW480" s="195"/>
      <c r="AX480" s="196"/>
    </row>
    <row r="481" spans="1:50" ht="23.85" customHeight="1">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45"/>
      <c r="B482" s="141"/>
      <c r="C482" s="140"/>
      <c r="D482" s="141"/>
      <c r="E482" s="124" t="s">
        <v>589</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c r="A484" s="145"/>
      <c r="B484" s="141"/>
      <c r="C484" s="140"/>
      <c r="D484" s="141"/>
      <c r="E484" s="208" t="s">
        <v>355</v>
      </c>
      <c r="F484" s="209"/>
      <c r="G484" s="924" t="s">
        <v>386</v>
      </c>
      <c r="H484" s="122"/>
      <c r="I484" s="122"/>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c r="A485" s="145"/>
      <c r="B485" s="141"/>
      <c r="C485" s="140"/>
      <c r="D485" s="141"/>
      <c r="E485" s="363" t="s">
        <v>375</v>
      </c>
      <c r="F485" s="364"/>
      <c r="G485" s="365"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6" t="s">
        <v>374</v>
      </c>
      <c r="AF485" s="367"/>
      <c r="AG485" s="367"/>
      <c r="AH485" s="368"/>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c r="A486" s="145"/>
      <c r="B486" s="141"/>
      <c r="C486" s="140"/>
      <c r="D486" s="141"/>
      <c r="E486" s="363"/>
      <c r="F486" s="364"/>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6"/>
      <c r="AR486" s="188"/>
      <c r="AS486" s="132" t="s">
        <v>357</v>
      </c>
      <c r="AT486" s="133"/>
      <c r="AU486" s="188"/>
      <c r="AV486" s="188"/>
      <c r="AW486" s="132" t="s">
        <v>301</v>
      </c>
      <c r="AX486" s="171"/>
    </row>
    <row r="487" spans="1:50" ht="23.25" hidden="1" customHeight="1">
      <c r="A487" s="145"/>
      <c r="B487" s="141"/>
      <c r="C487" s="140"/>
      <c r="D487" s="141"/>
      <c r="E487" s="363"/>
      <c r="F487" s="364"/>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1"/>
      <c r="AF487" s="195"/>
      <c r="AG487" s="195"/>
      <c r="AH487" s="195"/>
      <c r="AI487" s="361"/>
      <c r="AJ487" s="195"/>
      <c r="AK487" s="195"/>
      <c r="AL487" s="195"/>
      <c r="AM487" s="361"/>
      <c r="AN487" s="195"/>
      <c r="AO487" s="195"/>
      <c r="AP487" s="362"/>
      <c r="AQ487" s="361"/>
      <c r="AR487" s="195"/>
      <c r="AS487" s="195"/>
      <c r="AT487" s="362"/>
      <c r="AU487" s="195"/>
      <c r="AV487" s="195"/>
      <c r="AW487" s="195"/>
      <c r="AX487" s="196"/>
    </row>
    <row r="488" spans="1:50" ht="23.25" hidden="1" customHeight="1">
      <c r="A488" s="145"/>
      <c r="B488" s="141"/>
      <c r="C488" s="140"/>
      <c r="D488" s="141"/>
      <c r="E488" s="363"/>
      <c r="F488" s="364"/>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1"/>
      <c r="AF488" s="195"/>
      <c r="AG488" s="195"/>
      <c r="AH488" s="362"/>
      <c r="AI488" s="361"/>
      <c r="AJ488" s="195"/>
      <c r="AK488" s="195"/>
      <c r="AL488" s="195"/>
      <c r="AM488" s="361"/>
      <c r="AN488" s="195"/>
      <c r="AO488" s="195"/>
      <c r="AP488" s="362"/>
      <c r="AQ488" s="361"/>
      <c r="AR488" s="195"/>
      <c r="AS488" s="195"/>
      <c r="AT488" s="362"/>
      <c r="AU488" s="195"/>
      <c r="AV488" s="195"/>
      <c r="AW488" s="195"/>
      <c r="AX488" s="196"/>
    </row>
    <row r="489" spans="1:50" ht="23.25" hidden="1" customHeight="1">
      <c r="A489" s="145"/>
      <c r="B489" s="141"/>
      <c r="C489" s="140"/>
      <c r="D489" s="141"/>
      <c r="E489" s="363"/>
      <c r="F489" s="364"/>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6" t="s">
        <v>302</v>
      </c>
      <c r="AC489" s="586"/>
      <c r="AD489" s="586"/>
      <c r="AE489" s="361"/>
      <c r="AF489" s="195"/>
      <c r="AG489" s="195"/>
      <c r="AH489" s="362"/>
      <c r="AI489" s="361"/>
      <c r="AJ489" s="195"/>
      <c r="AK489" s="195"/>
      <c r="AL489" s="195"/>
      <c r="AM489" s="361"/>
      <c r="AN489" s="195"/>
      <c r="AO489" s="195"/>
      <c r="AP489" s="362"/>
      <c r="AQ489" s="361"/>
      <c r="AR489" s="195"/>
      <c r="AS489" s="195"/>
      <c r="AT489" s="362"/>
      <c r="AU489" s="195"/>
      <c r="AV489" s="195"/>
      <c r="AW489" s="195"/>
      <c r="AX489" s="196"/>
    </row>
    <row r="490" spans="1:50" ht="18.75" hidden="1" customHeight="1">
      <c r="A490" s="145"/>
      <c r="B490" s="141"/>
      <c r="C490" s="140"/>
      <c r="D490" s="141"/>
      <c r="E490" s="363" t="s">
        <v>375</v>
      </c>
      <c r="F490" s="364"/>
      <c r="G490" s="365"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6" t="s">
        <v>374</v>
      </c>
      <c r="AF490" s="367"/>
      <c r="AG490" s="367"/>
      <c r="AH490" s="368"/>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c r="A491" s="145"/>
      <c r="B491" s="141"/>
      <c r="C491" s="140"/>
      <c r="D491" s="141"/>
      <c r="E491" s="363"/>
      <c r="F491" s="364"/>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6"/>
      <c r="AR491" s="188"/>
      <c r="AS491" s="132" t="s">
        <v>357</v>
      </c>
      <c r="AT491" s="133"/>
      <c r="AU491" s="188"/>
      <c r="AV491" s="188"/>
      <c r="AW491" s="132" t="s">
        <v>301</v>
      </c>
      <c r="AX491" s="171"/>
    </row>
    <row r="492" spans="1:50" ht="23.25" hidden="1" customHeight="1">
      <c r="A492" s="145"/>
      <c r="B492" s="141"/>
      <c r="C492" s="140"/>
      <c r="D492" s="141"/>
      <c r="E492" s="363"/>
      <c r="F492" s="364"/>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1"/>
      <c r="AF492" s="195"/>
      <c r="AG492" s="195"/>
      <c r="AH492" s="195"/>
      <c r="AI492" s="361"/>
      <c r="AJ492" s="195"/>
      <c r="AK492" s="195"/>
      <c r="AL492" s="195"/>
      <c r="AM492" s="361"/>
      <c r="AN492" s="195"/>
      <c r="AO492" s="195"/>
      <c r="AP492" s="362"/>
      <c r="AQ492" s="361"/>
      <c r="AR492" s="195"/>
      <c r="AS492" s="195"/>
      <c r="AT492" s="362"/>
      <c r="AU492" s="195"/>
      <c r="AV492" s="195"/>
      <c r="AW492" s="195"/>
      <c r="AX492" s="196"/>
    </row>
    <row r="493" spans="1:50" ht="23.25" hidden="1" customHeight="1">
      <c r="A493" s="145"/>
      <c r="B493" s="141"/>
      <c r="C493" s="140"/>
      <c r="D493" s="141"/>
      <c r="E493" s="363"/>
      <c r="F493" s="364"/>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1"/>
      <c r="AF493" s="195"/>
      <c r="AG493" s="195"/>
      <c r="AH493" s="362"/>
      <c r="AI493" s="361"/>
      <c r="AJ493" s="195"/>
      <c r="AK493" s="195"/>
      <c r="AL493" s="195"/>
      <c r="AM493" s="361"/>
      <c r="AN493" s="195"/>
      <c r="AO493" s="195"/>
      <c r="AP493" s="362"/>
      <c r="AQ493" s="361"/>
      <c r="AR493" s="195"/>
      <c r="AS493" s="195"/>
      <c r="AT493" s="362"/>
      <c r="AU493" s="195"/>
      <c r="AV493" s="195"/>
      <c r="AW493" s="195"/>
      <c r="AX493" s="196"/>
    </row>
    <row r="494" spans="1:50" ht="23.25" hidden="1" customHeight="1">
      <c r="A494" s="145"/>
      <c r="B494" s="141"/>
      <c r="C494" s="140"/>
      <c r="D494" s="141"/>
      <c r="E494" s="363"/>
      <c r="F494" s="364"/>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6" t="s">
        <v>302</v>
      </c>
      <c r="AC494" s="586"/>
      <c r="AD494" s="586"/>
      <c r="AE494" s="361"/>
      <c r="AF494" s="195"/>
      <c r="AG494" s="195"/>
      <c r="AH494" s="362"/>
      <c r="AI494" s="361"/>
      <c r="AJ494" s="195"/>
      <c r="AK494" s="195"/>
      <c r="AL494" s="195"/>
      <c r="AM494" s="361"/>
      <c r="AN494" s="195"/>
      <c r="AO494" s="195"/>
      <c r="AP494" s="362"/>
      <c r="AQ494" s="361"/>
      <c r="AR494" s="195"/>
      <c r="AS494" s="195"/>
      <c r="AT494" s="362"/>
      <c r="AU494" s="195"/>
      <c r="AV494" s="195"/>
      <c r="AW494" s="195"/>
      <c r="AX494" s="196"/>
    </row>
    <row r="495" spans="1:50" ht="18.75" hidden="1" customHeight="1">
      <c r="A495" s="145"/>
      <c r="B495" s="141"/>
      <c r="C495" s="140"/>
      <c r="D495" s="141"/>
      <c r="E495" s="363" t="s">
        <v>375</v>
      </c>
      <c r="F495" s="364"/>
      <c r="G495" s="365"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6" t="s">
        <v>374</v>
      </c>
      <c r="AF495" s="367"/>
      <c r="AG495" s="367"/>
      <c r="AH495" s="368"/>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c r="A496" s="145"/>
      <c r="B496" s="141"/>
      <c r="C496" s="140"/>
      <c r="D496" s="141"/>
      <c r="E496" s="363"/>
      <c r="F496" s="364"/>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6"/>
      <c r="AR496" s="188"/>
      <c r="AS496" s="132" t="s">
        <v>357</v>
      </c>
      <c r="AT496" s="133"/>
      <c r="AU496" s="188"/>
      <c r="AV496" s="188"/>
      <c r="AW496" s="132" t="s">
        <v>301</v>
      </c>
      <c r="AX496" s="171"/>
    </row>
    <row r="497" spans="1:50" ht="23.25" hidden="1" customHeight="1">
      <c r="A497" s="145"/>
      <c r="B497" s="141"/>
      <c r="C497" s="140"/>
      <c r="D497" s="141"/>
      <c r="E497" s="363"/>
      <c r="F497" s="364"/>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1"/>
      <c r="AF497" s="195"/>
      <c r="AG497" s="195"/>
      <c r="AH497" s="195"/>
      <c r="AI497" s="361"/>
      <c r="AJ497" s="195"/>
      <c r="AK497" s="195"/>
      <c r="AL497" s="195"/>
      <c r="AM497" s="361"/>
      <c r="AN497" s="195"/>
      <c r="AO497" s="195"/>
      <c r="AP497" s="362"/>
      <c r="AQ497" s="361"/>
      <c r="AR497" s="195"/>
      <c r="AS497" s="195"/>
      <c r="AT497" s="362"/>
      <c r="AU497" s="195"/>
      <c r="AV497" s="195"/>
      <c r="AW497" s="195"/>
      <c r="AX497" s="196"/>
    </row>
    <row r="498" spans="1:50" ht="23.25" hidden="1" customHeight="1">
      <c r="A498" s="145"/>
      <c r="B498" s="141"/>
      <c r="C498" s="140"/>
      <c r="D498" s="141"/>
      <c r="E498" s="363"/>
      <c r="F498" s="364"/>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1"/>
      <c r="AF498" s="195"/>
      <c r="AG498" s="195"/>
      <c r="AH498" s="362"/>
      <c r="AI498" s="361"/>
      <c r="AJ498" s="195"/>
      <c r="AK498" s="195"/>
      <c r="AL498" s="195"/>
      <c r="AM498" s="361"/>
      <c r="AN498" s="195"/>
      <c r="AO498" s="195"/>
      <c r="AP498" s="362"/>
      <c r="AQ498" s="361"/>
      <c r="AR498" s="195"/>
      <c r="AS498" s="195"/>
      <c r="AT498" s="362"/>
      <c r="AU498" s="195"/>
      <c r="AV498" s="195"/>
      <c r="AW498" s="195"/>
      <c r="AX498" s="196"/>
    </row>
    <row r="499" spans="1:50" ht="23.25" hidden="1" customHeight="1">
      <c r="A499" s="145"/>
      <c r="B499" s="141"/>
      <c r="C499" s="140"/>
      <c r="D499" s="141"/>
      <c r="E499" s="363"/>
      <c r="F499" s="364"/>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6" t="s">
        <v>302</v>
      </c>
      <c r="AC499" s="586"/>
      <c r="AD499" s="586"/>
      <c r="AE499" s="361"/>
      <c r="AF499" s="195"/>
      <c r="AG499" s="195"/>
      <c r="AH499" s="362"/>
      <c r="AI499" s="361"/>
      <c r="AJ499" s="195"/>
      <c r="AK499" s="195"/>
      <c r="AL499" s="195"/>
      <c r="AM499" s="361"/>
      <c r="AN499" s="195"/>
      <c r="AO499" s="195"/>
      <c r="AP499" s="362"/>
      <c r="AQ499" s="361"/>
      <c r="AR499" s="195"/>
      <c r="AS499" s="195"/>
      <c r="AT499" s="362"/>
      <c r="AU499" s="195"/>
      <c r="AV499" s="195"/>
      <c r="AW499" s="195"/>
      <c r="AX499" s="196"/>
    </row>
    <row r="500" spans="1:50" ht="18.75" hidden="1" customHeight="1">
      <c r="A500" s="145"/>
      <c r="B500" s="141"/>
      <c r="C500" s="140"/>
      <c r="D500" s="141"/>
      <c r="E500" s="363" t="s">
        <v>375</v>
      </c>
      <c r="F500" s="364"/>
      <c r="G500" s="365"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6" t="s">
        <v>374</v>
      </c>
      <c r="AF500" s="367"/>
      <c r="AG500" s="367"/>
      <c r="AH500" s="368"/>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c r="A501" s="145"/>
      <c r="B501" s="141"/>
      <c r="C501" s="140"/>
      <c r="D501" s="141"/>
      <c r="E501" s="363"/>
      <c r="F501" s="364"/>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6"/>
      <c r="AR501" s="188"/>
      <c r="AS501" s="132" t="s">
        <v>357</v>
      </c>
      <c r="AT501" s="133"/>
      <c r="AU501" s="188"/>
      <c r="AV501" s="188"/>
      <c r="AW501" s="132" t="s">
        <v>301</v>
      </c>
      <c r="AX501" s="171"/>
    </row>
    <row r="502" spans="1:50" ht="23.25" hidden="1" customHeight="1">
      <c r="A502" s="145"/>
      <c r="B502" s="141"/>
      <c r="C502" s="140"/>
      <c r="D502" s="141"/>
      <c r="E502" s="363"/>
      <c r="F502" s="364"/>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1"/>
      <c r="AF502" s="195"/>
      <c r="AG502" s="195"/>
      <c r="AH502" s="195"/>
      <c r="AI502" s="361"/>
      <c r="AJ502" s="195"/>
      <c r="AK502" s="195"/>
      <c r="AL502" s="195"/>
      <c r="AM502" s="361"/>
      <c r="AN502" s="195"/>
      <c r="AO502" s="195"/>
      <c r="AP502" s="362"/>
      <c r="AQ502" s="361"/>
      <c r="AR502" s="195"/>
      <c r="AS502" s="195"/>
      <c r="AT502" s="362"/>
      <c r="AU502" s="195"/>
      <c r="AV502" s="195"/>
      <c r="AW502" s="195"/>
      <c r="AX502" s="196"/>
    </row>
    <row r="503" spans="1:50" ht="23.25" hidden="1" customHeight="1">
      <c r="A503" s="145"/>
      <c r="B503" s="141"/>
      <c r="C503" s="140"/>
      <c r="D503" s="141"/>
      <c r="E503" s="363"/>
      <c r="F503" s="364"/>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1"/>
      <c r="AF503" s="195"/>
      <c r="AG503" s="195"/>
      <c r="AH503" s="362"/>
      <c r="AI503" s="361"/>
      <c r="AJ503" s="195"/>
      <c r="AK503" s="195"/>
      <c r="AL503" s="195"/>
      <c r="AM503" s="361"/>
      <c r="AN503" s="195"/>
      <c r="AO503" s="195"/>
      <c r="AP503" s="362"/>
      <c r="AQ503" s="361"/>
      <c r="AR503" s="195"/>
      <c r="AS503" s="195"/>
      <c r="AT503" s="362"/>
      <c r="AU503" s="195"/>
      <c r="AV503" s="195"/>
      <c r="AW503" s="195"/>
      <c r="AX503" s="196"/>
    </row>
    <row r="504" spans="1:50" ht="23.25" hidden="1" customHeight="1">
      <c r="A504" s="145"/>
      <c r="B504" s="141"/>
      <c r="C504" s="140"/>
      <c r="D504" s="141"/>
      <c r="E504" s="363"/>
      <c r="F504" s="364"/>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6" t="s">
        <v>302</v>
      </c>
      <c r="AC504" s="586"/>
      <c r="AD504" s="586"/>
      <c r="AE504" s="361"/>
      <c r="AF504" s="195"/>
      <c r="AG504" s="195"/>
      <c r="AH504" s="362"/>
      <c r="AI504" s="361"/>
      <c r="AJ504" s="195"/>
      <c r="AK504" s="195"/>
      <c r="AL504" s="195"/>
      <c r="AM504" s="361"/>
      <c r="AN504" s="195"/>
      <c r="AO504" s="195"/>
      <c r="AP504" s="362"/>
      <c r="AQ504" s="361"/>
      <c r="AR504" s="195"/>
      <c r="AS504" s="195"/>
      <c r="AT504" s="362"/>
      <c r="AU504" s="195"/>
      <c r="AV504" s="195"/>
      <c r="AW504" s="195"/>
      <c r="AX504" s="196"/>
    </row>
    <row r="505" spans="1:50" ht="18.75" hidden="1" customHeight="1">
      <c r="A505" s="145"/>
      <c r="B505" s="141"/>
      <c r="C505" s="140"/>
      <c r="D505" s="141"/>
      <c r="E505" s="363" t="s">
        <v>375</v>
      </c>
      <c r="F505" s="364"/>
      <c r="G505" s="365"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6" t="s">
        <v>374</v>
      </c>
      <c r="AF505" s="367"/>
      <c r="AG505" s="367"/>
      <c r="AH505" s="368"/>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c r="A506" s="145"/>
      <c r="B506" s="141"/>
      <c r="C506" s="140"/>
      <c r="D506" s="141"/>
      <c r="E506" s="363"/>
      <c r="F506" s="364"/>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6"/>
      <c r="AR506" s="188"/>
      <c r="AS506" s="132" t="s">
        <v>357</v>
      </c>
      <c r="AT506" s="133"/>
      <c r="AU506" s="188"/>
      <c r="AV506" s="188"/>
      <c r="AW506" s="132" t="s">
        <v>301</v>
      </c>
      <c r="AX506" s="171"/>
    </row>
    <row r="507" spans="1:50" ht="23.25" hidden="1" customHeight="1">
      <c r="A507" s="145"/>
      <c r="B507" s="141"/>
      <c r="C507" s="140"/>
      <c r="D507" s="141"/>
      <c r="E507" s="363"/>
      <c r="F507" s="364"/>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1"/>
      <c r="AF507" s="195"/>
      <c r="AG507" s="195"/>
      <c r="AH507" s="195"/>
      <c r="AI507" s="361"/>
      <c r="AJ507" s="195"/>
      <c r="AK507" s="195"/>
      <c r="AL507" s="195"/>
      <c r="AM507" s="361"/>
      <c r="AN507" s="195"/>
      <c r="AO507" s="195"/>
      <c r="AP507" s="362"/>
      <c r="AQ507" s="361"/>
      <c r="AR507" s="195"/>
      <c r="AS507" s="195"/>
      <c r="AT507" s="362"/>
      <c r="AU507" s="195"/>
      <c r="AV507" s="195"/>
      <c r="AW507" s="195"/>
      <c r="AX507" s="196"/>
    </row>
    <row r="508" spans="1:50" ht="23.25" hidden="1" customHeight="1">
      <c r="A508" s="145"/>
      <c r="B508" s="141"/>
      <c r="C508" s="140"/>
      <c r="D508" s="141"/>
      <c r="E508" s="363"/>
      <c r="F508" s="364"/>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1"/>
      <c r="AF508" s="195"/>
      <c r="AG508" s="195"/>
      <c r="AH508" s="362"/>
      <c r="AI508" s="361"/>
      <c r="AJ508" s="195"/>
      <c r="AK508" s="195"/>
      <c r="AL508" s="195"/>
      <c r="AM508" s="361"/>
      <c r="AN508" s="195"/>
      <c r="AO508" s="195"/>
      <c r="AP508" s="362"/>
      <c r="AQ508" s="361"/>
      <c r="AR508" s="195"/>
      <c r="AS508" s="195"/>
      <c r="AT508" s="362"/>
      <c r="AU508" s="195"/>
      <c r="AV508" s="195"/>
      <c r="AW508" s="195"/>
      <c r="AX508" s="196"/>
    </row>
    <row r="509" spans="1:50" ht="23.25" hidden="1" customHeight="1">
      <c r="A509" s="145"/>
      <c r="B509" s="141"/>
      <c r="C509" s="140"/>
      <c r="D509" s="141"/>
      <c r="E509" s="363"/>
      <c r="F509" s="364"/>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6" t="s">
        <v>302</v>
      </c>
      <c r="AC509" s="586"/>
      <c r="AD509" s="586"/>
      <c r="AE509" s="361"/>
      <c r="AF509" s="195"/>
      <c r="AG509" s="195"/>
      <c r="AH509" s="362"/>
      <c r="AI509" s="361"/>
      <c r="AJ509" s="195"/>
      <c r="AK509" s="195"/>
      <c r="AL509" s="195"/>
      <c r="AM509" s="361"/>
      <c r="AN509" s="195"/>
      <c r="AO509" s="195"/>
      <c r="AP509" s="362"/>
      <c r="AQ509" s="361"/>
      <c r="AR509" s="195"/>
      <c r="AS509" s="195"/>
      <c r="AT509" s="362"/>
      <c r="AU509" s="195"/>
      <c r="AV509" s="195"/>
      <c r="AW509" s="195"/>
      <c r="AX509" s="196"/>
    </row>
    <row r="510" spans="1:50" ht="18.75" hidden="1" customHeight="1">
      <c r="A510" s="145"/>
      <c r="B510" s="141"/>
      <c r="C510" s="140"/>
      <c r="D510" s="141"/>
      <c r="E510" s="363" t="s">
        <v>376</v>
      </c>
      <c r="F510" s="364"/>
      <c r="G510" s="365"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6" t="s">
        <v>374</v>
      </c>
      <c r="AF510" s="367"/>
      <c r="AG510" s="367"/>
      <c r="AH510" s="368"/>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c r="A511" s="145"/>
      <c r="B511" s="141"/>
      <c r="C511" s="140"/>
      <c r="D511" s="141"/>
      <c r="E511" s="363"/>
      <c r="F511" s="364"/>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6"/>
      <c r="AR511" s="188"/>
      <c r="AS511" s="132" t="s">
        <v>357</v>
      </c>
      <c r="AT511" s="133"/>
      <c r="AU511" s="188"/>
      <c r="AV511" s="188"/>
      <c r="AW511" s="132" t="s">
        <v>301</v>
      </c>
      <c r="AX511" s="171"/>
    </row>
    <row r="512" spans="1:50" ht="23.25" hidden="1" customHeight="1">
      <c r="A512" s="145"/>
      <c r="B512" s="141"/>
      <c r="C512" s="140"/>
      <c r="D512" s="141"/>
      <c r="E512" s="363"/>
      <c r="F512" s="364"/>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1"/>
      <c r="AF512" s="195"/>
      <c r="AG512" s="195"/>
      <c r="AH512" s="195"/>
      <c r="AI512" s="361"/>
      <c r="AJ512" s="195"/>
      <c r="AK512" s="195"/>
      <c r="AL512" s="195"/>
      <c r="AM512" s="361"/>
      <c r="AN512" s="195"/>
      <c r="AO512" s="195"/>
      <c r="AP512" s="362"/>
      <c r="AQ512" s="361"/>
      <c r="AR512" s="195"/>
      <c r="AS512" s="195"/>
      <c r="AT512" s="362"/>
      <c r="AU512" s="195"/>
      <c r="AV512" s="195"/>
      <c r="AW512" s="195"/>
      <c r="AX512" s="196"/>
    </row>
    <row r="513" spans="1:50" ht="23.25" hidden="1" customHeight="1">
      <c r="A513" s="145"/>
      <c r="B513" s="141"/>
      <c r="C513" s="140"/>
      <c r="D513" s="141"/>
      <c r="E513" s="363"/>
      <c r="F513" s="364"/>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1"/>
      <c r="AF513" s="195"/>
      <c r="AG513" s="195"/>
      <c r="AH513" s="362"/>
      <c r="AI513" s="361"/>
      <c r="AJ513" s="195"/>
      <c r="AK513" s="195"/>
      <c r="AL513" s="195"/>
      <c r="AM513" s="361"/>
      <c r="AN513" s="195"/>
      <c r="AO513" s="195"/>
      <c r="AP513" s="362"/>
      <c r="AQ513" s="361"/>
      <c r="AR513" s="195"/>
      <c r="AS513" s="195"/>
      <c r="AT513" s="362"/>
      <c r="AU513" s="195"/>
      <c r="AV513" s="195"/>
      <c r="AW513" s="195"/>
      <c r="AX513" s="196"/>
    </row>
    <row r="514" spans="1:50" ht="23.25" hidden="1" customHeight="1">
      <c r="A514" s="145"/>
      <c r="B514" s="141"/>
      <c r="C514" s="140"/>
      <c r="D514" s="141"/>
      <c r="E514" s="363"/>
      <c r="F514" s="364"/>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6" t="s">
        <v>15</v>
      </c>
      <c r="AC514" s="586"/>
      <c r="AD514" s="586"/>
      <c r="AE514" s="361"/>
      <c r="AF514" s="195"/>
      <c r="AG514" s="195"/>
      <c r="AH514" s="362"/>
      <c r="AI514" s="361"/>
      <c r="AJ514" s="195"/>
      <c r="AK514" s="195"/>
      <c r="AL514" s="195"/>
      <c r="AM514" s="361"/>
      <c r="AN514" s="195"/>
      <c r="AO514" s="195"/>
      <c r="AP514" s="362"/>
      <c r="AQ514" s="361"/>
      <c r="AR514" s="195"/>
      <c r="AS514" s="195"/>
      <c r="AT514" s="362"/>
      <c r="AU514" s="195"/>
      <c r="AV514" s="195"/>
      <c r="AW514" s="195"/>
      <c r="AX514" s="196"/>
    </row>
    <row r="515" spans="1:50" ht="18.75" hidden="1" customHeight="1">
      <c r="A515" s="145"/>
      <c r="B515" s="141"/>
      <c r="C515" s="140"/>
      <c r="D515" s="141"/>
      <c r="E515" s="363" t="s">
        <v>376</v>
      </c>
      <c r="F515" s="364"/>
      <c r="G515" s="365"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6" t="s">
        <v>374</v>
      </c>
      <c r="AF515" s="367"/>
      <c r="AG515" s="367"/>
      <c r="AH515" s="368"/>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c r="A516" s="145"/>
      <c r="B516" s="141"/>
      <c r="C516" s="140"/>
      <c r="D516" s="141"/>
      <c r="E516" s="363"/>
      <c r="F516" s="364"/>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6"/>
      <c r="AR516" s="188"/>
      <c r="AS516" s="132" t="s">
        <v>357</v>
      </c>
      <c r="AT516" s="133"/>
      <c r="AU516" s="188"/>
      <c r="AV516" s="188"/>
      <c r="AW516" s="132" t="s">
        <v>301</v>
      </c>
      <c r="AX516" s="171"/>
    </row>
    <row r="517" spans="1:50" ht="23.25" hidden="1" customHeight="1">
      <c r="A517" s="145"/>
      <c r="B517" s="141"/>
      <c r="C517" s="140"/>
      <c r="D517" s="141"/>
      <c r="E517" s="363"/>
      <c r="F517" s="364"/>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1"/>
      <c r="AF517" s="195"/>
      <c r="AG517" s="195"/>
      <c r="AH517" s="195"/>
      <c r="AI517" s="361"/>
      <c r="AJ517" s="195"/>
      <c r="AK517" s="195"/>
      <c r="AL517" s="195"/>
      <c r="AM517" s="361"/>
      <c r="AN517" s="195"/>
      <c r="AO517" s="195"/>
      <c r="AP517" s="362"/>
      <c r="AQ517" s="361"/>
      <c r="AR517" s="195"/>
      <c r="AS517" s="195"/>
      <c r="AT517" s="362"/>
      <c r="AU517" s="195"/>
      <c r="AV517" s="195"/>
      <c r="AW517" s="195"/>
      <c r="AX517" s="196"/>
    </row>
    <row r="518" spans="1:50" ht="23.25" hidden="1" customHeight="1">
      <c r="A518" s="145"/>
      <c r="B518" s="141"/>
      <c r="C518" s="140"/>
      <c r="D518" s="141"/>
      <c r="E518" s="363"/>
      <c r="F518" s="364"/>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1"/>
      <c r="AF518" s="195"/>
      <c r="AG518" s="195"/>
      <c r="AH518" s="362"/>
      <c r="AI518" s="361"/>
      <c r="AJ518" s="195"/>
      <c r="AK518" s="195"/>
      <c r="AL518" s="195"/>
      <c r="AM518" s="361"/>
      <c r="AN518" s="195"/>
      <c r="AO518" s="195"/>
      <c r="AP518" s="362"/>
      <c r="AQ518" s="361"/>
      <c r="AR518" s="195"/>
      <c r="AS518" s="195"/>
      <c r="AT518" s="362"/>
      <c r="AU518" s="195"/>
      <c r="AV518" s="195"/>
      <c r="AW518" s="195"/>
      <c r="AX518" s="196"/>
    </row>
    <row r="519" spans="1:50" ht="23.25" hidden="1" customHeight="1">
      <c r="A519" s="145"/>
      <c r="B519" s="141"/>
      <c r="C519" s="140"/>
      <c r="D519" s="141"/>
      <c r="E519" s="363"/>
      <c r="F519" s="364"/>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6" t="s">
        <v>15</v>
      </c>
      <c r="AC519" s="586"/>
      <c r="AD519" s="586"/>
      <c r="AE519" s="361"/>
      <c r="AF519" s="195"/>
      <c r="AG519" s="195"/>
      <c r="AH519" s="362"/>
      <c r="AI519" s="361"/>
      <c r="AJ519" s="195"/>
      <c r="AK519" s="195"/>
      <c r="AL519" s="195"/>
      <c r="AM519" s="361"/>
      <c r="AN519" s="195"/>
      <c r="AO519" s="195"/>
      <c r="AP519" s="362"/>
      <c r="AQ519" s="361"/>
      <c r="AR519" s="195"/>
      <c r="AS519" s="195"/>
      <c r="AT519" s="362"/>
      <c r="AU519" s="195"/>
      <c r="AV519" s="195"/>
      <c r="AW519" s="195"/>
      <c r="AX519" s="196"/>
    </row>
    <row r="520" spans="1:50" ht="18.75" hidden="1" customHeight="1">
      <c r="A520" s="145"/>
      <c r="B520" s="141"/>
      <c r="C520" s="140"/>
      <c r="D520" s="141"/>
      <c r="E520" s="363" t="s">
        <v>376</v>
      </c>
      <c r="F520" s="364"/>
      <c r="G520" s="365"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6" t="s">
        <v>374</v>
      </c>
      <c r="AF520" s="367"/>
      <c r="AG520" s="367"/>
      <c r="AH520" s="368"/>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c r="A521" s="145"/>
      <c r="B521" s="141"/>
      <c r="C521" s="140"/>
      <c r="D521" s="141"/>
      <c r="E521" s="363"/>
      <c r="F521" s="364"/>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6"/>
      <c r="AR521" s="188"/>
      <c r="AS521" s="132" t="s">
        <v>357</v>
      </c>
      <c r="AT521" s="133"/>
      <c r="AU521" s="188"/>
      <c r="AV521" s="188"/>
      <c r="AW521" s="132" t="s">
        <v>301</v>
      </c>
      <c r="AX521" s="171"/>
    </row>
    <row r="522" spans="1:50" ht="23.25" hidden="1" customHeight="1">
      <c r="A522" s="145"/>
      <c r="B522" s="141"/>
      <c r="C522" s="140"/>
      <c r="D522" s="141"/>
      <c r="E522" s="363"/>
      <c r="F522" s="364"/>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1"/>
      <c r="AF522" s="195"/>
      <c r="AG522" s="195"/>
      <c r="AH522" s="195"/>
      <c r="AI522" s="361"/>
      <c r="AJ522" s="195"/>
      <c r="AK522" s="195"/>
      <c r="AL522" s="195"/>
      <c r="AM522" s="361"/>
      <c r="AN522" s="195"/>
      <c r="AO522" s="195"/>
      <c r="AP522" s="362"/>
      <c r="AQ522" s="361"/>
      <c r="AR522" s="195"/>
      <c r="AS522" s="195"/>
      <c r="AT522" s="362"/>
      <c r="AU522" s="195"/>
      <c r="AV522" s="195"/>
      <c r="AW522" s="195"/>
      <c r="AX522" s="196"/>
    </row>
    <row r="523" spans="1:50" ht="23.25" hidden="1" customHeight="1">
      <c r="A523" s="145"/>
      <c r="B523" s="141"/>
      <c r="C523" s="140"/>
      <c r="D523" s="141"/>
      <c r="E523" s="363"/>
      <c r="F523" s="364"/>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1"/>
      <c r="AF523" s="195"/>
      <c r="AG523" s="195"/>
      <c r="AH523" s="362"/>
      <c r="AI523" s="361"/>
      <c r="AJ523" s="195"/>
      <c r="AK523" s="195"/>
      <c r="AL523" s="195"/>
      <c r="AM523" s="361"/>
      <c r="AN523" s="195"/>
      <c r="AO523" s="195"/>
      <c r="AP523" s="362"/>
      <c r="AQ523" s="361"/>
      <c r="AR523" s="195"/>
      <c r="AS523" s="195"/>
      <c r="AT523" s="362"/>
      <c r="AU523" s="195"/>
      <c r="AV523" s="195"/>
      <c r="AW523" s="195"/>
      <c r="AX523" s="196"/>
    </row>
    <row r="524" spans="1:50" ht="23.25" hidden="1" customHeight="1">
      <c r="A524" s="145"/>
      <c r="B524" s="141"/>
      <c r="C524" s="140"/>
      <c r="D524" s="141"/>
      <c r="E524" s="363"/>
      <c r="F524" s="364"/>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6" t="s">
        <v>15</v>
      </c>
      <c r="AC524" s="586"/>
      <c r="AD524" s="586"/>
      <c r="AE524" s="361"/>
      <c r="AF524" s="195"/>
      <c r="AG524" s="195"/>
      <c r="AH524" s="362"/>
      <c r="AI524" s="361"/>
      <c r="AJ524" s="195"/>
      <c r="AK524" s="195"/>
      <c r="AL524" s="195"/>
      <c r="AM524" s="361"/>
      <c r="AN524" s="195"/>
      <c r="AO524" s="195"/>
      <c r="AP524" s="362"/>
      <c r="AQ524" s="361"/>
      <c r="AR524" s="195"/>
      <c r="AS524" s="195"/>
      <c r="AT524" s="362"/>
      <c r="AU524" s="195"/>
      <c r="AV524" s="195"/>
      <c r="AW524" s="195"/>
      <c r="AX524" s="196"/>
    </row>
    <row r="525" spans="1:50" ht="18.75" hidden="1" customHeight="1">
      <c r="A525" s="145"/>
      <c r="B525" s="141"/>
      <c r="C525" s="140"/>
      <c r="D525" s="141"/>
      <c r="E525" s="363" t="s">
        <v>376</v>
      </c>
      <c r="F525" s="364"/>
      <c r="G525" s="365"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6" t="s">
        <v>374</v>
      </c>
      <c r="AF525" s="367"/>
      <c r="AG525" s="367"/>
      <c r="AH525" s="368"/>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c r="A526" s="145"/>
      <c r="B526" s="141"/>
      <c r="C526" s="140"/>
      <c r="D526" s="141"/>
      <c r="E526" s="363"/>
      <c r="F526" s="364"/>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6"/>
      <c r="AR526" s="188"/>
      <c r="AS526" s="132" t="s">
        <v>357</v>
      </c>
      <c r="AT526" s="133"/>
      <c r="AU526" s="188"/>
      <c r="AV526" s="188"/>
      <c r="AW526" s="132" t="s">
        <v>301</v>
      </c>
      <c r="AX526" s="171"/>
    </row>
    <row r="527" spans="1:50" ht="23.25" hidden="1" customHeight="1">
      <c r="A527" s="145"/>
      <c r="B527" s="141"/>
      <c r="C527" s="140"/>
      <c r="D527" s="141"/>
      <c r="E527" s="363"/>
      <c r="F527" s="364"/>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1"/>
      <c r="AF527" s="195"/>
      <c r="AG527" s="195"/>
      <c r="AH527" s="195"/>
      <c r="AI527" s="361"/>
      <c r="AJ527" s="195"/>
      <c r="AK527" s="195"/>
      <c r="AL527" s="195"/>
      <c r="AM527" s="361"/>
      <c r="AN527" s="195"/>
      <c r="AO527" s="195"/>
      <c r="AP527" s="362"/>
      <c r="AQ527" s="361"/>
      <c r="AR527" s="195"/>
      <c r="AS527" s="195"/>
      <c r="AT527" s="362"/>
      <c r="AU527" s="195"/>
      <c r="AV527" s="195"/>
      <c r="AW527" s="195"/>
      <c r="AX527" s="196"/>
    </row>
    <row r="528" spans="1:50" ht="23.25" hidden="1" customHeight="1">
      <c r="A528" s="145"/>
      <c r="B528" s="141"/>
      <c r="C528" s="140"/>
      <c r="D528" s="141"/>
      <c r="E528" s="363"/>
      <c r="F528" s="364"/>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1"/>
      <c r="AF528" s="195"/>
      <c r="AG528" s="195"/>
      <c r="AH528" s="362"/>
      <c r="AI528" s="361"/>
      <c r="AJ528" s="195"/>
      <c r="AK528" s="195"/>
      <c r="AL528" s="195"/>
      <c r="AM528" s="361"/>
      <c r="AN528" s="195"/>
      <c r="AO528" s="195"/>
      <c r="AP528" s="362"/>
      <c r="AQ528" s="361"/>
      <c r="AR528" s="195"/>
      <c r="AS528" s="195"/>
      <c r="AT528" s="362"/>
      <c r="AU528" s="195"/>
      <c r="AV528" s="195"/>
      <c r="AW528" s="195"/>
      <c r="AX528" s="196"/>
    </row>
    <row r="529" spans="1:50" ht="23.25" hidden="1" customHeight="1">
      <c r="A529" s="145"/>
      <c r="B529" s="141"/>
      <c r="C529" s="140"/>
      <c r="D529" s="141"/>
      <c r="E529" s="363"/>
      <c r="F529" s="364"/>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6" t="s">
        <v>15</v>
      </c>
      <c r="AC529" s="586"/>
      <c r="AD529" s="586"/>
      <c r="AE529" s="361"/>
      <c r="AF529" s="195"/>
      <c r="AG529" s="195"/>
      <c r="AH529" s="362"/>
      <c r="AI529" s="361"/>
      <c r="AJ529" s="195"/>
      <c r="AK529" s="195"/>
      <c r="AL529" s="195"/>
      <c r="AM529" s="361"/>
      <c r="AN529" s="195"/>
      <c r="AO529" s="195"/>
      <c r="AP529" s="362"/>
      <c r="AQ529" s="361"/>
      <c r="AR529" s="195"/>
      <c r="AS529" s="195"/>
      <c r="AT529" s="362"/>
      <c r="AU529" s="195"/>
      <c r="AV529" s="195"/>
      <c r="AW529" s="195"/>
      <c r="AX529" s="196"/>
    </row>
    <row r="530" spans="1:50" ht="18.75" hidden="1" customHeight="1">
      <c r="A530" s="145"/>
      <c r="B530" s="141"/>
      <c r="C530" s="140"/>
      <c r="D530" s="141"/>
      <c r="E530" s="363" t="s">
        <v>376</v>
      </c>
      <c r="F530" s="364"/>
      <c r="G530" s="365"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6" t="s">
        <v>374</v>
      </c>
      <c r="AF530" s="367"/>
      <c r="AG530" s="367"/>
      <c r="AH530" s="368"/>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c r="A531" s="145"/>
      <c r="B531" s="141"/>
      <c r="C531" s="140"/>
      <c r="D531" s="141"/>
      <c r="E531" s="363"/>
      <c r="F531" s="364"/>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6"/>
      <c r="AR531" s="188"/>
      <c r="AS531" s="132" t="s">
        <v>357</v>
      </c>
      <c r="AT531" s="133"/>
      <c r="AU531" s="188"/>
      <c r="AV531" s="188"/>
      <c r="AW531" s="132" t="s">
        <v>301</v>
      </c>
      <c r="AX531" s="171"/>
    </row>
    <row r="532" spans="1:50" ht="23.25" hidden="1" customHeight="1">
      <c r="A532" s="145"/>
      <c r="B532" s="141"/>
      <c r="C532" s="140"/>
      <c r="D532" s="141"/>
      <c r="E532" s="363"/>
      <c r="F532" s="364"/>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1"/>
      <c r="AF532" s="195"/>
      <c r="AG532" s="195"/>
      <c r="AH532" s="195"/>
      <c r="AI532" s="361"/>
      <c r="AJ532" s="195"/>
      <c r="AK532" s="195"/>
      <c r="AL532" s="195"/>
      <c r="AM532" s="361"/>
      <c r="AN532" s="195"/>
      <c r="AO532" s="195"/>
      <c r="AP532" s="362"/>
      <c r="AQ532" s="361"/>
      <c r="AR532" s="195"/>
      <c r="AS532" s="195"/>
      <c r="AT532" s="362"/>
      <c r="AU532" s="195"/>
      <c r="AV532" s="195"/>
      <c r="AW532" s="195"/>
      <c r="AX532" s="196"/>
    </row>
    <row r="533" spans="1:50" ht="23.25" hidden="1" customHeight="1">
      <c r="A533" s="145"/>
      <c r="B533" s="141"/>
      <c r="C533" s="140"/>
      <c r="D533" s="141"/>
      <c r="E533" s="363"/>
      <c r="F533" s="364"/>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1"/>
      <c r="AF533" s="195"/>
      <c r="AG533" s="195"/>
      <c r="AH533" s="362"/>
      <c r="AI533" s="361"/>
      <c r="AJ533" s="195"/>
      <c r="AK533" s="195"/>
      <c r="AL533" s="195"/>
      <c r="AM533" s="361"/>
      <c r="AN533" s="195"/>
      <c r="AO533" s="195"/>
      <c r="AP533" s="362"/>
      <c r="AQ533" s="361"/>
      <c r="AR533" s="195"/>
      <c r="AS533" s="195"/>
      <c r="AT533" s="362"/>
      <c r="AU533" s="195"/>
      <c r="AV533" s="195"/>
      <c r="AW533" s="195"/>
      <c r="AX533" s="196"/>
    </row>
    <row r="534" spans="1:50" ht="23.25" hidden="1" customHeight="1">
      <c r="A534" s="145"/>
      <c r="B534" s="141"/>
      <c r="C534" s="140"/>
      <c r="D534" s="141"/>
      <c r="E534" s="363"/>
      <c r="F534" s="364"/>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6" t="s">
        <v>15</v>
      </c>
      <c r="AC534" s="586"/>
      <c r="AD534" s="586"/>
      <c r="AE534" s="361"/>
      <c r="AF534" s="195"/>
      <c r="AG534" s="195"/>
      <c r="AH534" s="362"/>
      <c r="AI534" s="361"/>
      <c r="AJ534" s="195"/>
      <c r="AK534" s="195"/>
      <c r="AL534" s="195"/>
      <c r="AM534" s="361"/>
      <c r="AN534" s="195"/>
      <c r="AO534" s="195"/>
      <c r="AP534" s="362"/>
      <c r="AQ534" s="361"/>
      <c r="AR534" s="195"/>
      <c r="AS534" s="195"/>
      <c r="AT534" s="362"/>
      <c r="AU534" s="195"/>
      <c r="AV534" s="195"/>
      <c r="AW534" s="195"/>
      <c r="AX534" s="196"/>
    </row>
    <row r="535" spans="1:50" ht="23.85" hidden="1" customHeight="1">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c r="A538" s="145"/>
      <c r="B538" s="141"/>
      <c r="C538" s="140"/>
      <c r="D538" s="141"/>
      <c r="E538" s="208" t="s">
        <v>355</v>
      </c>
      <c r="F538" s="209"/>
      <c r="G538" s="924" t="s">
        <v>386</v>
      </c>
      <c r="H538" s="122"/>
      <c r="I538" s="122"/>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c r="A539" s="145"/>
      <c r="B539" s="141"/>
      <c r="C539" s="140"/>
      <c r="D539" s="141"/>
      <c r="E539" s="363" t="s">
        <v>375</v>
      </c>
      <c r="F539" s="364"/>
      <c r="G539" s="365"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6" t="s">
        <v>374</v>
      </c>
      <c r="AF539" s="367"/>
      <c r="AG539" s="367"/>
      <c r="AH539" s="368"/>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c r="A540" s="145"/>
      <c r="B540" s="141"/>
      <c r="C540" s="140"/>
      <c r="D540" s="141"/>
      <c r="E540" s="363"/>
      <c r="F540" s="364"/>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6"/>
      <c r="AR540" s="188"/>
      <c r="AS540" s="132" t="s">
        <v>357</v>
      </c>
      <c r="AT540" s="133"/>
      <c r="AU540" s="188"/>
      <c r="AV540" s="188"/>
      <c r="AW540" s="132" t="s">
        <v>301</v>
      </c>
      <c r="AX540" s="171"/>
    </row>
    <row r="541" spans="1:50" ht="23.25" hidden="1" customHeight="1">
      <c r="A541" s="145"/>
      <c r="B541" s="141"/>
      <c r="C541" s="140"/>
      <c r="D541" s="141"/>
      <c r="E541" s="363"/>
      <c r="F541" s="364"/>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1"/>
      <c r="AF541" s="195"/>
      <c r="AG541" s="195"/>
      <c r="AH541" s="195"/>
      <c r="AI541" s="361"/>
      <c r="AJ541" s="195"/>
      <c r="AK541" s="195"/>
      <c r="AL541" s="195"/>
      <c r="AM541" s="361"/>
      <c r="AN541" s="195"/>
      <c r="AO541" s="195"/>
      <c r="AP541" s="362"/>
      <c r="AQ541" s="361"/>
      <c r="AR541" s="195"/>
      <c r="AS541" s="195"/>
      <c r="AT541" s="362"/>
      <c r="AU541" s="195"/>
      <c r="AV541" s="195"/>
      <c r="AW541" s="195"/>
      <c r="AX541" s="196"/>
    </row>
    <row r="542" spans="1:50" ht="23.25" hidden="1" customHeight="1">
      <c r="A542" s="145"/>
      <c r="B542" s="141"/>
      <c r="C542" s="140"/>
      <c r="D542" s="141"/>
      <c r="E542" s="363"/>
      <c r="F542" s="364"/>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1"/>
      <c r="AF542" s="195"/>
      <c r="AG542" s="195"/>
      <c r="AH542" s="362"/>
      <c r="AI542" s="361"/>
      <c r="AJ542" s="195"/>
      <c r="AK542" s="195"/>
      <c r="AL542" s="195"/>
      <c r="AM542" s="361"/>
      <c r="AN542" s="195"/>
      <c r="AO542" s="195"/>
      <c r="AP542" s="362"/>
      <c r="AQ542" s="361"/>
      <c r="AR542" s="195"/>
      <c r="AS542" s="195"/>
      <c r="AT542" s="362"/>
      <c r="AU542" s="195"/>
      <c r="AV542" s="195"/>
      <c r="AW542" s="195"/>
      <c r="AX542" s="196"/>
    </row>
    <row r="543" spans="1:50" ht="23.25" hidden="1" customHeight="1">
      <c r="A543" s="145"/>
      <c r="B543" s="141"/>
      <c r="C543" s="140"/>
      <c r="D543" s="141"/>
      <c r="E543" s="363"/>
      <c r="F543" s="364"/>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6" t="s">
        <v>302</v>
      </c>
      <c r="AC543" s="586"/>
      <c r="AD543" s="586"/>
      <c r="AE543" s="361"/>
      <c r="AF543" s="195"/>
      <c r="AG543" s="195"/>
      <c r="AH543" s="362"/>
      <c r="AI543" s="361"/>
      <c r="AJ543" s="195"/>
      <c r="AK543" s="195"/>
      <c r="AL543" s="195"/>
      <c r="AM543" s="361"/>
      <c r="AN543" s="195"/>
      <c r="AO543" s="195"/>
      <c r="AP543" s="362"/>
      <c r="AQ543" s="361"/>
      <c r="AR543" s="195"/>
      <c r="AS543" s="195"/>
      <c r="AT543" s="362"/>
      <c r="AU543" s="195"/>
      <c r="AV543" s="195"/>
      <c r="AW543" s="195"/>
      <c r="AX543" s="196"/>
    </row>
    <row r="544" spans="1:50" ht="18.75" hidden="1" customHeight="1">
      <c r="A544" s="145"/>
      <c r="B544" s="141"/>
      <c r="C544" s="140"/>
      <c r="D544" s="141"/>
      <c r="E544" s="363" t="s">
        <v>375</v>
      </c>
      <c r="F544" s="364"/>
      <c r="G544" s="365"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6" t="s">
        <v>374</v>
      </c>
      <c r="AF544" s="367"/>
      <c r="AG544" s="367"/>
      <c r="AH544" s="368"/>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c r="A545" s="145"/>
      <c r="B545" s="141"/>
      <c r="C545" s="140"/>
      <c r="D545" s="141"/>
      <c r="E545" s="363"/>
      <c r="F545" s="364"/>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6"/>
      <c r="AR545" s="188"/>
      <c r="AS545" s="132" t="s">
        <v>357</v>
      </c>
      <c r="AT545" s="133"/>
      <c r="AU545" s="188"/>
      <c r="AV545" s="188"/>
      <c r="AW545" s="132" t="s">
        <v>301</v>
      </c>
      <c r="AX545" s="171"/>
    </row>
    <row r="546" spans="1:50" ht="23.25" hidden="1" customHeight="1">
      <c r="A546" s="145"/>
      <c r="B546" s="141"/>
      <c r="C546" s="140"/>
      <c r="D546" s="141"/>
      <c r="E546" s="363"/>
      <c r="F546" s="364"/>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1"/>
      <c r="AF546" s="195"/>
      <c r="AG546" s="195"/>
      <c r="AH546" s="195"/>
      <c r="AI546" s="361"/>
      <c r="AJ546" s="195"/>
      <c r="AK546" s="195"/>
      <c r="AL546" s="195"/>
      <c r="AM546" s="361"/>
      <c r="AN546" s="195"/>
      <c r="AO546" s="195"/>
      <c r="AP546" s="362"/>
      <c r="AQ546" s="361"/>
      <c r="AR546" s="195"/>
      <c r="AS546" s="195"/>
      <c r="AT546" s="362"/>
      <c r="AU546" s="195"/>
      <c r="AV546" s="195"/>
      <c r="AW546" s="195"/>
      <c r="AX546" s="196"/>
    </row>
    <row r="547" spans="1:50" ht="23.25" hidden="1" customHeight="1">
      <c r="A547" s="145"/>
      <c r="B547" s="141"/>
      <c r="C547" s="140"/>
      <c r="D547" s="141"/>
      <c r="E547" s="363"/>
      <c r="F547" s="364"/>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1"/>
      <c r="AF547" s="195"/>
      <c r="AG547" s="195"/>
      <c r="AH547" s="362"/>
      <c r="AI547" s="361"/>
      <c r="AJ547" s="195"/>
      <c r="AK547" s="195"/>
      <c r="AL547" s="195"/>
      <c r="AM547" s="361"/>
      <c r="AN547" s="195"/>
      <c r="AO547" s="195"/>
      <c r="AP547" s="362"/>
      <c r="AQ547" s="361"/>
      <c r="AR547" s="195"/>
      <c r="AS547" s="195"/>
      <c r="AT547" s="362"/>
      <c r="AU547" s="195"/>
      <c r="AV547" s="195"/>
      <c r="AW547" s="195"/>
      <c r="AX547" s="196"/>
    </row>
    <row r="548" spans="1:50" ht="23.25" hidden="1" customHeight="1">
      <c r="A548" s="145"/>
      <c r="B548" s="141"/>
      <c r="C548" s="140"/>
      <c r="D548" s="141"/>
      <c r="E548" s="363"/>
      <c r="F548" s="364"/>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6" t="s">
        <v>302</v>
      </c>
      <c r="AC548" s="586"/>
      <c r="AD548" s="586"/>
      <c r="AE548" s="361"/>
      <c r="AF548" s="195"/>
      <c r="AG548" s="195"/>
      <c r="AH548" s="362"/>
      <c r="AI548" s="361"/>
      <c r="AJ548" s="195"/>
      <c r="AK548" s="195"/>
      <c r="AL548" s="195"/>
      <c r="AM548" s="361"/>
      <c r="AN548" s="195"/>
      <c r="AO548" s="195"/>
      <c r="AP548" s="362"/>
      <c r="AQ548" s="361"/>
      <c r="AR548" s="195"/>
      <c r="AS548" s="195"/>
      <c r="AT548" s="362"/>
      <c r="AU548" s="195"/>
      <c r="AV548" s="195"/>
      <c r="AW548" s="195"/>
      <c r="AX548" s="196"/>
    </row>
    <row r="549" spans="1:50" ht="18.75" hidden="1" customHeight="1">
      <c r="A549" s="145"/>
      <c r="B549" s="141"/>
      <c r="C549" s="140"/>
      <c r="D549" s="141"/>
      <c r="E549" s="363" t="s">
        <v>375</v>
      </c>
      <c r="F549" s="364"/>
      <c r="G549" s="365"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6" t="s">
        <v>374</v>
      </c>
      <c r="AF549" s="367"/>
      <c r="AG549" s="367"/>
      <c r="AH549" s="368"/>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c r="A550" s="145"/>
      <c r="B550" s="141"/>
      <c r="C550" s="140"/>
      <c r="D550" s="141"/>
      <c r="E550" s="363"/>
      <c r="F550" s="364"/>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6"/>
      <c r="AR550" s="188"/>
      <c r="AS550" s="132" t="s">
        <v>357</v>
      </c>
      <c r="AT550" s="133"/>
      <c r="AU550" s="188"/>
      <c r="AV550" s="188"/>
      <c r="AW550" s="132" t="s">
        <v>301</v>
      </c>
      <c r="AX550" s="171"/>
    </row>
    <row r="551" spans="1:50" ht="23.25" hidden="1" customHeight="1">
      <c r="A551" s="145"/>
      <c r="B551" s="141"/>
      <c r="C551" s="140"/>
      <c r="D551" s="141"/>
      <c r="E551" s="363"/>
      <c r="F551" s="364"/>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1"/>
      <c r="AF551" s="195"/>
      <c r="AG551" s="195"/>
      <c r="AH551" s="195"/>
      <c r="AI551" s="361"/>
      <c r="AJ551" s="195"/>
      <c r="AK551" s="195"/>
      <c r="AL551" s="195"/>
      <c r="AM551" s="361"/>
      <c r="AN551" s="195"/>
      <c r="AO551" s="195"/>
      <c r="AP551" s="362"/>
      <c r="AQ551" s="361"/>
      <c r="AR551" s="195"/>
      <c r="AS551" s="195"/>
      <c r="AT551" s="362"/>
      <c r="AU551" s="195"/>
      <c r="AV551" s="195"/>
      <c r="AW551" s="195"/>
      <c r="AX551" s="196"/>
    </row>
    <row r="552" spans="1:50" ht="23.25" hidden="1" customHeight="1">
      <c r="A552" s="145"/>
      <c r="B552" s="141"/>
      <c r="C552" s="140"/>
      <c r="D552" s="141"/>
      <c r="E552" s="363"/>
      <c r="F552" s="364"/>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1"/>
      <c r="AF552" s="195"/>
      <c r="AG552" s="195"/>
      <c r="AH552" s="362"/>
      <c r="AI552" s="361"/>
      <c r="AJ552" s="195"/>
      <c r="AK552" s="195"/>
      <c r="AL552" s="195"/>
      <c r="AM552" s="361"/>
      <c r="AN552" s="195"/>
      <c r="AO552" s="195"/>
      <c r="AP552" s="362"/>
      <c r="AQ552" s="361"/>
      <c r="AR552" s="195"/>
      <c r="AS552" s="195"/>
      <c r="AT552" s="362"/>
      <c r="AU552" s="195"/>
      <c r="AV552" s="195"/>
      <c r="AW552" s="195"/>
      <c r="AX552" s="196"/>
    </row>
    <row r="553" spans="1:50" ht="23.25" hidden="1" customHeight="1">
      <c r="A553" s="145"/>
      <c r="B553" s="141"/>
      <c r="C553" s="140"/>
      <c r="D553" s="141"/>
      <c r="E553" s="363"/>
      <c r="F553" s="364"/>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6" t="s">
        <v>302</v>
      </c>
      <c r="AC553" s="586"/>
      <c r="AD553" s="586"/>
      <c r="AE553" s="361"/>
      <c r="AF553" s="195"/>
      <c r="AG553" s="195"/>
      <c r="AH553" s="362"/>
      <c r="AI553" s="361"/>
      <c r="AJ553" s="195"/>
      <c r="AK553" s="195"/>
      <c r="AL553" s="195"/>
      <c r="AM553" s="361"/>
      <c r="AN553" s="195"/>
      <c r="AO553" s="195"/>
      <c r="AP553" s="362"/>
      <c r="AQ553" s="361"/>
      <c r="AR553" s="195"/>
      <c r="AS553" s="195"/>
      <c r="AT553" s="362"/>
      <c r="AU553" s="195"/>
      <c r="AV553" s="195"/>
      <c r="AW553" s="195"/>
      <c r="AX553" s="196"/>
    </row>
    <row r="554" spans="1:50" ht="18.75" hidden="1" customHeight="1">
      <c r="A554" s="145"/>
      <c r="B554" s="141"/>
      <c r="C554" s="140"/>
      <c r="D554" s="141"/>
      <c r="E554" s="363" t="s">
        <v>375</v>
      </c>
      <c r="F554" s="364"/>
      <c r="G554" s="365"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6" t="s">
        <v>374</v>
      </c>
      <c r="AF554" s="367"/>
      <c r="AG554" s="367"/>
      <c r="AH554" s="368"/>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c r="A555" s="145"/>
      <c r="B555" s="141"/>
      <c r="C555" s="140"/>
      <c r="D555" s="141"/>
      <c r="E555" s="363"/>
      <c r="F555" s="364"/>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6"/>
      <c r="AR555" s="188"/>
      <c r="AS555" s="132" t="s">
        <v>357</v>
      </c>
      <c r="AT555" s="133"/>
      <c r="AU555" s="188"/>
      <c r="AV555" s="188"/>
      <c r="AW555" s="132" t="s">
        <v>301</v>
      </c>
      <c r="AX555" s="171"/>
    </row>
    <row r="556" spans="1:50" ht="23.25" hidden="1" customHeight="1">
      <c r="A556" s="145"/>
      <c r="B556" s="141"/>
      <c r="C556" s="140"/>
      <c r="D556" s="141"/>
      <c r="E556" s="363"/>
      <c r="F556" s="364"/>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1"/>
      <c r="AF556" s="195"/>
      <c r="AG556" s="195"/>
      <c r="AH556" s="195"/>
      <c r="AI556" s="361"/>
      <c r="AJ556" s="195"/>
      <c r="AK556" s="195"/>
      <c r="AL556" s="195"/>
      <c r="AM556" s="361"/>
      <c r="AN556" s="195"/>
      <c r="AO556" s="195"/>
      <c r="AP556" s="362"/>
      <c r="AQ556" s="361"/>
      <c r="AR556" s="195"/>
      <c r="AS556" s="195"/>
      <c r="AT556" s="362"/>
      <c r="AU556" s="195"/>
      <c r="AV556" s="195"/>
      <c r="AW556" s="195"/>
      <c r="AX556" s="196"/>
    </row>
    <row r="557" spans="1:50" ht="23.25" hidden="1" customHeight="1">
      <c r="A557" s="145"/>
      <c r="B557" s="141"/>
      <c r="C557" s="140"/>
      <c r="D557" s="141"/>
      <c r="E557" s="363"/>
      <c r="F557" s="364"/>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1"/>
      <c r="AF557" s="195"/>
      <c r="AG557" s="195"/>
      <c r="AH557" s="362"/>
      <c r="AI557" s="361"/>
      <c r="AJ557" s="195"/>
      <c r="AK557" s="195"/>
      <c r="AL557" s="195"/>
      <c r="AM557" s="361"/>
      <c r="AN557" s="195"/>
      <c r="AO557" s="195"/>
      <c r="AP557" s="362"/>
      <c r="AQ557" s="361"/>
      <c r="AR557" s="195"/>
      <c r="AS557" s="195"/>
      <c r="AT557" s="362"/>
      <c r="AU557" s="195"/>
      <c r="AV557" s="195"/>
      <c r="AW557" s="195"/>
      <c r="AX557" s="196"/>
    </row>
    <row r="558" spans="1:50" ht="23.25" hidden="1" customHeight="1">
      <c r="A558" s="145"/>
      <c r="B558" s="141"/>
      <c r="C558" s="140"/>
      <c r="D558" s="141"/>
      <c r="E558" s="363"/>
      <c r="F558" s="364"/>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6" t="s">
        <v>302</v>
      </c>
      <c r="AC558" s="586"/>
      <c r="AD558" s="586"/>
      <c r="AE558" s="361"/>
      <c r="AF558" s="195"/>
      <c r="AG558" s="195"/>
      <c r="AH558" s="362"/>
      <c r="AI558" s="361"/>
      <c r="AJ558" s="195"/>
      <c r="AK558" s="195"/>
      <c r="AL558" s="195"/>
      <c r="AM558" s="361"/>
      <c r="AN558" s="195"/>
      <c r="AO558" s="195"/>
      <c r="AP558" s="362"/>
      <c r="AQ558" s="361"/>
      <c r="AR558" s="195"/>
      <c r="AS558" s="195"/>
      <c r="AT558" s="362"/>
      <c r="AU558" s="195"/>
      <c r="AV558" s="195"/>
      <c r="AW558" s="195"/>
      <c r="AX558" s="196"/>
    </row>
    <row r="559" spans="1:50" ht="18.75" hidden="1" customHeight="1">
      <c r="A559" s="145"/>
      <c r="B559" s="141"/>
      <c r="C559" s="140"/>
      <c r="D559" s="141"/>
      <c r="E559" s="363" t="s">
        <v>375</v>
      </c>
      <c r="F559" s="364"/>
      <c r="G559" s="365"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6" t="s">
        <v>374</v>
      </c>
      <c r="AF559" s="367"/>
      <c r="AG559" s="367"/>
      <c r="AH559" s="368"/>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c r="A560" s="145"/>
      <c r="B560" s="141"/>
      <c r="C560" s="140"/>
      <c r="D560" s="141"/>
      <c r="E560" s="363"/>
      <c r="F560" s="364"/>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6"/>
      <c r="AR560" s="188"/>
      <c r="AS560" s="132" t="s">
        <v>357</v>
      </c>
      <c r="AT560" s="133"/>
      <c r="AU560" s="188"/>
      <c r="AV560" s="188"/>
      <c r="AW560" s="132" t="s">
        <v>301</v>
      </c>
      <c r="AX560" s="171"/>
    </row>
    <row r="561" spans="1:50" ht="23.25" hidden="1" customHeight="1">
      <c r="A561" s="145"/>
      <c r="B561" s="141"/>
      <c r="C561" s="140"/>
      <c r="D561" s="141"/>
      <c r="E561" s="363"/>
      <c r="F561" s="364"/>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1"/>
      <c r="AF561" s="195"/>
      <c r="AG561" s="195"/>
      <c r="AH561" s="195"/>
      <c r="AI561" s="361"/>
      <c r="AJ561" s="195"/>
      <c r="AK561" s="195"/>
      <c r="AL561" s="195"/>
      <c r="AM561" s="361"/>
      <c r="AN561" s="195"/>
      <c r="AO561" s="195"/>
      <c r="AP561" s="362"/>
      <c r="AQ561" s="361"/>
      <c r="AR561" s="195"/>
      <c r="AS561" s="195"/>
      <c r="AT561" s="362"/>
      <c r="AU561" s="195"/>
      <c r="AV561" s="195"/>
      <c r="AW561" s="195"/>
      <c r="AX561" s="196"/>
    </row>
    <row r="562" spans="1:50" ht="23.25" hidden="1" customHeight="1">
      <c r="A562" s="145"/>
      <c r="B562" s="141"/>
      <c r="C562" s="140"/>
      <c r="D562" s="141"/>
      <c r="E562" s="363"/>
      <c r="F562" s="364"/>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1"/>
      <c r="AF562" s="195"/>
      <c r="AG562" s="195"/>
      <c r="AH562" s="362"/>
      <c r="AI562" s="361"/>
      <c r="AJ562" s="195"/>
      <c r="AK562" s="195"/>
      <c r="AL562" s="195"/>
      <c r="AM562" s="361"/>
      <c r="AN562" s="195"/>
      <c r="AO562" s="195"/>
      <c r="AP562" s="362"/>
      <c r="AQ562" s="361"/>
      <c r="AR562" s="195"/>
      <c r="AS562" s="195"/>
      <c r="AT562" s="362"/>
      <c r="AU562" s="195"/>
      <c r="AV562" s="195"/>
      <c r="AW562" s="195"/>
      <c r="AX562" s="196"/>
    </row>
    <row r="563" spans="1:50" ht="23.25" hidden="1" customHeight="1">
      <c r="A563" s="145"/>
      <c r="B563" s="141"/>
      <c r="C563" s="140"/>
      <c r="D563" s="141"/>
      <c r="E563" s="363"/>
      <c r="F563" s="364"/>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6" t="s">
        <v>302</v>
      </c>
      <c r="AC563" s="586"/>
      <c r="AD563" s="586"/>
      <c r="AE563" s="361"/>
      <c r="AF563" s="195"/>
      <c r="AG563" s="195"/>
      <c r="AH563" s="362"/>
      <c r="AI563" s="361"/>
      <c r="AJ563" s="195"/>
      <c r="AK563" s="195"/>
      <c r="AL563" s="195"/>
      <c r="AM563" s="361"/>
      <c r="AN563" s="195"/>
      <c r="AO563" s="195"/>
      <c r="AP563" s="362"/>
      <c r="AQ563" s="361"/>
      <c r="AR563" s="195"/>
      <c r="AS563" s="195"/>
      <c r="AT563" s="362"/>
      <c r="AU563" s="195"/>
      <c r="AV563" s="195"/>
      <c r="AW563" s="195"/>
      <c r="AX563" s="196"/>
    </row>
    <row r="564" spans="1:50" ht="18.75" hidden="1" customHeight="1">
      <c r="A564" s="145"/>
      <c r="B564" s="141"/>
      <c r="C564" s="140"/>
      <c r="D564" s="141"/>
      <c r="E564" s="363" t="s">
        <v>376</v>
      </c>
      <c r="F564" s="364"/>
      <c r="G564" s="365"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6" t="s">
        <v>374</v>
      </c>
      <c r="AF564" s="367"/>
      <c r="AG564" s="367"/>
      <c r="AH564" s="368"/>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c r="A565" s="145"/>
      <c r="B565" s="141"/>
      <c r="C565" s="140"/>
      <c r="D565" s="141"/>
      <c r="E565" s="363"/>
      <c r="F565" s="364"/>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6"/>
      <c r="AR565" s="188"/>
      <c r="AS565" s="132" t="s">
        <v>357</v>
      </c>
      <c r="AT565" s="133"/>
      <c r="AU565" s="188"/>
      <c r="AV565" s="188"/>
      <c r="AW565" s="132" t="s">
        <v>301</v>
      </c>
      <c r="AX565" s="171"/>
    </row>
    <row r="566" spans="1:50" ht="23.25" hidden="1" customHeight="1">
      <c r="A566" s="145"/>
      <c r="B566" s="141"/>
      <c r="C566" s="140"/>
      <c r="D566" s="141"/>
      <c r="E566" s="363"/>
      <c r="F566" s="364"/>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1"/>
      <c r="AF566" s="195"/>
      <c r="AG566" s="195"/>
      <c r="AH566" s="195"/>
      <c r="AI566" s="361"/>
      <c r="AJ566" s="195"/>
      <c r="AK566" s="195"/>
      <c r="AL566" s="195"/>
      <c r="AM566" s="361"/>
      <c r="AN566" s="195"/>
      <c r="AO566" s="195"/>
      <c r="AP566" s="362"/>
      <c r="AQ566" s="361"/>
      <c r="AR566" s="195"/>
      <c r="AS566" s="195"/>
      <c r="AT566" s="362"/>
      <c r="AU566" s="195"/>
      <c r="AV566" s="195"/>
      <c r="AW566" s="195"/>
      <c r="AX566" s="196"/>
    </row>
    <row r="567" spans="1:50" ht="23.25" hidden="1" customHeight="1">
      <c r="A567" s="145"/>
      <c r="B567" s="141"/>
      <c r="C567" s="140"/>
      <c r="D567" s="141"/>
      <c r="E567" s="363"/>
      <c r="F567" s="364"/>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1"/>
      <c r="AF567" s="195"/>
      <c r="AG567" s="195"/>
      <c r="AH567" s="362"/>
      <c r="AI567" s="361"/>
      <c r="AJ567" s="195"/>
      <c r="AK567" s="195"/>
      <c r="AL567" s="195"/>
      <c r="AM567" s="361"/>
      <c r="AN567" s="195"/>
      <c r="AO567" s="195"/>
      <c r="AP567" s="362"/>
      <c r="AQ567" s="361"/>
      <c r="AR567" s="195"/>
      <c r="AS567" s="195"/>
      <c r="AT567" s="362"/>
      <c r="AU567" s="195"/>
      <c r="AV567" s="195"/>
      <c r="AW567" s="195"/>
      <c r="AX567" s="196"/>
    </row>
    <row r="568" spans="1:50" ht="23.25" hidden="1" customHeight="1">
      <c r="A568" s="145"/>
      <c r="B568" s="141"/>
      <c r="C568" s="140"/>
      <c r="D568" s="141"/>
      <c r="E568" s="363"/>
      <c r="F568" s="364"/>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6" t="s">
        <v>15</v>
      </c>
      <c r="AC568" s="586"/>
      <c r="AD568" s="586"/>
      <c r="AE568" s="361"/>
      <c r="AF568" s="195"/>
      <c r="AG568" s="195"/>
      <c r="AH568" s="362"/>
      <c r="AI568" s="361"/>
      <c r="AJ568" s="195"/>
      <c r="AK568" s="195"/>
      <c r="AL568" s="195"/>
      <c r="AM568" s="361"/>
      <c r="AN568" s="195"/>
      <c r="AO568" s="195"/>
      <c r="AP568" s="362"/>
      <c r="AQ568" s="361"/>
      <c r="AR568" s="195"/>
      <c r="AS568" s="195"/>
      <c r="AT568" s="362"/>
      <c r="AU568" s="195"/>
      <c r="AV568" s="195"/>
      <c r="AW568" s="195"/>
      <c r="AX568" s="196"/>
    </row>
    <row r="569" spans="1:50" ht="18.75" hidden="1" customHeight="1">
      <c r="A569" s="145"/>
      <c r="B569" s="141"/>
      <c r="C569" s="140"/>
      <c r="D569" s="141"/>
      <c r="E569" s="363" t="s">
        <v>376</v>
      </c>
      <c r="F569" s="364"/>
      <c r="G569" s="365"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6" t="s">
        <v>374</v>
      </c>
      <c r="AF569" s="367"/>
      <c r="AG569" s="367"/>
      <c r="AH569" s="368"/>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c r="A570" s="145"/>
      <c r="B570" s="141"/>
      <c r="C570" s="140"/>
      <c r="D570" s="141"/>
      <c r="E570" s="363"/>
      <c r="F570" s="364"/>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6"/>
      <c r="AR570" s="188"/>
      <c r="AS570" s="132" t="s">
        <v>357</v>
      </c>
      <c r="AT570" s="133"/>
      <c r="AU570" s="188"/>
      <c r="AV570" s="188"/>
      <c r="AW570" s="132" t="s">
        <v>301</v>
      </c>
      <c r="AX570" s="171"/>
    </row>
    <row r="571" spans="1:50" ht="23.25" hidden="1" customHeight="1">
      <c r="A571" s="145"/>
      <c r="B571" s="141"/>
      <c r="C571" s="140"/>
      <c r="D571" s="141"/>
      <c r="E571" s="363"/>
      <c r="F571" s="364"/>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1"/>
      <c r="AF571" s="195"/>
      <c r="AG571" s="195"/>
      <c r="AH571" s="195"/>
      <c r="AI571" s="361"/>
      <c r="AJ571" s="195"/>
      <c r="AK571" s="195"/>
      <c r="AL571" s="195"/>
      <c r="AM571" s="361"/>
      <c r="AN571" s="195"/>
      <c r="AO571" s="195"/>
      <c r="AP571" s="362"/>
      <c r="AQ571" s="361"/>
      <c r="AR571" s="195"/>
      <c r="AS571" s="195"/>
      <c r="AT571" s="362"/>
      <c r="AU571" s="195"/>
      <c r="AV571" s="195"/>
      <c r="AW571" s="195"/>
      <c r="AX571" s="196"/>
    </row>
    <row r="572" spans="1:50" ht="23.25" hidden="1" customHeight="1">
      <c r="A572" s="145"/>
      <c r="B572" s="141"/>
      <c r="C572" s="140"/>
      <c r="D572" s="141"/>
      <c r="E572" s="363"/>
      <c r="F572" s="364"/>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1"/>
      <c r="AF572" s="195"/>
      <c r="AG572" s="195"/>
      <c r="AH572" s="362"/>
      <c r="AI572" s="361"/>
      <c r="AJ572" s="195"/>
      <c r="AK572" s="195"/>
      <c r="AL572" s="195"/>
      <c r="AM572" s="361"/>
      <c r="AN572" s="195"/>
      <c r="AO572" s="195"/>
      <c r="AP572" s="362"/>
      <c r="AQ572" s="361"/>
      <c r="AR572" s="195"/>
      <c r="AS572" s="195"/>
      <c r="AT572" s="362"/>
      <c r="AU572" s="195"/>
      <c r="AV572" s="195"/>
      <c r="AW572" s="195"/>
      <c r="AX572" s="196"/>
    </row>
    <row r="573" spans="1:50" ht="23.25" hidden="1" customHeight="1">
      <c r="A573" s="145"/>
      <c r="B573" s="141"/>
      <c r="C573" s="140"/>
      <c r="D573" s="141"/>
      <c r="E573" s="363"/>
      <c r="F573" s="364"/>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6" t="s">
        <v>15</v>
      </c>
      <c r="AC573" s="586"/>
      <c r="AD573" s="586"/>
      <c r="AE573" s="361"/>
      <c r="AF573" s="195"/>
      <c r="AG573" s="195"/>
      <c r="AH573" s="362"/>
      <c r="AI573" s="361"/>
      <c r="AJ573" s="195"/>
      <c r="AK573" s="195"/>
      <c r="AL573" s="195"/>
      <c r="AM573" s="361"/>
      <c r="AN573" s="195"/>
      <c r="AO573" s="195"/>
      <c r="AP573" s="362"/>
      <c r="AQ573" s="361"/>
      <c r="AR573" s="195"/>
      <c r="AS573" s="195"/>
      <c r="AT573" s="362"/>
      <c r="AU573" s="195"/>
      <c r="AV573" s="195"/>
      <c r="AW573" s="195"/>
      <c r="AX573" s="196"/>
    </row>
    <row r="574" spans="1:50" ht="18.75" hidden="1" customHeight="1">
      <c r="A574" s="145"/>
      <c r="B574" s="141"/>
      <c r="C574" s="140"/>
      <c r="D574" s="141"/>
      <c r="E574" s="363" t="s">
        <v>376</v>
      </c>
      <c r="F574" s="364"/>
      <c r="G574" s="365"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6" t="s">
        <v>374</v>
      </c>
      <c r="AF574" s="367"/>
      <c r="AG574" s="367"/>
      <c r="AH574" s="368"/>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c r="A575" s="145"/>
      <c r="B575" s="141"/>
      <c r="C575" s="140"/>
      <c r="D575" s="141"/>
      <c r="E575" s="363"/>
      <c r="F575" s="364"/>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6"/>
      <c r="AR575" s="188"/>
      <c r="AS575" s="132" t="s">
        <v>357</v>
      </c>
      <c r="AT575" s="133"/>
      <c r="AU575" s="188"/>
      <c r="AV575" s="188"/>
      <c r="AW575" s="132" t="s">
        <v>301</v>
      </c>
      <c r="AX575" s="171"/>
    </row>
    <row r="576" spans="1:50" ht="23.25" hidden="1" customHeight="1">
      <c r="A576" s="145"/>
      <c r="B576" s="141"/>
      <c r="C576" s="140"/>
      <c r="D576" s="141"/>
      <c r="E576" s="363"/>
      <c r="F576" s="364"/>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1"/>
      <c r="AF576" s="195"/>
      <c r="AG576" s="195"/>
      <c r="AH576" s="195"/>
      <c r="AI576" s="361"/>
      <c r="AJ576" s="195"/>
      <c r="AK576" s="195"/>
      <c r="AL576" s="195"/>
      <c r="AM576" s="361"/>
      <c r="AN576" s="195"/>
      <c r="AO576" s="195"/>
      <c r="AP576" s="362"/>
      <c r="AQ576" s="361"/>
      <c r="AR576" s="195"/>
      <c r="AS576" s="195"/>
      <c r="AT576" s="362"/>
      <c r="AU576" s="195"/>
      <c r="AV576" s="195"/>
      <c r="AW576" s="195"/>
      <c r="AX576" s="196"/>
    </row>
    <row r="577" spans="1:50" ht="23.25" hidden="1" customHeight="1">
      <c r="A577" s="145"/>
      <c r="B577" s="141"/>
      <c r="C577" s="140"/>
      <c r="D577" s="141"/>
      <c r="E577" s="363"/>
      <c r="F577" s="364"/>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1"/>
      <c r="AF577" s="195"/>
      <c r="AG577" s="195"/>
      <c r="AH577" s="362"/>
      <c r="AI577" s="361"/>
      <c r="AJ577" s="195"/>
      <c r="AK577" s="195"/>
      <c r="AL577" s="195"/>
      <c r="AM577" s="361"/>
      <c r="AN577" s="195"/>
      <c r="AO577" s="195"/>
      <c r="AP577" s="362"/>
      <c r="AQ577" s="361"/>
      <c r="AR577" s="195"/>
      <c r="AS577" s="195"/>
      <c r="AT577" s="362"/>
      <c r="AU577" s="195"/>
      <c r="AV577" s="195"/>
      <c r="AW577" s="195"/>
      <c r="AX577" s="196"/>
    </row>
    <row r="578" spans="1:50" ht="23.25" hidden="1" customHeight="1">
      <c r="A578" s="145"/>
      <c r="B578" s="141"/>
      <c r="C578" s="140"/>
      <c r="D578" s="141"/>
      <c r="E578" s="363"/>
      <c r="F578" s="364"/>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6" t="s">
        <v>15</v>
      </c>
      <c r="AC578" s="586"/>
      <c r="AD578" s="586"/>
      <c r="AE578" s="361"/>
      <c r="AF578" s="195"/>
      <c r="AG578" s="195"/>
      <c r="AH578" s="362"/>
      <c r="AI578" s="361"/>
      <c r="AJ578" s="195"/>
      <c r="AK578" s="195"/>
      <c r="AL578" s="195"/>
      <c r="AM578" s="361"/>
      <c r="AN578" s="195"/>
      <c r="AO578" s="195"/>
      <c r="AP578" s="362"/>
      <c r="AQ578" s="361"/>
      <c r="AR578" s="195"/>
      <c r="AS578" s="195"/>
      <c r="AT578" s="362"/>
      <c r="AU578" s="195"/>
      <c r="AV578" s="195"/>
      <c r="AW578" s="195"/>
      <c r="AX578" s="196"/>
    </row>
    <row r="579" spans="1:50" ht="18.75" hidden="1" customHeight="1">
      <c r="A579" s="145"/>
      <c r="B579" s="141"/>
      <c r="C579" s="140"/>
      <c r="D579" s="141"/>
      <c r="E579" s="363" t="s">
        <v>376</v>
      </c>
      <c r="F579" s="364"/>
      <c r="G579" s="365"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6" t="s">
        <v>374</v>
      </c>
      <c r="AF579" s="367"/>
      <c r="AG579" s="367"/>
      <c r="AH579" s="368"/>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c r="A580" s="145"/>
      <c r="B580" s="141"/>
      <c r="C580" s="140"/>
      <c r="D580" s="141"/>
      <c r="E580" s="363"/>
      <c r="F580" s="364"/>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6"/>
      <c r="AR580" s="188"/>
      <c r="AS580" s="132" t="s">
        <v>357</v>
      </c>
      <c r="AT580" s="133"/>
      <c r="AU580" s="188"/>
      <c r="AV580" s="188"/>
      <c r="AW580" s="132" t="s">
        <v>301</v>
      </c>
      <c r="AX580" s="171"/>
    </row>
    <row r="581" spans="1:50" ht="23.25" hidden="1" customHeight="1">
      <c r="A581" s="145"/>
      <c r="B581" s="141"/>
      <c r="C581" s="140"/>
      <c r="D581" s="141"/>
      <c r="E581" s="363"/>
      <c r="F581" s="364"/>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1"/>
      <c r="AF581" s="195"/>
      <c r="AG581" s="195"/>
      <c r="AH581" s="195"/>
      <c r="AI581" s="361"/>
      <c r="AJ581" s="195"/>
      <c r="AK581" s="195"/>
      <c r="AL581" s="195"/>
      <c r="AM581" s="361"/>
      <c r="AN581" s="195"/>
      <c r="AO581" s="195"/>
      <c r="AP581" s="362"/>
      <c r="AQ581" s="361"/>
      <c r="AR581" s="195"/>
      <c r="AS581" s="195"/>
      <c r="AT581" s="362"/>
      <c r="AU581" s="195"/>
      <c r="AV581" s="195"/>
      <c r="AW581" s="195"/>
      <c r="AX581" s="196"/>
    </row>
    <row r="582" spans="1:50" ht="23.25" hidden="1" customHeight="1">
      <c r="A582" s="145"/>
      <c r="B582" s="141"/>
      <c r="C582" s="140"/>
      <c r="D582" s="141"/>
      <c r="E582" s="363"/>
      <c r="F582" s="364"/>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1"/>
      <c r="AF582" s="195"/>
      <c r="AG582" s="195"/>
      <c r="AH582" s="362"/>
      <c r="AI582" s="361"/>
      <c r="AJ582" s="195"/>
      <c r="AK582" s="195"/>
      <c r="AL582" s="195"/>
      <c r="AM582" s="361"/>
      <c r="AN582" s="195"/>
      <c r="AO582" s="195"/>
      <c r="AP582" s="362"/>
      <c r="AQ582" s="361"/>
      <c r="AR582" s="195"/>
      <c r="AS582" s="195"/>
      <c r="AT582" s="362"/>
      <c r="AU582" s="195"/>
      <c r="AV582" s="195"/>
      <c r="AW582" s="195"/>
      <c r="AX582" s="196"/>
    </row>
    <row r="583" spans="1:50" ht="23.25" hidden="1" customHeight="1">
      <c r="A583" s="145"/>
      <c r="B583" s="141"/>
      <c r="C583" s="140"/>
      <c r="D583" s="141"/>
      <c r="E583" s="363"/>
      <c r="F583" s="364"/>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6" t="s">
        <v>15</v>
      </c>
      <c r="AC583" s="586"/>
      <c r="AD583" s="586"/>
      <c r="AE583" s="361"/>
      <c r="AF583" s="195"/>
      <c r="AG583" s="195"/>
      <c r="AH583" s="362"/>
      <c r="AI583" s="361"/>
      <c r="AJ583" s="195"/>
      <c r="AK583" s="195"/>
      <c r="AL583" s="195"/>
      <c r="AM583" s="361"/>
      <c r="AN583" s="195"/>
      <c r="AO583" s="195"/>
      <c r="AP583" s="362"/>
      <c r="AQ583" s="361"/>
      <c r="AR583" s="195"/>
      <c r="AS583" s="195"/>
      <c r="AT583" s="362"/>
      <c r="AU583" s="195"/>
      <c r="AV583" s="195"/>
      <c r="AW583" s="195"/>
      <c r="AX583" s="196"/>
    </row>
    <row r="584" spans="1:50" ht="18.75" hidden="1" customHeight="1">
      <c r="A584" s="145"/>
      <c r="B584" s="141"/>
      <c r="C584" s="140"/>
      <c r="D584" s="141"/>
      <c r="E584" s="363" t="s">
        <v>376</v>
      </c>
      <c r="F584" s="364"/>
      <c r="G584" s="365"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6" t="s">
        <v>374</v>
      </c>
      <c r="AF584" s="367"/>
      <c r="AG584" s="367"/>
      <c r="AH584" s="368"/>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c r="A585" s="145"/>
      <c r="B585" s="141"/>
      <c r="C585" s="140"/>
      <c r="D585" s="141"/>
      <c r="E585" s="363"/>
      <c r="F585" s="364"/>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6"/>
      <c r="AR585" s="188"/>
      <c r="AS585" s="132" t="s">
        <v>357</v>
      </c>
      <c r="AT585" s="133"/>
      <c r="AU585" s="188"/>
      <c r="AV585" s="188"/>
      <c r="AW585" s="132" t="s">
        <v>301</v>
      </c>
      <c r="AX585" s="171"/>
    </row>
    <row r="586" spans="1:50" ht="23.25" hidden="1" customHeight="1">
      <c r="A586" s="145"/>
      <c r="B586" s="141"/>
      <c r="C586" s="140"/>
      <c r="D586" s="141"/>
      <c r="E586" s="363"/>
      <c r="F586" s="364"/>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1"/>
      <c r="AF586" s="195"/>
      <c r="AG586" s="195"/>
      <c r="AH586" s="195"/>
      <c r="AI586" s="361"/>
      <c r="AJ586" s="195"/>
      <c r="AK586" s="195"/>
      <c r="AL586" s="195"/>
      <c r="AM586" s="361"/>
      <c r="AN586" s="195"/>
      <c r="AO586" s="195"/>
      <c r="AP586" s="362"/>
      <c r="AQ586" s="361"/>
      <c r="AR586" s="195"/>
      <c r="AS586" s="195"/>
      <c r="AT586" s="362"/>
      <c r="AU586" s="195"/>
      <c r="AV586" s="195"/>
      <c r="AW586" s="195"/>
      <c r="AX586" s="196"/>
    </row>
    <row r="587" spans="1:50" ht="23.25" hidden="1" customHeight="1">
      <c r="A587" s="145"/>
      <c r="B587" s="141"/>
      <c r="C587" s="140"/>
      <c r="D587" s="141"/>
      <c r="E587" s="363"/>
      <c r="F587" s="364"/>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1"/>
      <c r="AF587" s="195"/>
      <c r="AG587" s="195"/>
      <c r="AH587" s="362"/>
      <c r="AI587" s="361"/>
      <c r="AJ587" s="195"/>
      <c r="AK587" s="195"/>
      <c r="AL587" s="195"/>
      <c r="AM587" s="361"/>
      <c r="AN587" s="195"/>
      <c r="AO587" s="195"/>
      <c r="AP587" s="362"/>
      <c r="AQ587" s="361"/>
      <c r="AR587" s="195"/>
      <c r="AS587" s="195"/>
      <c r="AT587" s="362"/>
      <c r="AU587" s="195"/>
      <c r="AV587" s="195"/>
      <c r="AW587" s="195"/>
      <c r="AX587" s="196"/>
    </row>
    <row r="588" spans="1:50" ht="23.25" hidden="1" customHeight="1">
      <c r="A588" s="145"/>
      <c r="B588" s="141"/>
      <c r="C588" s="140"/>
      <c r="D588" s="141"/>
      <c r="E588" s="363"/>
      <c r="F588" s="364"/>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6" t="s">
        <v>15</v>
      </c>
      <c r="AC588" s="586"/>
      <c r="AD588" s="586"/>
      <c r="AE588" s="361"/>
      <c r="AF588" s="195"/>
      <c r="AG588" s="195"/>
      <c r="AH588" s="362"/>
      <c r="AI588" s="361"/>
      <c r="AJ588" s="195"/>
      <c r="AK588" s="195"/>
      <c r="AL588" s="195"/>
      <c r="AM588" s="361"/>
      <c r="AN588" s="195"/>
      <c r="AO588" s="195"/>
      <c r="AP588" s="362"/>
      <c r="AQ588" s="361"/>
      <c r="AR588" s="195"/>
      <c r="AS588" s="195"/>
      <c r="AT588" s="362"/>
      <c r="AU588" s="195"/>
      <c r="AV588" s="195"/>
      <c r="AW588" s="195"/>
      <c r="AX588" s="196"/>
    </row>
    <row r="589" spans="1:50" ht="23.85" hidden="1" customHeight="1">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c r="A592" s="145"/>
      <c r="B592" s="141"/>
      <c r="C592" s="140"/>
      <c r="D592" s="141"/>
      <c r="E592" s="208" t="s">
        <v>355</v>
      </c>
      <c r="F592" s="209"/>
      <c r="G592" s="924" t="s">
        <v>386</v>
      </c>
      <c r="H592" s="122"/>
      <c r="I592" s="122"/>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c r="A593" s="145"/>
      <c r="B593" s="141"/>
      <c r="C593" s="140"/>
      <c r="D593" s="141"/>
      <c r="E593" s="363" t="s">
        <v>375</v>
      </c>
      <c r="F593" s="364"/>
      <c r="G593" s="365"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6" t="s">
        <v>374</v>
      </c>
      <c r="AF593" s="367"/>
      <c r="AG593" s="367"/>
      <c r="AH593" s="368"/>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c r="A594" s="145"/>
      <c r="B594" s="141"/>
      <c r="C594" s="140"/>
      <c r="D594" s="141"/>
      <c r="E594" s="363"/>
      <c r="F594" s="364"/>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6"/>
      <c r="AR594" s="188"/>
      <c r="AS594" s="132" t="s">
        <v>357</v>
      </c>
      <c r="AT594" s="133"/>
      <c r="AU594" s="188"/>
      <c r="AV594" s="188"/>
      <c r="AW594" s="132" t="s">
        <v>301</v>
      </c>
      <c r="AX594" s="171"/>
    </row>
    <row r="595" spans="1:50" ht="23.25" hidden="1" customHeight="1">
      <c r="A595" s="145"/>
      <c r="B595" s="141"/>
      <c r="C595" s="140"/>
      <c r="D595" s="141"/>
      <c r="E595" s="363"/>
      <c r="F595" s="364"/>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1"/>
      <c r="AF595" s="195"/>
      <c r="AG595" s="195"/>
      <c r="AH595" s="195"/>
      <c r="AI595" s="361"/>
      <c r="AJ595" s="195"/>
      <c r="AK595" s="195"/>
      <c r="AL595" s="195"/>
      <c r="AM595" s="361"/>
      <c r="AN595" s="195"/>
      <c r="AO595" s="195"/>
      <c r="AP595" s="362"/>
      <c r="AQ595" s="361"/>
      <c r="AR595" s="195"/>
      <c r="AS595" s="195"/>
      <c r="AT595" s="362"/>
      <c r="AU595" s="195"/>
      <c r="AV595" s="195"/>
      <c r="AW595" s="195"/>
      <c r="AX595" s="196"/>
    </row>
    <row r="596" spans="1:50" ht="23.25" hidden="1" customHeight="1">
      <c r="A596" s="145"/>
      <c r="B596" s="141"/>
      <c r="C596" s="140"/>
      <c r="D596" s="141"/>
      <c r="E596" s="363"/>
      <c r="F596" s="364"/>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1"/>
      <c r="AF596" s="195"/>
      <c r="AG596" s="195"/>
      <c r="AH596" s="362"/>
      <c r="AI596" s="361"/>
      <c r="AJ596" s="195"/>
      <c r="AK596" s="195"/>
      <c r="AL596" s="195"/>
      <c r="AM596" s="361"/>
      <c r="AN596" s="195"/>
      <c r="AO596" s="195"/>
      <c r="AP596" s="362"/>
      <c r="AQ596" s="361"/>
      <c r="AR596" s="195"/>
      <c r="AS596" s="195"/>
      <c r="AT596" s="362"/>
      <c r="AU596" s="195"/>
      <c r="AV596" s="195"/>
      <c r="AW596" s="195"/>
      <c r="AX596" s="196"/>
    </row>
    <row r="597" spans="1:50" ht="23.25" hidden="1" customHeight="1">
      <c r="A597" s="145"/>
      <c r="B597" s="141"/>
      <c r="C597" s="140"/>
      <c r="D597" s="141"/>
      <c r="E597" s="363"/>
      <c r="F597" s="364"/>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6" t="s">
        <v>302</v>
      </c>
      <c r="AC597" s="586"/>
      <c r="AD597" s="586"/>
      <c r="AE597" s="361"/>
      <c r="AF597" s="195"/>
      <c r="AG597" s="195"/>
      <c r="AH597" s="362"/>
      <c r="AI597" s="361"/>
      <c r="AJ597" s="195"/>
      <c r="AK597" s="195"/>
      <c r="AL597" s="195"/>
      <c r="AM597" s="361"/>
      <c r="AN597" s="195"/>
      <c r="AO597" s="195"/>
      <c r="AP597" s="362"/>
      <c r="AQ597" s="361"/>
      <c r="AR597" s="195"/>
      <c r="AS597" s="195"/>
      <c r="AT597" s="362"/>
      <c r="AU597" s="195"/>
      <c r="AV597" s="195"/>
      <c r="AW597" s="195"/>
      <c r="AX597" s="196"/>
    </row>
    <row r="598" spans="1:50" ht="18.75" hidden="1" customHeight="1">
      <c r="A598" s="145"/>
      <c r="B598" s="141"/>
      <c r="C598" s="140"/>
      <c r="D598" s="141"/>
      <c r="E598" s="363" t="s">
        <v>375</v>
      </c>
      <c r="F598" s="364"/>
      <c r="G598" s="365"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6" t="s">
        <v>374</v>
      </c>
      <c r="AF598" s="367"/>
      <c r="AG598" s="367"/>
      <c r="AH598" s="368"/>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c r="A599" s="145"/>
      <c r="B599" s="141"/>
      <c r="C599" s="140"/>
      <c r="D599" s="141"/>
      <c r="E599" s="363"/>
      <c r="F599" s="364"/>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6"/>
      <c r="AR599" s="188"/>
      <c r="AS599" s="132" t="s">
        <v>357</v>
      </c>
      <c r="AT599" s="133"/>
      <c r="AU599" s="188"/>
      <c r="AV599" s="188"/>
      <c r="AW599" s="132" t="s">
        <v>301</v>
      </c>
      <c r="AX599" s="171"/>
    </row>
    <row r="600" spans="1:50" ht="23.25" hidden="1" customHeight="1">
      <c r="A600" s="145"/>
      <c r="B600" s="141"/>
      <c r="C600" s="140"/>
      <c r="D600" s="141"/>
      <c r="E600" s="363"/>
      <c r="F600" s="364"/>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1"/>
      <c r="AF600" s="195"/>
      <c r="AG600" s="195"/>
      <c r="AH600" s="195"/>
      <c r="AI600" s="361"/>
      <c r="AJ600" s="195"/>
      <c r="AK600" s="195"/>
      <c r="AL600" s="195"/>
      <c r="AM600" s="361"/>
      <c r="AN600" s="195"/>
      <c r="AO600" s="195"/>
      <c r="AP600" s="362"/>
      <c r="AQ600" s="361"/>
      <c r="AR600" s="195"/>
      <c r="AS600" s="195"/>
      <c r="AT600" s="362"/>
      <c r="AU600" s="195"/>
      <c r="AV600" s="195"/>
      <c r="AW600" s="195"/>
      <c r="AX600" s="196"/>
    </row>
    <row r="601" spans="1:50" ht="23.25" hidden="1" customHeight="1">
      <c r="A601" s="145"/>
      <c r="B601" s="141"/>
      <c r="C601" s="140"/>
      <c r="D601" s="141"/>
      <c r="E601" s="363"/>
      <c r="F601" s="364"/>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1"/>
      <c r="AF601" s="195"/>
      <c r="AG601" s="195"/>
      <c r="AH601" s="362"/>
      <c r="AI601" s="361"/>
      <c r="AJ601" s="195"/>
      <c r="AK601" s="195"/>
      <c r="AL601" s="195"/>
      <c r="AM601" s="361"/>
      <c r="AN601" s="195"/>
      <c r="AO601" s="195"/>
      <c r="AP601" s="362"/>
      <c r="AQ601" s="361"/>
      <c r="AR601" s="195"/>
      <c r="AS601" s="195"/>
      <c r="AT601" s="362"/>
      <c r="AU601" s="195"/>
      <c r="AV601" s="195"/>
      <c r="AW601" s="195"/>
      <c r="AX601" s="196"/>
    </row>
    <row r="602" spans="1:50" ht="23.25" hidden="1" customHeight="1">
      <c r="A602" s="145"/>
      <c r="B602" s="141"/>
      <c r="C602" s="140"/>
      <c r="D602" s="141"/>
      <c r="E602" s="363"/>
      <c r="F602" s="364"/>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6" t="s">
        <v>302</v>
      </c>
      <c r="AC602" s="586"/>
      <c r="AD602" s="586"/>
      <c r="AE602" s="361"/>
      <c r="AF602" s="195"/>
      <c r="AG602" s="195"/>
      <c r="AH602" s="362"/>
      <c r="AI602" s="361"/>
      <c r="AJ602" s="195"/>
      <c r="AK602" s="195"/>
      <c r="AL602" s="195"/>
      <c r="AM602" s="361"/>
      <c r="AN602" s="195"/>
      <c r="AO602" s="195"/>
      <c r="AP602" s="362"/>
      <c r="AQ602" s="361"/>
      <c r="AR602" s="195"/>
      <c r="AS602" s="195"/>
      <c r="AT602" s="362"/>
      <c r="AU602" s="195"/>
      <c r="AV602" s="195"/>
      <c r="AW602" s="195"/>
      <c r="AX602" s="196"/>
    </row>
    <row r="603" spans="1:50" ht="18.75" hidden="1" customHeight="1">
      <c r="A603" s="145"/>
      <c r="B603" s="141"/>
      <c r="C603" s="140"/>
      <c r="D603" s="141"/>
      <c r="E603" s="363" t="s">
        <v>375</v>
      </c>
      <c r="F603" s="364"/>
      <c r="G603" s="365"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6" t="s">
        <v>374</v>
      </c>
      <c r="AF603" s="367"/>
      <c r="AG603" s="367"/>
      <c r="AH603" s="368"/>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c r="A604" s="145"/>
      <c r="B604" s="141"/>
      <c r="C604" s="140"/>
      <c r="D604" s="141"/>
      <c r="E604" s="363"/>
      <c r="F604" s="364"/>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6"/>
      <c r="AR604" s="188"/>
      <c r="AS604" s="132" t="s">
        <v>357</v>
      </c>
      <c r="AT604" s="133"/>
      <c r="AU604" s="188"/>
      <c r="AV604" s="188"/>
      <c r="AW604" s="132" t="s">
        <v>301</v>
      </c>
      <c r="AX604" s="171"/>
    </row>
    <row r="605" spans="1:50" ht="23.25" hidden="1" customHeight="1">
      <c r="A605" s="145"/>
      <c r="B605" s="141"/>
      <c r="C605" s="140"/>
      <c r="D605" s="141"/>
      <c r="E605" s="363"/>
      <c r="F605" s="364"/>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1"/>
      <c r="AF605" s="195"/>
      <c r="AG605" s="195"/>
      <c r="AH605" s="195"/>
      <c r="AI605" s="361"/>
      <c r="AJ605" s="195"/>
      <c r="AK605" s="195"/>
      <c r="AL605" s="195"/>
      <c r="AM605" s="361"/>
      <c r="AN605" s="195"/>
      <c r="AO605" s="195"/>
      <c r="AP605" s="362"/>
      <c r="AQ605" s="361"/>
      <c r="AR605" s="195"/>
      <c r="AS605" s="195"/>
      <c r="AT605" s="362"/>
      <c r="AU605" s="195"/>
      <c r="AV605" s="195"/>
      <c r="AW605" s="195"/>
      <c r="AX605" s="196"/>
    </row>
    <row r="606" spans="1:50" ht="23.25" hidden="1" customHeight="1">
      <c r="A606" s="145"/>
      <c r="B606" s="141"/>
      <c r="C606" s="140"/>
      <c r="D606" s="141"/>
      <c r="E606" s="363"/>
      <c r="F606" s="364"/>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1"/>
      <c r="AF606" s="195"/>
      <c r="AG606" s="195"/>
      <c r="AH606" s="362"/>
      <c r="AI606" s="361"/>
      <c r="AJ606" s="195"/>
      <c r="AK606" s="195"/>
      <c r="AL606" s="195"/>
      <c r="AM606" s="361"/>
      <c r="AN606" s="195"/>
      <c r="AO606" s="195"/>
      <c r="AP606" s="362"/>
      <c r="AQ606" s="361"/>
      <c r="AR606" s="195"/>
      <c r="AS606" s="195"/>
      <c r="AT606" s="362"/>
      <c r="AU606" s="195"/>
      <c r="AV606" s="195"/>
      <c r="AW606" s="195"/>
      <c r="AX606" s="196"/>
    </row>
    <row r="607" spans="1:50" ht="23.25" hidden="1" customHeight="1">
      <c r="A607" s="145"/>
      <c r="B607" s="141"/>
      <c r="C607" s="140"/>
      <c r="D607" s="141"/>
      <c r="E607" s="363"/>
      <c r="F607" s="364"/>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6" t="s">
        <v>302</v>
      </c>
      <c r="AC607" s="586"/>
      <c r="AD607" s="586"/>
      <c r="AE607" s="361"/>
      <c r="AF607" s="195"/>
      <c r="AG607" s="195"/>
      <c r="AH607" s="362"/>
      <c r="AI607" s="361"/>
      <c r="AJ607" s="195"/>
      <c r="AK607" s="195"/>
      <c r="AL607" s="195"/>
      <c r="AM607" s="361"/>
      <c r="AN607" s="195"/>
      <c r="AO607" s="195"/>
      <c r="AP607" s="362"/>
      <c r="AQ607" s="361"/>
      <c r="AR607" s="195"/>
      <c r="AS607" s="195"/>
      <c r="AT607" s="362"/>
      <c r="AU607" s="195"/>
      <c r="AV607" s="195"/>
      <c r="AW607" s="195"/>
      <c r="AX607" s="196"/>
    </row>
    <row r="608" spans="1:50" ht="18.75" hidden="1" customHeight="1">
      <c r="A608" s="145"/>
      <c r="B608" s="141"/>
      <c r="C608" s="140"/>
      <c r="D608" s="141"/>
      <c r="E608" s="363" t="s">
        <v>375</v>
      </c>
      <c r="F608" s="364"/>
      <c r="G608" s="365"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6" t="s">
        <v>374</v>
      </c>
      <c r="AF608" s="367"/>
      <c r="AG608" s="367"/>
      <c r="AH608" s="368"/>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c r="A609" s="145"/>
      <c r="B609" s="141"/>
      <c r="C609" s="140"/>
      <c r="D609" s="141"/>
      <c r="E609" s="363"/>
      <c r="F609" s="364"/>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6"/>
      <c r="AR609" s="188"/>
      <c r="AS609" s="132" t="s">
        <v>357</v>
      </c>
      <c r="AT609" s="133"/>
      <c r="AU609" s="188"/>
      <c r="AV609" s="188"/>
      <c r="AW609" s="132" t="s">
        <v>301</v>
      </c>
      <c r="AX609" s="171"/>
    </row>
    <row r="610" spans="1:50" ht="23.25" hidden="1" customHeight="1">
      <c r="A610" s="145"/>
      <c r="B610" s="141"/>
      <c r="C610" s="140"/>
      <c r="D610" s="141"/>
      <c r="E610" s="363"/>
      <c r="F610" s="364"/>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1"/>
      <c r="AF610" s="195"/>
      <c r="AG610" s="195"/>
      <c r="AH610" s="195"/>
      <c r="AI610" s="361"/>
      <c r="AJ610" s="195"/>
      <c r="AK610" s="195"/>
      <c r="AL610" s="195"/>
      <c r="AM610" s="361"/>
      <c r="AN610" s="195"/>
      <c r="AO610" s="195"/>
      <c r="AP610" s="362"/>
      <c r="AQ610" s="361"/>
      <c r="AR610" s="195"/>
      <c r="AS610" s="195"/>
      <c r="AT610" s="362"/>
      <c r="AU610" s="195"/>
      <c r="AV610" s="195"/>
      <c r="AW610" s="195"/>
      <c r="AX610" s="196"/>
    </row>
    <row r="611" spans="1:50" ht="23.25" hidden="1" customHeight="1">
      <c r="A611" s="145"/>
      <c r="B611" s="141"/>
      <c r="C611" s="140"/>
      <c r="D611" s="141"/>
      <c r="E611" s="363"/>
      <c r="F611" s="364"/>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1"/>
      <c r="AF611" s="195"/>
      <c r="AG611" s="195"/>
      <c r="AH611" s="362"/>
      <c r="AI611" s="361"/>
      <c r="AJ611" s="195"/>
      <c r="AK611" s="195"/>
      <c r="AL611" s="195"/>
      <c r="AM611" s="361"/>
      <c r="AN611" s="195"/>
      <c r="AO611" s="195"/>
      <c r="AP611" s="362"/>
      <c r="AQ611" s="361"/>
      <c r="AR611" s="195"/>
      <c r="AS611" s="195"/>
      <c r="AT611" s="362"/>
      <c r="AU611" s="195"/>
      <c r="AV611" s="195"/>
      <c r="AW611" s="195"/>
      <c r="AX611" s="196"/>
    </row>
    <row r="612" spans="1:50" ht="23.25" hidden="1" customHeight="1">
      <c r="A612" s="145"/>
      <c r="B612" s="141"/>
      <c r="C612" s="140"/>
      <c r="D612" s="141"/>
      <c r="E612" s="363"/>
      <c r="F612" s="364"/>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6" t="s">
        <v>302</v>
      </c>
      <c r="AC612" s="586"/>
      <c r="AD612" s="586"/>
      <c r="AE612" s="361"/>
      <c r="AF612" s="195"/>
      <c r="AG612" s="195"/>
      <c r="AH612" s="362"/>
      <c r="AI612" s="361"/>
      <c r="AJ612" s="195"/>
      <c r="AK612" s="195"/>
      <c r="AL612" s="195"/>
      <c r="AM612" s="361"/>
      <c r="AN612" s="195"/>
      <c r="AO612" s="195"/>
      <c r="AP612" s="362"/>
      <c r="AQ612" s="361"/>
      <c r="AR612" s="195"/>
      <c r="AS612" s="195"/>
      <c r="AT612" s="362"/>
      <c r="AU612" s="195"/>
      <c r="AV612" s="195"/>
      <c r="AW612" s="195"/>
      <c r="AX612" s="196"/>
    </row>
    <row r="613" spans="1:50" ht="18.75" hidden="1" customHeight="1">
      <c r="A613" s="145"/>
      <c r="B613" s="141"/>
      <c r="C613" s="140"/>
      <c r="D613" s="141"/>
      <c r="E613" s="363" t="s">
        <v>375</v>
      </c>
      <c r="F613" s="364"/>
      <c r="G613" s="365"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6" t="s">
        <v>374</v>
      </c>
      <c r="AF613" s="367"/>
      <c r="AG613" s="367"/>
      <c r="AH613" s="368"/>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c r="A614" s="145"/>
      <c r="B614" s="141"/>
      <c r="C614" s="140"/>
      <c r="D614" s="141"/>
      <c r="E614" s="363"/>
      <c r="F614" s="364"/>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6"/>
      <c r="AR614" s="188"/>
      <c r="AS614" s="132" t="s">
        <v>357</v>
      </c>
      <c r="AT614" s="133"/>
      <c r="AU614" s="188"/>
      <c r="AV614" s="188"/>
      <c r="AW614" s="132" t="s">
        <v>301</v>
      </c>
      <c r="AX614" s="171"/>
    </row>
    <row r="615" spans="1:50" ht="23.25" hidden="1" customHeight="1">
      <c r="A615" s="145"/>
      <c r="B615" s="141"/>
      <c r="C615" s="140"/>
      <c r="D615" s="141"/>
      <c r="E615" s="363"/>
      <c r="F615" s="364"/>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1"/>
      <c r="AF615" s="195"/>
      <c r="AG615" s="195"/>
      <c r="AH615" s="195"/>
      <c r="AI615" s="361"/>
      <c r="AJ615" s="195"/>
      <c r="AK615" s="195"/>
      <c r="AL615" s="195"/>
      <c r="AM615" s="361"/>
      <c r="AN615" s="195"/>
      <c r="AO615" s="195"/>
      <c r="AP615" s="362"/>
      <c r="AQ615" s="361"/>
      <c r="AR615" s="195"/>
      <c r="AS615" s="195"/>
      <c r="AT615" s="362"/>
      <c r="AU615" s="195"/>
      <c r="AV615" s="195"/>
      <c r="AW615" s="195"/>
      <c r="AX615" s="196"/>
    </row>
    <row r="616" spans="1:50" ht="23.25" hidden="1" customHeight="1">
      <c r="A616" s="145"/>
      <c r="B616" s="141"/>
      <c r="C616" s="140"/>
      <c r="D616" s="141"/>
      <c r="E616" s="363"/>
      <c r="F616" s="364"/>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1"/>
      <c r="AF616" s="195"/>
      <c r="AG616" s="195"/>
      <c r="AH616" s="362"/>
      <c r="AI616" s="361"/>
      <c r="AJ616" s="195"/>
      <c r="AK616" s="195"/>
      <c r="AL616" s="195"/>
      <c r="AM616" s="361"/>
      <c r="AN616" s="195"/>
      <c r="AO616" s="195"/>
      <c r="AP616" s="362"/>
      <c r="AQ616" s="361"/>
      <c r="AR616" s="195"/>
      <c r="AS616" s="195"/>
      <c r="AT616" s="362"/>
      <c r="AU616" s="195"/>
      <c r="AV616" s="195"/>
      <c r="AW616" s="195"/>
      <c r="AX616" s="196"/>
    </row>
    <row r="617" spans="1:50" ht="23.25" hidden="1" customHeight="1">
      <c r="A617" s="145"/>
      <c r="B617" s="141"/>
      <c r="C617" s="140"/>
      <c r="D617" s="141"/>
      <c r="E617" s="363"/>
      <c r="F617" s="364"/>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6" t="s">
        <v>302</v>
      </c>
      <c r="AC617" s="586"/>
      <c r="AD617" s="586"/>
      <c r="AE617" s="361"/>
      <c r="AF617" s="195"/>
      <c r="AG617" s="195"/>
      <c r="AH617" s="362"/>
      <c r="AI617" s="361"/>
      <c r="AJ617" s="195"/>
      <c r="AK617" s="195"/>
      <c r="AL617" s="195"/>
      <c r="AM617" s="361"/>
      <c r="AN617" s="195"/>
      <c r="AO617" s="195"/>
      <c r="AP617" s="362"/>
      <c r="AQ617" s="361"/>
      <c r="AR617" s="195"/>
      <c r="AS617" s="195"/>
      <c r="AT617" s="362"/>
      <c r="AU617" s="195"/>
      <c r="AV617" s="195"/>
      <c r="AW617" s="195"/>
      <c r="AX617" s="196"/>
    </row>
    <row r="618" spans="1:50" ht="18.75" hidden="1" customHeight="1">
      <c r="A618" s="145"/>
      <c r="B618" s="141"/>
      <c r="C618" s="140"/>
      <c r="D618" s="141"/>
      <c r="E618" s="363" t="s">
        <v>376</v>
      </c>
      <c r="F618" s="364"/>
      <c r="G618" s="365"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6" t="s">
        <v>374</v>
      </c>
      <c r="AF618" s="367"/>
      <c r="AG618" s="367"/>
      <c r="AH618" s="368"/>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c r="A619" s="145"/>
      <c r="B619" s="141"/>
      <c r="C619" s="140"/>
      <c r="D619" s="141"/>
      <c r="E619" s="363"/>
      <c r="F619" s="364"/>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6"/>
      <c r="AR619" s="188"/>
      <c r="AS619" s="132" t="s">
        <v>357</v>
      </c>
      <c r="AT619" s="133"/>
      <c r="AU619" s="188"/>
      <c r="AV619" s="188"/>
      <c r="AW619" s="132" t="s">
        <v>301</v>
      </c>
      <c r="AX619" s="171"/>
    </row>
    <row r="620" spans="1:50" ht="23.25" hidden="1" customHeight="1">
      <c r="A620" s="145"/>
      <c r="B620" s="141"/>
      <c r="C620" s="140"/>
      <c r="D620" s="141"/>
      <c r="E620" s="363"/>
      <c r="F620" s="364"/>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1"/>
      <c r="AF620" s="195"/>
      <c r="AG620" s="195"/>
      <c r="AH620" s="195"/>
      <c r="AI620" s="361"/>
      <c r="AJ620" s="195"/>
      <c r="AK620" s="195"/>
      <c r="AL620" s="195"/>
      <c r="AM620" s="361"/>
      <c r="AN620" s="195"/>
      <c r="AO620" s="195"/>
      <c r="AP620" s="362"/>
      <c r="AQ620" s="361"/>
      <c r="AR620" s="195"/>
      <c r="AS620" s="195"/>
      <c r="AT620" s="362"/>
      <c r="AU620" s="195"/>
      <c r="AV620" s="195"/>
      <c r="AW620" s="195"/>
      <c r="AX620" s="196"/>
    </row>
    <row r="621" spans="1:50" ht="23.25" hidden="1" customHeight="1">
      <c r="A621" s="145"/>
      <c r="B621" s="141"/>
      <c r="C621" s="140"/>
      <c r="D621" s="141"/>
      <c r="E621" s="363"/>
      <c r="F621" s="364"/>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1"/>
      <c r="AF621" s="195"/>
      <c r="AG621" s="195"/>
      <c r="AH621" s="362"/>
      <c r="AI621" s="361"/>
      <c r="AJ621" s="195"/>
      <c r="AK621" s="195"/>
      <c r="AL621" s="195"/>
      <c r="AM621" s="361"/>
      <c r="AN621" s="195"/>
      <c r="AO621" s="195"/>
      <c r="AP621" s="362"/>
      <c r="AQ621" s="361"/>
      <c r="AR621" s="195"/>
      <c r="AS621" s="195"/>
      <c r="AT621" s="362"/>
      <c r="AU621" s="195"/>
      <c r="AV621" s="195"/>
      <c r="AW621" s="195"/>
      <c r="AX621" s="196"/>
    </row>
    <row r="622" spans="1:50" ht="23.25" hidden="1" customHeight="1">
      <c r="A622" s="145"/>
      <c r="B622" s="141"/>
      <c r="C622" s="140"/>
      <c r="D622" s="141"/>
      <c r="E622" s="363"/>
      <c r="F622" s="364"/>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6" t="s">
        <v>15</v>
      </c>
      <c r="AC622" s="586"/>
      <c r="AD622" s="586"/>
      <c r="AE622" s="361"/>
      <c r="AF622" s="195"/>
      <c r="AG622" s="195"/>
      <c r="AH622" s="362"/>
      <c r="AI622" s="361"/>
      <c r="AJ622" s="195"/>
      <c r="AK622" s="195"/>
      <c r="AL622" s="195"/>
      <c r="AM622" s="361"/>
      <c r="AN622" s="195"/>
      <c r="AO622" s="195"/>
      <c r="AP622" s="362"/>
      <c r="AQ622" s="361"/>
      <c r="AR622" s="195"/>
      <c r="AS622" s="195"/>
      <c r="AT622" s="362"/>
      <c r="AU622" s="195"/>
      <c r="AV622" s="195"/>
      <c r="AW622" s="195"/>
      <c r="AX622" s="196"/>
    </row>
    <row r="623" spans="1:50" ht="18.75" hidden="1" customHeight="1">
      <c r="A623" s="145"/>
      <c r="B623" s="141"/>
      <c r="C623" s="140"/>
      <c r="D623" s="141"/>
      <c r="E623" s="363" t="s">
        <v>376</v>
      </c>
      <c r="F623" s="364"/>
      <c r="G623" s="365"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6" t="s">
        <v>374</v>
      </c>
      <c r="AF623" s="367"/>
      <c r="AG623" s="367"/>
      <c r="AH623" s="368"/>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c r="A624" s="145"/>
      <c r="B624" s="141"/>
      <c r="C624" s="140"/>
      <c r="D624" s="141"/>
      <c r="E624" s="363"/>
      <c r="F624" s="364"/>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6"/>
      <c r="AR624" s="188"/>
      <c r="AS624" s="132" t="s">
        <v>357</v>
      </c>
      <c r="AT624" s="133"/>
      <c r="AU624" s="188"/>
      <c r="AV624" s="188"/>
      <c r="AW624" s="132" t="s">
        <v>301</v>
      </c>
      <c r="AX624" s="171"/>
    </row>
    <row r="625" spans="1:50" ht="23.25" hidden="1" customHeight="1">
      <c r="A625" s="145"/>
      <c r="B625" s="141"/>
      <c r="C625" s="140"/>
      <c r="D625" s="141"/>
      <c r="E625" s="363"/>
      <c r="F625" s="364"/>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1"/>
      <c r="AF625" s="195"/>
      <c r="AG625" s="195"/>
      <c r="AH625" s="195"/>
      <c r="AI625" s="361"/>
      <c r="AJ625" s="195"/>
      <c r="AK625" s="195"/>
      <c r="AL625" s="195"/>
      <c r="AM625" s="361"/>
      <c r="AN625" s="195"/>
      <c r="AO625" s="195"/>
      <c r="AP625" s="362"/>
      <c r="AQ625" s="361"/>
      <c r="AR625" s="195"/>
      <c r="AS625" s="195"/>
      <c r="AT625" s="362"/>
      <c r="AU625" s="195"/>
      <c r="AV625" s="195"/>
      <c r="AW625" s="195"/>
      <c r="AX625" s="196"/>
    </row>
    <row r="626" spans="1:50" ht="23.25" hidden="1" customHeight="1">
      <c r="A626" s="145"/>
      <c r="B626" s="141"/>
      <c r="C626" s="140"/>
      <c r="D626" s="141"/>
      <c r="E626" s="363"/>
      <c r="F626" s="364"/>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1"/>
      <c r="AF626" s="195"/>
      <c r="AG626" s="195"/>
      <c r="AH626" s="362"/>
      <c r="AI626" s="361"/>
      <c r="AJ626" s="195"/>
      <c r="AK626" s="195"/>
      <c r="AL626" s="195"/>
      <c r="AM626" s="361"/>
      <c r="AN626" s="195"/>
      <c r="AO626" s="195"/>
      <c r="AP626" s="362"/>
      <c r="AQ626" s="361"/>
      <c r="AR626" s="195"/>
      <c r="AS626" s="195"/>
      <c r="AT626" s="362"/>
      <c r="AU626" s="195"/>
      <c r="AV626" s="195"/>
      <c r="AW626" s="195"/>
      <c r="AX626" s="196"/>
    </row>
    <row r="627" spans="1:50" ht="23.25" hidden="1" customHeight="1">
      <c r="A627" s="145"/>
      <c r="B627" s="141"/>
      <c r="C627" s="140"/>
      <c r="D627" s="141"/>
      <c r="E627" s="363"/>
      <c r="F627" s="364"/>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6" t="s">
        <v>15</v>
      </c>
      <c r="AC627" s="586"/>
      <c r="AD627" s="586"/>
      <c r="AE627" s="361"/>
      <c r="AF627" s="195"/>
      <c r="AG627" s="195"/>
      <c r="AH627" s="362"/>
      <c r="AI627" s="361"/>
      <c r="AJ627" s="195"/>
      <c r="AK627" s="195"/>
      <c r="AL627" s="195"/>
      <c r="AM627" s="361"/>
      <c r="AN627" s="195"/>
      <c r="AO627" s="195"/>
      <c r="AP627" s="362"/>
      <c r="AQ627" s="361"/>
      <c r="AR627" s="195"/>
      <c r="AS627" s="195"/>
      <c r="AT627" s="362"/>
      <c r="AU627" s="195"/>
      <c r="AV627" s="195"/>
      <c r="AW627" s="195"/>
      <c r="AX627" s="196"/>
    </row>
    <row r="628" spans="1:50" ht="18.75" hidden="1" customHeight="1">
      <c r="A628" s="145"/>
      <c r="B628" s="141"/>
      <c r="C628" s="140"/>
      <c r="D628" s="141"/>
      <c r="E628" s="363" t="s">
        <v>376</v>
      </c>
      <c r="F628" s="364"/>
      <c r="G628" s="365"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6" t="s">
        <v>374</v>
      </c>
      <c r="AF628" s="367"/>
      <c r="AG628" s="367"/>
      <c r="AH628" s="368"/>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c r="A629" s="145"/>
      <c r="B629" s="141"/>
      <c r="C629" s="140"/>
      <c r="D629" s="141"/>
      <c r="E629" s="363"/>
      <c r="F629" s="364"/>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6"/>
      <c r="AR629" s="188"/>
      <c r="AS629" s="132" t="s">
        <v>357</v>
      </c>
      <c r="AT629" s="133"/>
      <c r="AU629" s="188"/>
      <c r="AV629" s="188"/>
      <c r="AW629" s="132" t="s">
        <v>301</v>
      </c>
      <c r="AX629" s="171"/>
    </row>
    <row r="630" spans="1:50" ht="23.25" hidden="1" customHeight="1">
      <c r="A630" s="145"/>
      <c r="B630" s="141"/>
      <c r="C630" s="140"/>
      <c r="D630" s="141"/>
      <c r="E630" s="363"/>
      <c r="F630" s="364"/>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1"/>
      <c r="AF630" s="195"/>
      <c r="AG630" s="195"/>
      <c r="AH630" s="195"/>
      <c r="AI630" s="361"/>
      <c r="AJ630" s="195"/>
      <c r="AK630" s="195"/>
      <c r="AL630" s="195"/>
      <c r="AM630" s="361"/>
      <c r="AN630" s="195"/>
      <c r="AO630" s="195"/>
      <c r="AP630" s="362"/>
      <c r="AQ630" s="361"/>
      <c r="AR630" s="195"/>
      <c r="AS630" s="195"/>
      <c r="AT630" s="362"/>
      <c r="AU630" s="195"/>
      <c r="AV630" s="195"/>
      <c r="AW630" s="195"/>
      <c r="AX630" s="196"/>
    </row>
    <row r="631" spans="1:50" ht="23.25" hidden="1" customHeight="1">
      <c r="A631" s="145"/>
      <c r="B631" s="141"/>
      <c r="C631" s="140"/>
      <c r="D631" s="141"/>
      <c r="E631" s="363"/>
      <c r="F631" s="364"/>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1"/>
      <c r="AF631" s="195"/>
      <c r="AG631" s="195"/>
      <c r="AH631" s="362"/>
      <c r="AI631" s="361"/>
      <c r="AJ631" s="195"/>
      <c r="AK631" s="195"/>
      <c r="AL631" s="195"/>
      <c r="AM631" s="361"/>
      <c r="AN631" s="195"/>
      <c r="AO631" s="195"/>
      <c r="AP631" s="362"/>
      <c r="AQ631" s="361"/>
      <c r="AR631" s="195"/>
      <c r="AS631" s="195"/>
      <c r="AT631" s="362"/>
      <c r="AU631" s="195"/>
      <c r="AV631" s="195"/>
      <c r="AW631" s="195"/>
      <c r="AX631" s="196"/>
    </row>
    <row r="632" spans="1:50" ht="23.25" hidden="1" customHeight="1">
      <c r="A632" s="145"/>
      <c r="B632" s="141"/>
      <c r="C632" s="140"/>
      <c r="D632" s="141"/>
      <c r="E632" s="363"/>
      <c r="F632" s="364"/>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6" t="s">
        <v>15</v>
      </c>
      <c r="AC632" s="586"/>
      <c r="AD632" s="586"/>
      <c r="AE632" s="361"/>
      <c r="AF632" s="195"/>
      <c r="AG632" s="195"/>
      <c r="AH632" s="362"/>
      <c r="AI632" s="361"/>
      <c r="AJ632" s="195"/>
      <c r="AK632" s="195"/>
      <c r="AL632" s="195"/>
      <c r="AM632" s="361"/>
      <c r="AN632" s="195"/>
      <c r="AO632" s="195"/>
      <c r="AP632" s="362"/>
      <c r="AQ632" s="361"/>
      <c r="AR632" s="195"/>
      <c r="AS632" s="195"/>
      <c r="AT632" s="362"/>
      <c r="AU632" s="195"/>
      <c r="AV632" s="195"/>
      <c r="AW632" s="195"/>
      <c r="AX632" s="196"/>
    </row>
    <row r="633" spans="1:50" ht="18.75" hidden="1" customHeight="1">
      <c r="A633" s="145"/>
      <c r="B633" s="141"/>
      <c r="C633" s="140"/>
      <c r="D633" s="141"/>
      <c r="E633" s="363" t="s">
        <v>376</v>
      </c>
      <c r="F633" s="364"/>
      <c r="G633" s="365"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6" t="s">
        <v>374</v>
      </c>
      <c r="AF633" s="367"/>
      <c r="AG633" s="367"/>
      <c r="AH633" s="368"/>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c r="A634" s="145"/>
      <c r="B634" s="141"/>
      <c r="C634" s="140"/>
      <c r="D634" s="141"/>
      <c r="E634" s="363"/>
      <c r="F634" s="364"/>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6"/>
      <c r="AR634" s="188"/>
      <c r="AS634" s="132" t="s">
        <v>357</v>
      </c>
      <c r="AT634" s="133"/>
      <c r="AU634" s="188"/>
      <c r="AV634" s="188"/>
      <c r="AW634" s="132" t="s">
        <v>301</v>
      </c>
      <c r="AX634" s="171"/>
    </row>
    <row r="635" spans="1:50" ht="23.25" hidden="1" customHeight="1">
      <c r="A635" s="145"/>
      <c r="B635" s="141"/>
      <c r="C635" s="140"/>
      <c r="D635" s="141"/>
      <c r="E635" s="363"/>
      <c r="F635" s="364"/>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1"/>
      <c r="AF635" s="195"/>
      <c r="AG635" s="195"/>
      <c r="AH635" s="195"/>
      <c r="AI635" s="361"/>
      <c r="AJ635" s="195"/>
      <c r="AK635" s="195"/>
      <c r="AL635" s="195"/>
      <c r="AM635" s="361"/>
      <c r="AN635" s="195"/>
      <c r="AO635" s="195"/>
      <c r="AP635" s="362"/>
      <c r="AQ635" s="361"/>
      <c r="AR635" s="195"/>
      <c r="AS635" s="195"/>
      <c r="AT635" s="362"/>
      <c r="AU635" s="195"/>
      <c r="AV635" s="195"/>
      <c r="AW635" s="195"/>
      <c r="AX635" s="196"/>
    </row>
    <row r="636" spans="1:50" ht="23.25" hidden="1" customHeight="1">
      <c r="A636" s="145"/>
      <c r="B636" s="141"/>
      <c r="C636" s="140"/>
      <c r="D636" s="141"/>
      <c r="E636" s="363"/>
      <c r="F636" s="364"/>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1"/>
      <c r="AF636" s="195"/>
      <c r="AG636" s="195"/>
      <c r="AH636" s="362"/>
      <c r="AI636" s="361"/>
      <c r="AJ636" s="195"/>
      <c r="AK636" s="195"/>
      <c r="AL636" s="195"/>
      <c r="AM636" s="361"/>
      <c r="AN636" s="195"/>
      <c r="AO636" s="195"/>
      <c r="AP636" s="362"/>
      <c r="AQ636" s="361"/>
      <c r="AR636" s="195"/>
      <c r="AS636" s="195"/>
      <c r="AT636" s="362"/>
      <c r="AU636" s="195"/>
      <c r="AV636" s="195"/>
      <c r="AW636" s="195"/>
      <c r="AX636" s="196"/>
    </row>
    <row r="637" spans="1:50" ht="23.25" hidden="1" customHeight="1">
      <c r="A637" s="145"/>
      <c r="B637" s="141"/>
      <c r="C637" s="140"/>
      <c r="D637" s="141"/>
      <c r="E637" s="363"/>
      <c r="F637" s="364"/>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6" t="s">
        <v>15</v>
      </c>
      <c r="AC637" s="586"/>
      <c r="AD637" s="586"/>
      <c r="AE637" s="361"/>
      <c r="AF637" s="195"/>
      <c r="AG637" s="195"/>
      <c r="AH637" s="362"/>
      <c r="AI637" s="361"/>
      <c r="AJ637" s="195"/>
      <c r="AK637" s="195"/>
      <c r="AL637" s="195"/>
      <c r="AM637" s="361"/>
      <c r="AN637" s="195"/>
      <c r="AO637" s="195"/>
      <c r="AP637" s="362"/>
      <c r="AQ637" s="361"/>
      <c r="AR637" s="195"/>
      <c r="AS637" s="195"/>
      <c r="AT637" s="362"/>
      <c r="AU637" s="195"/>
      <c r="AV637" s="195"/>
      <c r="AW637" s="195"/>
      <c r="AX637" s="196"/>
    </row>
    <row r="638" spans="1:50" ht="18.75" hidden="1" customHeight="1">
      <c r="A638" s="145"/>
      <c r="B638" s="141"/>
      <c r="C638" s="140"/>
      <c r="D638" s="141"/>
      <c r="E638" s="363" t="s">
        <v>376</v>
      </c>
      <c r="F638" s="364"/>
      <c r="G638" s="365"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6" t="s">
        <v>374</v>
      </c>
      <c r="AF638" s="367"/>
      <c r="AG638" s="367"/>
      <c r="AH638" s="368"/>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c r="A639" s="145"/>
      <c r="B639" s="141"/>
      <c r="C639" s="140"/>
      <c r="D639" s="141"/>
      <c r="E639" s="363"/>
      <c r="F639" s="364"/>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6"/>
      <c r="AR639" s="188"/>
      <c r="AS639" s="132" t="s">
        <v>357</v>
      </c>
      <c r="AT639" s="133"/>
      <c r="AU639" s="188"/>
      <c r="AV639" s="188"/>
      <c r="AW639" s="132" t="s">
        <v>301</v>
      </c>
      <c r="AX639" s="171"/>
    </row>
    <row r="640" spans="1:50" ht="23.25" hidden="1" customHeight="1">
      <c r="A640" s="145"/>
      <c r="B640" s="141"/>
      <c r="C640" s="140"/>
      <c r="D640" s="141"/>
      <c r="E640" s="363"/>
      <c r="F640" s="364"/>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1"/>
      <c r="AF640" s="195"/>
      <c r="AG640" s="195"/>
      <c r="AH640" s="195"/>
      <c r="AI640" s="361"/>
      <c r="AJ640" s="195"/>
      <c r="AK640" s="195"/>
      <c r="AL640" s="195"/>
      <c r="AM640" s="361"/>
      <c r="AN640" s="195"/>
      <c r="AO640" s="195"/>
      <c r="AP640" s="362"/>
      <c r="AQ640" s="361"/>
      <c r="AR640" s="195"/>
      <c r="AS640" s="195"/>
      <c r="AT640" s="362"/>
      <c r="AU640" s="195"/>
      <c r="AV640" s="195"/>
      <c r="AW640" s="195"/>
      <c r="AX640" s="196"/>
    </row>
    <row r="641" spans="1:50" ht="23.25" hidden="1" customHeight="1">
      <c r="A641" s="145"/>
      <c r="B641" s="141"/>
      <c r="C641" s="140"/>
      <c r="D641" s="141"/>
      <c r="E641" s="363"/>
      <c r="F641" s="364"/>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1"/>
      <c r="AF641" s="195"/>
      <c r="AG641" s="195"/>
      <c r="AH641" s="362"/>
      <c r="AI641" s="361"/>
      <c r="AJ641" s="195"/>
      <c r="AK641" s="195"/>
      <c r="AL641" s="195"/>
      <c r="AM641" s="361"/>
      <c r="AN641" s="195"/>
      <c r="AO641" s="195"/>
      <c r="AP641" s="362"/>
      <c r="AQ641" s="361"/>
      <c r="AR641" s="195"/>
      <c r="AS641" s="195"/>
      <c r="AT641" s="362"/>
      <c r="AU641" s="195"/>
      <c r="AV641" s="195"/>
      <c r="AW641" s="195"/>
      <c r="AX641" s="196"/>
    </row>
    <row r="642" spans="1:50" ht="23.25" hidden="1" customHeight="1">
      <c r="A642" s="145"/>
      <c r="B642" s="141"/>
      <c r="C642" s="140"/>
      <c r="D642" s="141"/>
      <c r="E642" s="363"/>
      <c r="F642" s="364"/>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6" t="s">
        <v>15</v>
      </c>
      <c r="AC642" s="586"/>
      <c r="AD642" s="586"/>
      <c r="AE642" s="361"/>
      <c r="AF642" s="195"/>
      <c r="AG642" s="195"/>
      <c r="AH642" s="362"/>
      <c r="AI642" s="361"/>
      <c r="AJ642" s="195"/>
      <c r="AK642" s="195"/>
      <c r="AL642" s="195"/>
      <c r="AM642" s="361"/>
      <c r="AN642" s="195"/>
      <c r="AO642" s="195"/>
      <c r="AP642" s="362"/>
      <c r="AQ642" s="361"/>
      <c r="AR642" s="195"/>
      <c r="AS642" s="195"/>
      <c r="AT642" s="362"/>
      <c r="AU642" s="195"/>
      <c r="AV642" s="195"/>
      <c r="AW642" s="195"/>
      <c r="AX642" s="196"/>
    </row>
    <row r="643" spans="1:50" ht="23.85" hidden="1" customHeight="1">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c r="A646" s="145"/>
      <c r="B646" s="141"/>
      <c r="C646" s="140"/>
      <c r="D646" s="141"/>
      <c r="E646" s="208" t="s">
        <v>355</v>
      </c>
      <c r="F646" s="209"/>
      <c r="G646" s="924" t="s">
        <v>386</v>
      </c>
      <c r="H646" s="122"/>
      <c r="I646" s="122"/>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c r="A647" s="145"/>
      <c r="B647" s="141"/>
      <c r="C647" s="140"/>
      <c r="D647" s="141"/>
      <c r="E647" s="363" t="s">
        <v>375</v>
      </c>
      <c r="F647" s="364"/>
      <c r="G647" s="365"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6" t="s">
        <v>374</v>
      </c>
      <c r="AF647" s="367"/>
      <c r="AG647" s="367"/>
      <c r="AH647" s="368"/>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c r="A648" s="145"/>
      <c r="B648" s="141"/>
      <c r="C648" s="140"/>
      <c r="D648" s="141"/>
      <c r="E648" s="363"/>
      <c r="F648" s="364"/>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6"/>
      <c r="AR648" s="188"/>
      <c r="AS648" s="132" t="s">
        <v>357</v>
      </c>
      <c r="AT648" s="133"/>
      <c r="AU648" s="188"/>
      <c r="AV648" s="188"/>
      <c r="AW648" s="132" t="s">
        <v>301</v>
      </c>
      <c r="AX648" s="171"/>
    </row>
    <row r="649" spans="1:50" ht="23.25" hidden="1" customHeight="1">
      <c r="A649" s="145"/>
      <c r="B649" s="141"/>
      <c r="C649" s="140"/>
      <c r="D649" s="141"/>
      <c r="E649" s="363"/>
      <c r="F649" s="364"/>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1"/>
      <c r="AF649" s="195"/>
      <c r="AG649" s="195"/>
      <c r="AH649" s="195"/>
      <c r="AI649" s="361"/>
      <c r="AJ649" s="195"/>
      <c r="AK649" s="195"/>
      <c r="AL649" s="195"/>
      <c r="AM649" s="361"/>
      <c r="AN649" s="195"/>
      <c r="AO649" s="195"/>
      <c r="AP649" s="362"/>
      <c r="AQ649" s="361"/>
      <c r="AR649" s="195"/>
      <c r="AS649" s="195"/>
      <c r="AT649" s="362"/>
      <c r="AU649" s="195"/>
      <c r="AV649" s="195"/>
      <c r="AW649" s="195"/>
      <c r="AX649" s="196"/>
    </row>
    <row r="650" spans="1:50" ht="23.25" hidden="1" customHeight="1">
      <c r="A650" s="145"/>
      <c r="B650" s="141"/>
      <c r="C650" s="140"/>
      <c r="D650" s="141"/>
      <c r="E650" s="363"/>
      <c r="F650" s="364"/>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1"/>
      <c r="AF650" s="195"/>
      <c r="AG650" s="195"/>
      <c r="AH650" s="362"/>
      <c r="AI650" s="361"/>
      <c r="AJ650" s="195"/>
      <c r="AK650" s="195"/>
      <c r="AL650" s="195"/>
      <c r="AM650" s="361"/>
      <c r="AN650" s="195"/>
      <c r="AO650" s="195"/>
      <c r="AP650" s="362"/>
      <c r="AQ650" s="361"/>
      <c r="AR650" s="195"/>
      <c r="AS650" s="195"/>
      <c r="AT650" s="362"/>
      <c r="AU650" s="195"/>
      <c r="AV650" s="195"/>
      <c r="AW650" s="195"/>
      <c r="AX650" s="196"/>
    </row>
    <row r="651" spans="1:50" ht="23.25" hidden="1" customHeight="1">
      <c r="A651" s="145"/>
      <c r="B651" s="141"/>
      <c r="C651" s="140"/>
      <c r="D651" s="141"/>
      <c r="E651" s="363"/>
      <c r="F651" s="364"/>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6" t="s">
        <v>302</v>
      </c>
      <c r="AC651" s="586"/>
      <c r="AD651" s="586"/>
      <c r="AE651" s="361"/>
      <c r="AF651" s="195"/>
      <c r="AG651" s="195"/>
      <c r="AH651" s="362"/>
      <c r="AI651" s="361"/>
      <c r="AJ651" s="195"/>
      <c r="AK651" s="195"/>
      <c r="AL651" s="195"/>
      <c r="AM651" s="361"/>
      <c r="AN651" s="195"/>
      <c r="AO651" s="195"/>
      <c r="AP651" s="362"/>
      <c r="AQ651" s="361"/>
      <c r="AR651" s="195"/>
      <c r="AS651" s="195"/>
      <c r="AT651" s="362"/>
      <c r="AU651" s="195"/>
      <c r="AV651" s="195"/>
      <c r="AW651" s="195"/>
      <c r="AX651" s="196"/>
    </row>
    <row r="652" spans="1:50" ht="18.75" hidden="1" customHeight="1">
      <c r="A652" s="145"/>
      <c r="B652" s="141"/>
      <c r="C652" s="140"/>
      <c r="D652" s="141"/>
      <c r="E652" s="363" t="s">
        <v>375</v>
      </c>
      <c r="F652" s="364"/>
      <c r="G652" s="365"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6" t="s">
        <v>374</v>
      </c>
      <c r="AF652" s="367"/>
      <c r="AG652" s="367"/>
      <c r="AH652" s="368"/>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c r="A653" s="145"/>
      <c r="B653" s="141"/>
      <c r="C653" s="140"/>
      <c r="D653" s="141"/>
      <c r="E653" s="363"/>
      <c r="F653" s="364"/>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6"/>
      <c r="AR653" s="188"/>
      <c r="AS653" s="132" t="s">
        <v>357</v>
      </c>
      <c r="AT653" s="133"/>
      <c r="AU653" s="188"/>
      <c r="AV653" s="188"/>
      <c r="AW653" s="132" t="s">
        <v>301</v>
      </c>
      <c r="AX653" s="171"/>
    </row>
    <row r="654" spans="1:50" ht="23.25" hidden="1" customHeight="1">
      <c r="A654" s="145"/>
      <c r="B654" s="141"/>
      <c r="C654" s="140"/>
      <c r="D654" s="141"/>
      <c r="E654" s="363"/>
      <c r="F654" s="364"/>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1"/>
      <c r="AF654" s="195"/>
      <c r="AG654" s="195"/>
      <c r="AH654" s="195"/>
      <c r="AI654" s="361"/>
      <c r="AJ654" s="195"/>
      <c r="AK654" s="195"/>
      <c r="AL654" s="195"/>
      <c r="AM654" s="361"/>
      <c r="AN654" s="195"/>
      <c r="AO654" s="195"/>
      <c r="AP654" s="362"/>
      <c r="AQ654" s="361"/>
      <c r="AR654" s="195"/>
      <c r="AS654" s="195"/>
      <c r="AT654" s="362"/>
      <c r="AU654" s="195"/>
      <c r="AV654" s="195"/>
      <c r="AW654" s="195"/>
      <c r="AX654" s="196"/>
    </row>
    <row r="655" spans="1:50" ht="23.25" hidden="1" customHeight="1">
      <c r="A655" s="145"/>
      <c r="B655" s="141"/>
      <c r="C655" s="140"/>
      <c r="D655" s="141"/>
      <c r="E655" s="363"/>
      <c r="F655" s="364"/>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1"/>
      <c r="AF655" s="195"/>
      <c r="AG655" s="195"/>
      <c r="AH655" s="362"/>
      <c r="AI655" s="361"/>
      <c r="AJ655" s="195"/>
      <c r="AK655" s="195"/>
      <c r="AL655" s="195"/>
      <c r="AM655" s="361"/>
      <c r="AN655" s="195"/>
      <c r="AO655" s="195"/>
      <c r="AP655" s="362"/>
      <c r="AQ655" s="361"/>
      <c r="AR655" s="195"/>
      <c r="AS655" s="195"/>
      <c r="AT655" s="362"/>
      <c r="AU655" s="195"/>
      <c r="AV655" s="195"/>
      <c r="AW655" s="195"/>
      <c r="AX655" s="196"/>
    </row>
    <row r="656" spans="1:50" ht="23.25" hidden="1" customHeight="1">
      <c r="A656" s="145"/>
      <c r="B656" s="141"/>
      <c r="C656" s="140"/>
      <c r="D656" s="141"/>
      <c r="E656" s="363"/>
      <c r="F656" s="364"/>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6" t="s">
        <v>302</v>
      </c>
      <c r="AC656" s="586"/>
      <c r="AD656" s="586"/>
      <c r="AE656" s="361"/>
      <c r="AF656" s="195"/>
      <c r="AG656" s="195"/>
      <c r="AH656" s="362"/>
      <c r="AI656" s="361"/>
      <c r="AJ656" s="195"/>
      <c r="AK656" s="195"/>
      <c r="AL656" s="195"/>
      <c r="AM656" s="361"/>
      <c r="AN656" s="195"/>
      <c r="AO656" s="195"/>
      <c r="AP656" s="362"/>
      <c r="AQ656" s="361"/>
      <c r="AR656" s="195"/>
      <c r="AS656" s="195"/>
      <c r="AT656" s="362"/>
      <c r="AU656" s="195"/>
      <c r="AV656" s="195"/>
      <c r="AW656" s="195"/>
      <c r="AX656" s="196"/>
    </row>
    <row r="657" spans="1:50" ht="18.75" hidden="1" customHeight="1">
      <c r="A657" s="145"/>
      <c r="B657" s="141"/>
      <c r="C657" s="140"/>
      <c r="D657" s="141"/>
      <c r="E657" s="363" t="s">
        <v>375</v>
      </c>
      <c r="F657" s="364"/>
      <c r="G657" s="365"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6" t="s">
        <v>374</v>
      </c>
      <c r="AF657" s="367"/>
      <c r="AG657" s="367"/>
      <c r="AH657" s="368"/>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c r="A658" s="145"/>
      <c r="B658" s="141"/>
      <c r="C658" s="140"/>
      <c r="D658" s="141"/>
      <c r="E658" s="363"/>
      <c r="F658" s="364"/>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6"/>
      <c r="AR658" s="188"/>
      <c r="AS658" s="132" t="s">
        <v>357</v>
      </c>
      <c r="AT658" s="133"/>
      <c r="AU658" s="188"/>
      <c r="AV658" s="188"/>
      <c r="AW658" s="132" t="s">
        <v>301</v>
      </c>
      <c r="AX658" s="171"/>
    </row>
    <row r="659" spans="1:50" ht="23.25" hidden="1" customHeight="1">
      <c r="A659" s="145"/>
      <c r="B659" s="141"/>
      <c r="C659" s="140"/>
      <c r="D659" s="141"/>
      <c r="E659" s="363"/>
      <c r="F659" s="364"/>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1"/>
      <c r="AF659" s="195"/>
      <c r="AG659" s="195"/>
      <c r="AH659" s="195"/>
      <c r="AI659" s="361"/>
      <c r="AJ659" s="195"/>
      <c r="AK659" s="195"/>
      <c r="AL659" s="195"/>
      <c r="AM659" s="361"/>
      <c r="AN659" s="195"/>
      <c r="AO659" s="195"/>
      <c r="AP659" s="362"/>
      <c r="AQ659" s="361"/>
      <c r="AR659" s="195"/>
      <c r="AS659" s="195"/>
      <c r="AT659" s="362"/>
      <c r="AU659" s="195"/>
      <c r="AV659" s="195"/>
      <c r="AW659" s="195"/>
      <c r="AX659" s="196"/>
    </row>
    <row r="660" spans="1:50" ht="23.25" hidden="1" customHeight="1">
      <c r="A660" s="145"/>
      <c r="B660" s="141"/>
      <c r="C660" s="140"/>
      <c r="D660" s="141"/>
      <c r="E660" s="363"/>
      <c r="F660" s="364"/>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1"/>
      <c r="AF660" s="195"/>
      <c r="AG660" s="195"/>
      <c r="AH660" s="362"/>
      <c r="AI660" s="361"/>
      <c r="AJ660" s="195"/>
      <c r="AK660" s="195"/>
      <c r="AL660" s="195"/>
      <c r="AM660" s="361"/>
      <c r="AN660" s="195"/>
      <c r="AO660" s="195"/>
      <c r="AP660" s="362"/>
      <c r="AQ660" s="361"/>
      <c r="AR660" s="195"/>
      <c r="AS660" s="195"/>
      <c r="AT660" s="362"/>
      <c r="AU660" s="195"/>
      <c r="AV660" s="195"/>
      <c r="AW660" s="195"/>
      <c r="AX660" s="196"/>
    </row>
    <row r="661" spans="1:50" ht="23.25" hidden="1" customHeight="1">
      <c r="A661" s="145"/>
      <c r="B661" s="141"/>
      <c r="C661" s="140"/>
      <c r="D661" s="141"/>
      <c r="E661" s="363"/>
      <c r="F661" s="364"/>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6" t="s">
        <v>302</v>
      </c>
      <c r="AC661" s="586"/>
      <c r="AD661" s="586"/>
      <c r="AE661" s="361"/>
      <c r="AF661" s="195"/>
      <c r="AG661" s="195"/>
      <c r="AH661" s="362"/>
      <c r="AI661" s="361"/>
      <c r="AJ661" s="195"/>
      <c r="AK661" s="195"/>
      <c r="AL661" s="195"/>
      <c r="AM661" s="361"/>
      <c r="AN661" s="195"/>
      <c r="AO661" s="195"/>
      <c r="AP661" s="362"/>
      <c r="AQ661" s="361"/>
      <c r="AR661" s="195"/>
      <c r="AS661" s="195"/>
      <c r="AT661" s="362"/>
      <c r="AU661" s="195"/>
      <c r="AV661" s="195"/>
      <c r="AW661" s="195"/>
      <c r="AX661" s="196"/>
    </row>
    <row r="662" spans="1:50" ht="18.75" hidden="1" customHeight="1">
      <c r="A662" s="145"/>
      <c r="B662" s="141"/>
      <c r="C662" s="140"/>
      <c r="D662" s="141"/>
      <c r="E662" s="363" t="s">
        <v>375</v>
      </c>
      <c r="F662" s="364"/>
      <c r="G662" s="365"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6" t="s">
        <v>374</v>
      </c>
      <c r="AF662" s="367"/>
      <c r="AG662" s="367"/>
      <c r="AH662" s="368"/>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c r="A663" s="145"/>
      <c r="B663" s="141"/>
      <c r="C663" s="140"/>
      <c r="D663" s="141"/>
      <c r="E663" s="363"/>
      <c r="F663" s="364"/>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6"/>
      <c r="AR663" s="188"/>
      <c r="AS663" s="132" t="s">
        <v>357</v>
      </c>
      <c r="AT663" s="133"/>
      <c r="AU663" s="188"/>
      <c r="AV663" s="188"/>
      <c r="AW663" s="132" t="s">
        <v>301</v>
      </c>
      <c r="AX663" s="171"/>
    </row>
    <row r="664" spans="1:50" ht="23.25" hidden="1" customHeight="1">
      <c r="A664" s="145"/>
      <c r="B664" s="141"/>
      <c r="C664" s="140"/>
      <c r="D664" s="141"/>
      <c r="E664" s="363"/>
      <c r="F664" s="364"/>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1"/>
      <c r="AF664" s="195"/>
      <c r="AG664" s="195"/>
      <c r="AH664" s="195"/>
      <c r="AI664" s="361"/>
      <c r="AJ664" s="195"/>
      <c r="AK664" s="195"/>
      <c r="AL664" s="195"/>
      <c r="AM664" s="361"/>
      <c r="AN664" s="195"/>
      <c r="AO664" s="195"/>
      <c r="AP664" s="362"/>
      <c r="AQ664" s="361"/>
      <c r="AR664" s="195"/>
      <c r="AS664" s="195"/>
      <c r="AT664" s="362"/>
      <c r="AU664" s="195"/>
      <c r="AV664" s="195"/>
      <c r="AW664" s="195"/>
      <c r="AX664" s="196"/>
    </row>
    <row r="665" spans="1:50" ht="23.25" hidden="1" customHeight="1">
      <c r="A665" s="145"/>
      <c r="B665" s="141"/>
      <c r="C665" s="140"/>
      <c r="D665" s="141"/>
      <c r="E665" s="363"/>
      <c r="F665" s="364"/>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1"/>
      <c r="AF665" s="195"/>
      <c r="AG665" s="195"/>
      <c r="AH665" s="362"/>
      <c r="AI665" s="361"/>
      <c r="AJ665" s="195"/>
      <c r="AK665" s="195"/>
      <c r="AL665" s="195"/>
      <c r="AM665" s="361"/>
      <c r="AN665" s="195"/>
      <c r="AO665" s="195"/>
      <c r="AP665" s="362"/>
      <c r="AQ665" s="361"/>
      <c r="AR665" s="195"/>
      <c r="AS665" s="195"/>
      <c r="AT665" s="362"/>
      <c r="AU665" s="195"/>
      <c r="AV665" s="195"/>
      <c r="AW665" s="195"/>
      <c r="AX665" s="196"/>
    </row>
    <row r="666" spans="1:50" ht="23.25" hidden="1" customHeight="1">
      <c r="A666" s="145"/>
      <c r="B666" s="141"/>
      <c r="C666" s="140"/>
      <c r="D666" s="141"/>
      <c r="E666" s="363"/>
      <c r="F666" s="364"/>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6" t="s">
        <v>302</v>
      </c>
      <c r="AC666" s="586"/>
      <c r="AD666" s="586"/>
      <c r="AE666" s="361"/>
      <c r="AF666" s="195"/>
      <c r="AG666" s="195"/>
      <c r="AH666" s="362"/>
      <c r="AI666" s="361"/>
      <c r="AJ666" s="195"/>
      <c r="AK666" s="195"/>
      <c r="AL666" s="195"/>
      <c r="AM666" s="361"/>
      <c r="AN666" s="195"/>
      <c r="AO666" s="195"/>
      <c r="AP666" s="362"/>
      <c r="AQ666" s="361"/>
      <c r="AR666" s="195"/>
      <c r="AS666" s="195"/>
      <c r="AT666" s="362"/>
      <c r="AU666" s="195"/>
      <c r="AV666" s="195"/>
      <c r="AW666" s="195"/>
      <c r="AX666" s="196"/>
    </row>
    <row r="667" spans="1:50" ht="18.75" hidden="1" customHeight="1">
      <c r="A667" s="145"/>
      <c r="B667" s="141"/>
      <c r="C667" s="140"/>
      <c r="D667" s="141"/>
      <c r="E667" s="363" t="s">
        <v>375</v>
      </c>
      <c r="F667" s="364"/>
      <c r="G667" s="365"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6" t="s">
        <v>374</v>
      </c>
      <c r="AF667" s="367"/>
      <c r="AG667" s="367"/>
      <c r="AH667" s="368"/>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c r="A668" s="145"/>
      <c r="B668" s="141"/>
      <c r="C668" s="140"/>
      <c r="D668" s="141"/>
      <c r="E668" s="363"/>
      <c r="F668" s="364"/>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6"/>
      <c r="AR668" s="188"/>
      <c r="AS668" s="132" t="s">
        <v>357</v>
      </c>
      <c r="AT668" s="133"/>
      <c r="AU668" s="188"/>
      <c r="AV668" s="188"/>
      <c r="AW668" s="132" t="s">
        <v>301</v>
      </c>
      <c r="AX668" s="171"/>
    </row>
    <row r="669" spans="1:50" ht="23.25" hidden="1" customHeight="1">
      <c r="A669" s="145"/>
      <c r="B669" s="141"/>
      <c r="C669" s="140"/>
      <c r="D669" s="141"/>
      <c r="E669" s="363"/>
      <c r="F669" s="364"/>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1"/>
      <c r="AF669" s="195"/>
      <c r="AG669" s="195"/>
      <c r="AH669" s="195"/>
      <c r="AI669" s="361"/>
      <c r="AJ669" s="195"/>
      <c r="AK669" s="195"/>
      <c r="AL669" s="195"/>
      <c r="AM669" s="361"/>
      <c r="AN669" s="195"/>
      <c r="AO669" s="195"/>
      <c r="AP669" s="362"/>
      <c r="AQ669" s="361"/>
      <c r="AR669" s="195"/>
      <c r="AS669" s="195"/>
      <c r="AT669" s="362"/>
      <c r="AU669" s="195"/>
      <c r="AV669" s="195"/>
      <c r="AW669" s="195"/>
      <c r="AX669" s="196"/>
    </row>
    <row r="670" spans="1:50" ht="23.25" hidden="1" customHeight="1">
      <c r="A670" s="145"/>
      <c r="B670" s="141"/>
      <c r="C670" s="140"/>
      <c r="D670" s="141"/>
      <c r="E670" s="363"/>
      <c r="F670" s="364"/>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1"/>
      <c r="AF670" s="195"/>
      <c r="AG670" s="195"/>
      <c r="AH670" s="362"/>
      <c r="AI670" s="361"/>
      <c r="AJ670" s="195"/>
      <c r="AK670" s="195"/>
      <c r="AL670" s="195"/>
      <c r="AM670" s="361"/>
      <c r="AN670" s="195"/>
      <c r="AO670" s="195"/>
      <c r="AP670" s="362"/>
      <c r="AQ670" s="361"/>
      <c r="AR670" s="195"/>
      <c r="AS670" s="195"/>
      <c r="AT670" s="362"/>
      <c r="AU670" s="195"/>
      <c r="AV670" s="195"/>
      <c r="AW670" s="195"/>
      <c r="AX670" s="196"/>
    </row>
    <row r="671" spans="1:50" ht="23.25" hidden="1" customHeight="1">
      <c r="A671" s="145"/>
      <c r="B671" s="141"/>
      <c r="C671" s="140"/>
      <c r="D671" s="141"/>
      <c r="E671" s="363"/>
      <c r="F671" s="364"/>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6" t="s">
        <v>302</v>
      </c>
      <c r="AC671" s="586"/>
      <c r="AD671" s="586"/>
      <c r="AE671" s="361"/>
      <c r="AF671" s="195"/>
      <c r="AG671" s="195"/>
      <c r="AH671" s="362"/>
      <c r="AI671" s="361"/>
      <c r="AJ671" s="195"/>
      <c r="AK671" s="195"/>
      <c r="AL671" s="195"/>
      <c r="AM671" s="361"/>
      <c r="AN671" s="195"/>
      <c r="AO671" s="195"/>
      <c r="AP671" s="362"/>
      <c r="AQ671" s="361"/>
      <c r="AR671" s="195"/>
      <c r="AS671" s="195"/>
      <c r="AT671" s="362"/>
      <c r="AU671" s="195"/>
      <c r="AV671" s="195"/>
      <c r="AW671" s="195"/>
      <c r="AX671" s="196"/>
    </row>
    <row r="672" spans="1:50" ht="18.75" hidden="1" customHeight="1">
      <c r="A672" s="145"/>
      <c r="B672" s="141"/>
      <c r="C672" s="140"/>
      <c r="D672" s="141"/>
      <c r="E672" s="363" t="s">
        <v>376</v>
      </c>
      <c r="F672" s="364"/>
      <c r="G672" s="365"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6" t="s">
        <v>374</v>
      </c>
      <c r="AF672" s="367"/>
      <c r="AG672" s="367"/>
      <c r="AH672" s="368"/>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c r="A673" s="145"/>
      <c r="B673" s="141"/>
      <c r="C673" s="140"/>
      <c r="D673" s="141"/>
      <c r="E673" s="363"/>
      <c r="F673" s="364"/>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6"/>
      <c r="AR673" s="188"/>
      <c r="AS673" s="132" t="s">
        <v>357</v>
      </c>
      <c r="AT673" s="133"/>
      <c r="AU673" s="188"/>
      <c r="AV673" s="188"/>
      <c r="AW673" s="132" t="s">
        <v>301</v>
      </c>
      <c r="AX673" s="171"/>
    </row>
    <row r="674" spans="1:50" ht="23.25" hidden="1" customHeight="1">
      <c r="A674" s="145"/>
      <c r="B674" s="141"/>
      <c r="C674" s="140"/>
      <c r="D674" s="141"/>
      <c r="E674" s="363"/>
      <c r="F674" s="364"/>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1"/>
      <c r="AF674" s="195"/>
      <c r="AG674" s="195"/>
      <c r="AH674" s="195"/>
      <c r="AI674" s="361"/>
      <c r="AJ674" s="195"/>
      <c r="AK674" s="195"/>
      <c r="AL674" s="195"/>
      <c r="AM674" s="361"/>
      <c r="AN674" s="195"/>
      <c r="AO674" s="195"/>
      <c r="AP674" s="362"/>
      <c r="AQ674" s="361"/>
      <c r="AR674" s="195"/>
      <c r="AS674" s="195"/>
      <c r="AT674" s="362"/>
      <c r="AU674" s="195"/>
      <c r="AV674" s="195"/>
      <c r="AW674" s="195"/>
      <c r="AX674" s="196"/>
    </row>
    <row r="675" spans="1:50" ht="23.25" hidden="1" customHeight="1">
      <c r="A675" s="145"/>
      <c r="B675" s="141"/>
      <c r="C675" s="140"/>
      <c r="D675" s="141"/>
      <c r="E675" s="363"/>
      <c r="F675" s="364"/>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1"/>
      <c r="AF675" s="195"/>
      <c r="AG675" s="195"/>
      <c r="AH675" s="362"/>
      <c r="AI675" s="361"/>
      <c r="AJ675" s="195"/>
      <c r="AK675" s="195"/>
      <c r="AL675" s="195"/>
      <c r="AM675" s="361"/>
      <c r="AN675" s="195"/>
      <c r="AO675" s="195"/>
      <c r="AP675" s="362"/>
      <c r="AQ675" s="361"/>
      <c r="AR675" s="195"/>
      <c r="AS675" s="195"/>
      <c r="AT675" s="362"/>
      <c r="AU675" s="195"/>
      <c r="AV675" s="195"/>
      <c r="AW675" s="195"/>
      <c r="AX675" s="196"/>
    </row>
    <row r="676" spans="1:50" ht="23.25" hidden="1" customHeight="1">
      <c r="A676" s="145"/>
      <c r="B676" s="141"/>
      <c r="C676" s="140"/>
      <c r="D676" s="141"/>
      <c r="E676" s="363"/>
      <c r="F676" s="364"/>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6" t="s">
        <v>15</v>
      </c>
      <c r="AC676" s="586"/>
      <c r="AD676" s="586"/>
      <c r="AE676" s="361"/>
      <c r="AF676" s="195"/>
      <c r="AG676" s="195"/>
      <c r="AH676" s="362"/>
      <c r="AI676" s="361"/>
      <c r="AJ676" s="195"/>
      <c r="AK676" s="195"/>
      <c r="AL676" s="195"/>
      <c r="AM676" s="361"/>
      <c r="AN676" s="195"/>
      <c r="AO676" s="195"/>
      <c r="AP676" s="362"/>
      <c r="AQ676" s="361"/>
      <c r="AR676" s="195"/>
      <c r="AS676" s="195"/>
      <c r="AT676" s="362"/>
      <c r="AU676" s="195"/>
      <c r="AV676" s="195"/>
      <c r="AW676" s="195"/>
      <c r="AX676" s="196"/>
    </row>
    <row r="677" spans="1:50" ht="18.75" hidden="1" customHeight="1">
      <c r="A677" s="145"/>
      <c r="B677" s="141"/>
      <c r="C677" s="140"/>
      <c r="D677" s="141"/>
      <c r="E677" s="363" t="s">
        <v>376</v>
      </c>
      <c r="F677" s="364"/>
      <c r="G677" s="365"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6" t="s">
        <v>374</v>
      </c>
      <c r="AF677" s="367"/>
      <c r="AG677" s="367"/>
      <c r="AH677" s="368"/>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c r="A678" s="145"/>
      <c r="B678" s="141"/>
      <c r="C678" s="140"/>
      <c r="D678" s="141"/>
      <c r="E678" s="363"/>
      <c r="F678" s="364"/>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6"/>
      <c r="AR678" s="188"/>
      <c r="AS678" s="132" t="s">
        <v>357</v>
      </c>
      <c r="AT678" s="133"/>
      <c r="AU678" s="188"/>
      <c r="AV678" s="188"/>
      <c r="AW678" s="132" t="s">
        <v>301</v>
      </c>
      <c r="AX678" s="171"/>
    </row>
    <row r="679" spans="1:50" ht="23.25" hidden="1" customHeight="1">
      <c r="A679" s="145"/>
      <c r="B679" s="141"/>
      <c r="C679" s="140"/>
      <c r="D679" s="141"/>
      <c r="E679" s="363"/>
      <c r="F679" s="364"/>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1"/>
      <c r="AF679" s="195"/>
      <c r="AG679" s="195"/>
      <c r="AH679" s="195"/>
      <c r="AI679" s="361"/>
      <c r="AJ679" s="195"/>
      <c r="AK679" s="195"/>
      <c r="AL679" s="195"/>
      <c r="AM679" s="361"/>
      <c r="AN679" s="195"/>
      <c r="AO679" s="195"/>
      <c r="AP679" s="362"/>
      <c r="AQ679" s="361"/>
      <c r="AR679" s="195"/>
      <c r="AS679" s="195"/>
      <c r="AT679" s="362"/>
      <c r="AU679" s="195"/>
      <c r="AV679" s="195"/>
      <c r="AW679" s="195"/>
      <c r="AX679" s="196"/>
    </row>
    <row r="680" spans="1:50" ht="23.25" hidden="1" customHeight="1">
      <c r="A680" s="145"/>
      <c r="B680" s="141"/>
      <c r="C680" s="140"/>
      <c r="D680" s="141"/>
      <c r="E680" s="363"/>
      <c r="F680" s="364"/>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1"/>
      <c r="AF680" s="195"/>
      <c r="AG680" s="195"/>
      <c r="AH680" s="362"/>
      <c r="AI680" s="361"/>
      <c r="AJ680" s="195"/>
      <c r="AK680" s="195"/>
      <c r="AL680" s="195"/>
      <c r="AM680" s="361"/>
      <c r="AN680" s="195"/>
      <c r="AO680" s="195"/>
      <c r="AP680" s="362"/>
      <c r="AQ680" s="361"/>
      <c r="AR680" s="195"/>
      <c r="AS680" s="195"/>
      <c r="AT680" s="362"/>
      <c r="AU680" s="195"/>
      <c r="AV680" s="195"/>
      <c r="AW680" s="195"/>
      <c r="AX680" s="196"/>
    </row>
    <row r="681" spans="1:50" ht="23.25" hidden="1" customHeight="1">
      <c r="A681" s="145"/>
      <c r="B681" s="141"/>
      <c r="C681" s="140"/>
      <c r="D681" s="141"/>
      <c r="E681" s="363"/>
      <c r="F681" s="364"/>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6" t="s">
        <v>15</v>
      </c>
      <c r="AC681" s="586"/>
      <c r="AD681" s="586"/>
      <c r="AE681" s="361"/>
      <c r="AF681" s="195"/>
      <c r="AG681" s="195"/>
      <c r="AH681" s="362"/>
      <c r="AI681" s="361"/>
      <c r="AJ681" s="195"/>
      <c r="AK681" s="195"/>
      <c r="AL681" s="195"/>
      <c r="AM681" s="361"/>
      <c r="AN681" s="195"/>
      <c r="AO681" s="195"/>
      <c r="AP681" s="362"/>
      <c r="AQ681" s="361"/>
      <c r="AR681" s="195"/>
      <c r="AS681" s="195"/>
      <c r="AT681" s="362"/>
      <c r="AU681" s="195"/>
      <c r="AV681" s="195"/>
      <c r="AW681" s="195"/>
      <c r="AX681" s="196"/>
    </row>
    <row r="682" spans="1:50" ht="18.75" hidden="1" customHeight="1">
      <c r="A682" s="145"/>
      <c r="B682" s="141"/>
      <c r="C682" s="140"/>
      <c r="D682" s="141"/>
      <c r="E682" s="363" t="s">
        <v>376</v>
      </c>
      <c r="F682" s="364"/>
      <c r="G682" s="365"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6" t="s">
        <v>374</v>
      </c>
      <c r="AF682" s="367"/>
      <c r="AG682" s="367"/>
      <c r="AH682" s="368"/>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c r="A683" s="145"/>
      <c r="B683" s="141"/>
      <c r="C683" s="140"/>
      <c r="D683" s="141"/>
      <c r="E683" s="363"/>
      <c r="F683" s="364"/>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6"/>
      <c r="AR683" s="188"/>
      <c r="AS683" s="132" t="s">
        <v>357</v>
      </c>
      <c r="AT683" s="133"/>
      <c r="AU683" s="188"/>
      <c r="AV683" s="188"/>
      <c r="AW683" s="132" t="s">
        <v>301</v>
      </c>
      <c r="AX683" s="171"/>
    </row>
    <row r="684" spans="1:50" ht="23.25" hidden="1" customHeight="1">
      <c r="A684" s="145"/>
      <c r="B684" s="141"/>
      <c r="C684" s="140"/>
      <c r="D684" s="141"/>
      <c r="E684" s="363"/>
      <c r="F684" s="364"/>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1"/>
      <c r="AF684" s="195"/>
      <c r="AG684" s="195"/>
      <c r="AH684" s="195"/>
      <c r="AI684" s="361"/>
      <c r="AJ684" s="195"/>
      <c r="AK684" s="195"/>
      <c r="AL684" s="195"/>
      <c r="AM684" s="361"/>
      <c r="AN684" s="195"/>
      <c r="AO684" s="195"/>
      <c r="AP684" s="362"/>
      <c r="AQ684" s="361"/>
      <c r="AR684" s="195"/>
      <c r="AS684" s="195"/>
      <c r="AT684" s="362"/>
      <c r="AU684" s="195"/>
      <c r="AV684" s="195"/>
      <c r="AW684" s="195"/>
      <c r="AX684" s="196"/>
    </row>
    <row r="685" spans="1:50" ht="23.25" hidden="1" customHeight="1">
      <c r="A685" s="145"/>
      <c r="B685" s="141"/>
      <c r="C685" s="140"/>
      <c r="D685" s="141"/>
      <c r="E685" s="363"/>
      <c r="F685" s="364"/>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1"/>
      <c r="AF685" s="195"/>
      <c r="AG685" s="195"/>
      <c r="AH685" s="362"/>
      <c r="AI685" s="361"/>
      <c r="AJ685" s="195"/>
      <c r="AK685" s="195"/>
      <c r="AL685" s="195"/>
      <c r="AM685" s="361"/>
      <c r="AN685" s="195"/>
      <c r="AO685" s="195"/>
      <c r="AP685" s="362"/>
      <c r="AQ685" s="361"/>
      <c r="AR685" s="195"/>
      <c r="AS685" s="195"/>
      <c r="AT685" s="362"/>
      <c r="AU685" s="195"/>
      <c r="AV685" s="195"/>
      <c r="AW685" s="195"/>
      <c r="AX685" s="196"/>
    </row>
    <row r="686" spans="1:50" ht="23.25" hidden="1" customHeight="1">
      <c r="A686" s="145"/>
      <c r="B686" s="141"/>
      <c r="C686" s="140"/>
      <c r="D686" s="141"/>
      <c r="E686" s="363"/>
      <c r="F686" s="364"/>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6" t="s">
        <v>15</v>
      </c>
      <c r="AC686" s="586"/>
      <c r="AD686" s="586"/>
      <c r="AE686" s="361"/>
      <c r="AF686" s="195"/>
      <c r="AG686" s="195"/>
      <c r="AH686" s="362"/>
      <c r="AI686" s="361"/>
      <c r="AJ686" s="195"/>
      <c r="AK686" s="195"/>
      <c r="AL686" s="195"/>
      <c r="AM686" s="361"/>
      <c r="AN686" s="195"/>
      <c r="AO686" s="195"/>
      <c r="AP686" s="362"/>
      <c r="AQ686" s="361"/>
      <c r="AR686" s="195"/>
      <c r="AS686" s="195"/>
      <c r="AT686" s="362"/>
      <c r="AU686" s="195"/>
      <c r="AV686" s="195"/>
      <c r="AW686" s="195"/>
      <c r="AX686" s="196"/>
    </row>
    <row r="687" spans="1:50" ht="18.75" hidden="1" customHeight="1">
      <c r="A687" s="145"/>
      <c r="B687" s="141"/>
      <c r="C687" s="140"/>
      <c r="D687" s="141"/>
      <c r="E687" s="363" t="s">
        <v>376</v>
      </c>
      <c r="F687" s="364"/>
      <c r="G687" s="365"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6" t="s">
        <v>374</v>
      </c>
      <c r="AF687" s="367"/>
      <c r="AG687" s="367"/>
      <c r="AH687" s="368"/>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c r="A688" s="145"/>
      <c r="B688" s="141"/>
      <c r="C688" s="140"/>
      <c r="D688" s="141"/>
      <c r="E688" s="363"/>
      <c r="F688" s="364"/>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6"/>
      <c r="AR688" s="188"/>
      <c r="AS688" s="132" t="s">
        <v>357</v>
      </c>
      <c r="AT688" s="133"/>
      <c r="AU688" s="188"/>
      <c r="AV688" s="188"/>
      <c r="AW688" s="132" t="s">
        <v>301</v>
      </c>
      <c r="AX688" s="171"/>
    </row>
    <row r="689" spans="1:50" ht="23.25" hidden="1" customHeight="1">
      <c r="A689" s="145"/>
      <c r="B689" s="141"/>
      <c r="C689" s="140"/>
      <c r="D689" s="141"/>
      <c r="E689" s="363"/>
      <c r="F689" s="364"/>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1"/>
      <c r="AF689" s="195"/>
      <c r="AG689" s="195"/>
      <c r="AH689" s="195"/>
      <c r="AI689" s="361"/>
      <c r="AJ689" s="195"/>
      <c r="AK689" s="195"/>
      <c r="AL689" s="195"/>
      <c r="AM689" s="361"/>
      <c r="AN689" s="195"/>
      <c r="AO689" s="195"/>
      <c r="AP689" s="362"/>
      <c r="AQ689" s="361"/>
      <c r="AR689" s="195"/>
      <c r="AS689" s="195"/>
      <c r="AT689" s="362"/>
      <c r="AU689" s="195"/>
      <c r="AV689" s="195"/>
      <c r="AW689" s="195"/>
      <c r="AX689" s="196"/>
    </row>
    <row r="690" spans="1:50" ht="23.25" hidden="1" customHeight="1">
      <c r="A690" s="145"/>
      <c r="B690" s="141"/>
      <c r="C690" s="140"/>
      <c r="D690" s="141"/>
      <c r="E690" s="363"/>
      <c r="F690" s="364"/>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1"/>
      <c r="AF690" s="195"/>
      <c r="AG690" s="195"/>
      <c r="AH690" s="362"/>
      <c r="AI690" s="361"/>
      <c r="AJ690" s="195"/>
      <c r="AK690" s="195"/>
      <c r="AL690" s="195"/>
      <c r="AM690" s="361"/>
      <c r="AN690" s="195"/>
      <c r="AO690" s="195"/>
      <c r="AP690" s="362"/>
      <c r="AQ690" s="361"/>
      <c r="AR690" s="195"/>
      <c r="AS690" s="195"/>
      <c r="AT690" s="362"/>
      <c r="AU690" s="195"/>
      <c r="AV690" s="195"/>
      <c r="AW690" s="195"/>
      <c r="AX690" s="196"/>
    </row>
    <row r="691" spans="1:50" ht="23.25" hidden="1" customHeight="1">
      <c r="A691" s="145"/>
      <c r="B691" s="141"/>
      <c r="C691" s="140"/>
      <c r="D691" s="141"/>
      <c r="E691" s="363"/>
      <c r="F691" s="364"/>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6" t="s">
        <v>15</v>
      </c>
      <c r="AC691" s="586"/>
      <c r="AD691" s="586"/>
      <c r="AE691" s="361"/>
      <c r="AF691" s="195"/>
      <c r="AG691" s="195"/>
      <c r="AH691" s="362"/>
      <c r="AI691" s="361"/>
      <c r="AJ691" s="195"/>
      <c r="AK691" s="195"/>
      <c r="AL691" s="195"/>
      <c r="AM691" s="361"/>
      <c r="AN691" s="195"/>
      <c r="AO691" s="195"/>
      <c r="AP691" s="362"/>
      <c r="AQ691" s="361"/>
      <c r="AR691" s="195"/>
      <c r="AS691" s="195"/>
      <c r="AT691" s="362"/>
      <c r="AU691" s="195"/>
      <c r="AV691" s="195"/>
      <c r="AW691" s="195"/>
      <c r="AX691" s="196"/>
    </row>
    <row r="692" spans="1:50" ht="18.75" hidden="1" customHeight="1">
      <c r="A692" s="145"/>
      <c r="B692" s="141"/>
      <c r="C692" s="140"/>
      <c r="D692" s="141"/>
      <c r="E692" s="363" t="s">
        <v>376</v>
      </c>
      <c r="F692" s="364"/>
      <c r="G692" s="365"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6" t="s">
        <v>374</v>
      </c>
      <c r="AF692" s="367"/>
      <c r="AG692" s="367"/>
      <c r="AH692" s="368"/>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c r="A693" s="145"/>
      <c r="B693" s="141"/>
      <c r="C693" s="140"/>
      <c r="D693" s="141"/>
      <c r="E693" s="363"/>
      <c r="F693" s="364"/>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6"/>
      <c r="AR693" s="188"/>
      <c r="AS693" s="132" t="s">
        <v>357</v>
      </c>
      <c r="AT693" s="133"/>
      <c r="AU693" s="188"/>
      <c r="AV693" s="188"/>
      <c r="AW693" s="132" t="s">
        <v>301</v>
      </c>
      <c r="AX693" s="171"/>
    </row>
    <row r="694" spans="1:50" ht="23.25" hidden="1" customHeight="1">
      <c r="A694" s="145"/>
      <c r="B694" s="141"/>
      <c r="C694" s="140"/>
      <c r="D694" s="141"/>
      <c r="E694" s="363"/>
      <c r="F694" s="364"/>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1"/>
      <c r="AF694" s="195"/>
      <c r="AG694" s="195"/>
      <c r="AH694" s="195"/>
      <c r="AI694" s="361"/>
      <c r="AJ694" s="195"/>
      <c r="AK694" s="195"/>
      <c r="AL694" s="195"/>
      <c r="AM694" s="361"/>
      <c r="AN694" s="195"/>
      <c r="AO694" s="195"/>
      <c r="AP694" s="362"/>
      <c r="AQ694" s="361"/>
      <c r="AR694" s="195"/>
      <c r="AS694" s="195"/>
      <c r="AT694" s="362"/>
      <c r="AU694" s="195"/>
      <c r="AV694" s="195"/>
      <c r="AW694" s="195"/>
      <c r="AX694" s="196"/>
    </row>
    <row r="695" spans="1:50" ht="23.25" hidden="1" customHeight="1">
      <c r="A695" s="145"/>
      <c r="B695" s="141"/>
      <c r="C695" s="140"/>
      <c r="D695" s="141"/>
      <c r="E695" s="363"/>
      <c r="F695" s="364"/>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1"/>
      <c r="AF695" s="195"/>
      <c r="AG695" s="195"/>
      <c r="AH695" s="362"/>
      <c r="AI695" s="361"/>
      <c r="AJ695" s="195"/>
      <c r="AK695" s="195"/>
      <c r="AL695" s="195"/>
      <c r="AM695" s="361"/>
      <c r="AN695" s="195"/>
      <c r="AO695" s="195"/>
      <c r="AP695" s="362"/>
      <c r="AQ695" s="361"/>
      <c r="AR695" s="195"/>
      <c r="AS695" s="195"/>
      <c r="AT695" s="362"/>
      <c r="AU695" s="195"/>
      <c r="AV695" s="195"/>
      <c r="AW695" s="195"/>
      <c r="AX695" s="196"/>
    </row>
    <row r="696" spans="1:50" ht="23.25" hidden="1" customHeight="1">
      <c r="A696" s="145"/>
      <c r="B696" s="141"/>
      <c r="C696" s="140"/>
      <c r="D696" s="141"/>
      <c r="E696" s="363"/>
      <c r="F696" s="364"/>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6" t="s">
        <v>15</v>
      </c>
      <c r="AC696" s="586"/>
      <c r="AD696" s="586"/>
      <c r="AE696" s="361"/>
      <c r="AF696" s="195"/>
      <c r="AG696" s="195"/>
      <c r="AH696" s="362"/>
      <c r="AI696" s="361"/>
      <c r="AJ696" s="195"/>
      <c r="AK696" s="195"/>
      <c r="AL696" s="195"/>
      <c r="AM696" s="361"/>
      <c r="AN696" s="195"/>
      <c r="AO696" s="195"/>
      <c r="AP696" s="362"/>
      <c r="AQ696" s="361"/>
      <c r="AR696" s="195"/>
      <c r="AS696" s="195"/>
      <c r="AT696" s="362"/>
      <c r="AU696" s="195"/>
      <c r="AV696" s="195"/>
      <c r="AW696" s="195"/>
      <c r="AX696" s="196"/>
    </row>
    <row r="697" spans="1:50" ht="23.85" hidden="1" customHeight="1">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c r="A699" s="146"/>
      <c r="B699" s="147"/>
      <c r="C699" s="958"/>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144" customHeight="1">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549</v>
      </c>
      <c r="AE702" s="370"/>
      <c r="AF702" s="370"/>
      <c r="AG702" s="412" t="s">
        <v>627</v>
      </c>
      <c r="AH702" s="413"/>
      <c r="AI702" s="413"/>
      <c r="AJ702" s="413"/>
      <c r="AK702" s="413"/>
      <c r="AL702" s="413"/>
      <c r="AM702" s="413"/>
      <c r="AN702" s="413"/>
      <c r="AO702" s="413"/>
      <c r="AP702" s="413"/>
      <c r="AQ702" s="413"/>
      <c r="AR702" s="413"/>
      <c r="AS702" s="413"/>
      <c r="AT702" s="413"/>
      <c r="AU702" s="413"/>
      <c r="AV702" s="413"/>
      <c r="AW702" s="413"/>
      <c r="AX702" s="414"/>
    </row>
    <row r="703" spans="1:50" ht="86.25" customHeight="1">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9" t="s">
        <v>549</v>
      </c>
      <c r="AE703" s="350"/>
      <c r="AF703" s="350"/>
      <c r="AG703" s="118" t="s">
        <v>628</v>
      </c>
      <c r="AH703" s="119"/>
      <c r="AI703" s="119"/>
      <c r="AJ703" s="119"/>
      <c r="AK703" s="119"/>
      <c r="AL703" s="119"/>
      <c r="AM703" s="119"/>
      <c r="AN703" s="119"/>
      <c r="AO703" s="119"/>
      <c r="AP703" s="119"/>
      <c r="AQ703" s="119"/>
      <c r="AR703" s="119"/>
      <c r="AS703" s="119"/>
      <c r="AT703" s="119"/>
      <c r="AU703" s="119"/>
      <c r="AV703" s="119"/>
      <c r="AW703" s="119"/>
      <c r="AX703" s="120"/>
    </row>
    <row r="704" spans="1:50" ht="39" customHeight="1">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549</v>
      </c>
      <c r="AE704" s="809"/>
      <c r="AF704" s="809"/>
      <c r="AG704" s="135" t="s">
        <v>590</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591</v>
      </c>
      <c r="AE705" s="740"/>
      <c r="AF705" s="740"/>
      <c r="AG705" s="124" t="s">
        <v>617</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c r="A706" s="669"/>
      <c r="B706" s="670"/>
      <c r="C706" s="820"/>
      <c r="D706" s="821"/>
      <c r="E706" s="756" t="s">
        <v>540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c r="AE706" s="350"/>
      <c r="AF706" s="686"/>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c r="AE707" s="862"/>
      <c r="AF707" s="862"/>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591</v>
      </c>
      <c r="AE708" s="630"/>
      <c r="AF708" s="630"/>
      <c r="AG708" s="768" t="s">
        <v>592</v>
      </c>
      <c r="AH708" s="769"/>
      <c r="AI708" s="769"/>
      <c r="AJ708" s="769"/>
      <c r="AK708" s="769"/>
      <c r="AL708" s="769"/>
      <c r="AM708" s="769"/>
      <c r="AN708" s="769"/>
      <c r="AO708" s="769"/>
      <c r="AP708" s="769"/>
      <c r="AQ708" s="769"/>
      <c r="AR708" s="769"/>
      <c r="AS708" s="769"/>
      <c r="AT708" s="769"/>
      <c r="AU708" s="769"/>
      <c r="AV708" s="769"/>
      <c r="AW708" s="769"/>
      <c r="AX708" s="770"/>
    </row>
    <row r="709" spans="1:50" ht="43.5" customHeight="1">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591</v>
      </c>
      <c r="AE709" s="350"/>
      <c r="AF709" s="350"/>
      <c r="AG709" s="118" t="s">
        <v>617</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591</v>
      </c>
      <c r="AE710" s="350"/>
      <c r="AF710" s="350"/>
      <c r="AG710" s="118" t="s">
        <v>592</v>
      </c>
      <c r="AH710" s="119"/>
      <c r="AI710" s="119"/>
      <c r="AJ710" s="119"/>
      <c r="AK710" s="119"/>
      <c r="AL710" s="119"/>
      <c r="AM710" s="119"/>
      <c r="AN710" s="119"/>
      <c r="AO710" s="119"/>
      <c r="AP710" s="119"/>
      <c r="AQ710" s="119"/>
      <c r="AR710" s="119"/>
      <c r="AS710" s="119"/>
      <c r="AT710" s="119"/>
      <c r="AU710" s="119"/>
      <c r="AV710" s="119"/>
      <c r="AW710" s="119"/>
      <c r="AX710" s="120"/>
    </row>
    <row r="711" spans="1:50" ht="40.5" customHeight="1">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591</v>
      </c>
      <c r="AE711" s="350"/>
      <c r="AF711" s="350"/>
      <c r="AG711" s="118" t="s">
        <v>617</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c r="A712" s="669"/>
      <c r="B712" s="671"/>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591</v>
      </c>
      <c r="AE712" s="809"/>
      <c r="AF712" s="809"/>
      <c r="AG712" s="836" t="s">
        <v>592</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c r="A713" s="669"/>
      <c r="B713" s="671"/>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9" t="s">
        <v>591</v>
      </c>
      <c r="AE713" s="350"/>
      <c r="AF713" s="686"/>
      <c r="AG713" s="118" t="s">
        <v>592</v>
      </c>
      <c r="AH713" s="119"/>
      <c r="AI713" s="119"/>
      <c r="AJ713" s="119"/>
      <c r="AK713" s="119"/>
      <c r="AL713" s="119"/>
      <c r="AM713" s="119"/>
      <c r="AN713" s="119"/>
      <c r="AO713" s="119"/>
      <c r="AP713" s="119"/>
      <c r="AQ713" s="119"/>
      <c r="AR713" s="119"/>
      <c r="AS713" s="119"/>
      <c r="AT713" s="119"/>
      <c r="AU713" s="119"/>
      <c r="AV713" s="119"/>
      <c r="AW713" s="119"/>
      <c r="AX713" s="120"/>
    </row>
    <row r="714" spans="1:50" ht="39" customHeight="1">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591</v>
      </c>
      <c r="AE714" s="834"/>
      <c r="AF714" s="835"/>
      <c r="AG714" s="762" t="s">
        <v>617</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591</v>
      </c>
      <c r="AE715" s="630"/>
      <c r="AF715" s="754"/>
      <c r="AG715" s="768" t="s">
        <v>593</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591</v>
      </c>
      <c r="AE716" s="654"/>
      <c r="AF716" s="654"/>
      <c r="AG716" s="118" t="s">
        <v>617</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591</v>
      </c>
      <c r="AE717" s="350"/>
      <c r="AF717" s="350"/>
      <c r="AG717" s="118" t="s">
        <v>617</v>
      </c>
      <c r="AH717" s="119"/>
      <c r="AI717" s="119"/>
      <c r="AJ717" s="119"/>
      <c r="AK717" s="119"/>
      <c r="AL717" s="119"/>
      <c r="AM717" s="119"/>
      <c r="AN717" s="119"/>
      <c r="AO717" s="119"/>
      <c r="AP717" s="119"/>
      <c r="AQ717" s="119"/>
      <c r="AR717" s="119"/>
      <c r="AS717" s="119"/>
      <c r="AT717" s="119"/>
      <c r="AU717" s="119"/>
      <c r="AV717" s="119"/>
      <c r="AW717" s="119"/>
      <c r="AX717" s="120"/>
    </row>
    <row r="718" spans="1:50" ht="42" customHeight="1">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591</v>
      </c>
      <c r="AE718" s="350"/>
      <c r="AF718" s="350"/>
      <c r="AG718" s="126" t="s">
        <v>617</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591</v>
      </c>
      <c r="AE719" s="630"/>
      <c r="AF719" s="630"/>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c r="A720" s="804"/>
      <c r="B720" s="805"/>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c r="A721" s="804"/>
      <c r="B721" s="805"/>
      <c r="C721" s="338"/>
      <c r="D721" s="339"/>
      <c r="E721" s="339"/>
      <c r="F721" s="340"/>
      <c r="G721" s="321"/>
      <c r="H721" s="322"/>
      <c r="I721" s="92" t="str">
        <f>IF(OR(G721="　", G721=""), "", "-")</f>
        <v/>
      </c>
      <c r="J721" s="325"/>
      <c r="K721" s="325"/>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c r="A722" s="804"/>
      <c r="B722" s="805"/>
      <c r="C722" s="338"/>
      <c r="D722" s="339"/>
      <c r="E722" s="339"/>
      <c r="F722" s="340"/>
      <c r="G722" s="321"/>
      <c r="H722" s="322"/>
      <c r="I722" s="92" t="str">
        <f t="shared" ref="I722:I725" si="4">IF(OR(G722="　", G722=""), "", "-")</f>
        <v/>
      </c>
      <c r="J722" s="325"/>
      <c r="K722" s="325"/>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c r="A723" s="804"/>
      <c r="B723" s="805"/>
      <c r="C723" s="338"/>
      <c r="D723" s="339"/>
      <c r="E723" s="339"/>
      <c r="F723" s="340"/>
      <c r="G723" s="321"/>
      <c r="H723" s="322"/>
      <c r="I723" s="92" t="str">
        <f t="shared" si="4"/>
        <v/>
      </c>
      <c r="J723" s="325"/>
      <c r="K723" s="325"/>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c r="A724" s="804"/>
      <c r="B724" s="805"/>
      <c r="C724" s="338"/>
      <c r="D724" s="339"/>
      <c r="E724" s="339"/>
      <c r="F724" s="340"/>
      <c r="G724" s="321"/>
      <c r="H724" s="322"/>
      <c r="I724" s="92" t="str">
        <f t="shared" si="4"/>
        <v/>
      </c>
      <c r="J724" s="325"/>
      <c r="K724" s="325"/>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c r="A725" s="806"/>
      <c r="B725" s="807"/>
      <c r="C725" s="346"/>
      <c r="D725" s="347"/>
      <c r="E725" s="347"/>
      <c r="F725" s="348"/>
      <c r="G725" s="323"/>
      <c r="H725" s="324"/>
      <c r="I725" s="94" t="str">
        <f t="shared" si="4"/>
        <v/>
      </c>
      <c r="J725" s="326"/>
      <c r="K725" s="326"/>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36" customHeight="1">
      <c r="A726" s="667" t="s">
        <v>49</v>
      </c>
      <c r="B726" s="828"/>
      <c r="C726" s="841" t="s">
        <v>54</v>
      </c>
      <c r="D726" s="863"/>
      <c r="E726" s="863"/>
      <c r="F726" s="864"/>
      <c r="G726" s="615" t="s">
        <v>617</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36" customHeight="1" thickBot="1">
      <c r="A727" s="829"/>
      <c r="B727" s="830"/>
      <c r="C727" s="610" t="s">
        <v>58</v>
      </c>
      <c r="D727" s="611"/>
      <c r="E727" s="611"/>
      <c r="F727" s="612"/>
      <c r="G727" s="613" t="s">
        <v>617</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30" customHeight="1" thickBot="1">
      <c r="A729" s="661" t="s">
        <v>677</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30" customHeight="1" thickBot="1">
      <c r="A731" s="825"/>
      <c r="B731" s="826"/>
      <c r="C731" s="826"/>
      <c r="D731" s="826"/>
      <c r="E731" s="827"/>
      <c r="F731" s="755" t="s">
        <v>678</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30" customHeight="1" thickBot="1">
      <c r="A733" s="698"/>
      <c r="B733" s="699"/>
      <c r="C733" s="699"/>
      <c r="D733" s="699"/>
      <c r="E733" s="700"/>
      <c r="F733" s="664" t="s">
        <v>679</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30" customHeight="1" thickBot="1">
      <c r="A735" s="816" t="s">
        <v>680</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c r="A737" s="832" t="s">
        <v>433</v>
      </c>
      <c r="B737" s="328"/>
      <c r="C737" s="328"/>
      <c r="D737" s="328"/>
      <c r="E737" s="328"/>
      <c r="F737" s="328"/>
      <c r="G737" s="314" t="s">
        <v>625</v>
      </c>
      <c r="H737" s="315"/>
      <c r="I737" s="315"/>
      <c r="J737" s="315"/>
      <c r="K737" s="315"/>
      <c r="L737" s="315"/>
      <c r="M737" s="315"/>
      <c r="N737" s="315"/>
      <c r="O737" s="315"/>
      <c r="P737" s="316"/>
      <c r="Q737" s="328" t="s">
        <v>360</v>
      </c>
      <c r="R737" s="328"/>
      <c r="S737" s="328"/>
      <c r="T737" s="328"/>
      <c r="U737" s="328"/>
      <c r="V737" s="328"/>
      <c r="W737" s="320" t="s">
        <v>629</v>
      </c>
      <c r="X737" s="315"/>
      <c r="Y737" s="315"/>
      <c r="Z737" s="315"/>
      <c r="AA737" s="315"/>
      <c r="AB737" s="315"/>
      <c r="AC737" s="315"/>
      <c r="AD737" s="315"/>
      <c r="AE737" s="315"/>
      <c r="AF737" s="316"/>
      <c r="AG737" s="328" t="s">
        <v>361</v>
      </c>
      <c r="AH737" s="328"/>
      <c r="AI737" s="328"/>
      <c r="AJ737" s="328"/>
      <c r="AK737" s="328"/>
      <c r="AL737" s="328"/>
      <c r="AM737" s="314" t="s">
        <v>629</v>
      </c>
      <c r="AN737" s="315"/>
      <c r="AO737" s="315"/>
      <c r="AP737" s="315"/>
      <c r="AQ737" s="315"/>
      <c r="AR737" s="315"/>
      <c r="AS737" s="315"/>
      <c r="AT737" s="315"/>
      <c r="AU737" s="315"/>
      <c r="AV737" s="316"/>
      <c r="AW737" s="59"/>
      <c r="AX737" s="60"/>
    </row>
    <row r="738" spans="1:50" ht="24.75" customHeight="1">
      <c r="A738" s="327" t="s">
        <v>362</v>
      </c>
      <c r="B738" s="280"/>
      <c r="C738" s="280"/>
      <c r="D738" s="280"/>
      <c r="E738" s="280"/>
      <c r="F738" s="280"/>
      <c r="G738" s="314" t="s">
        <v>625</v>
      </c>
      <c r="H738" s="315"/>
      <c r="I738" s="315"/>
      <c r="J738" s="315"/>
      <c r="K738" s="315"/>
      <c r="L738" s="315"/>
      <c r="M738" s="315"/>
      <c r="N738" s="315"/>
      <c r="O738" s="315"/>
      <c r="P738" s="315"/>
      <c r="Q738" s="328" t="s">
        <v>363</v>
      </c>
      <c r="R738" s="328"/>
      <c r="S738" s="328"/>
      <c r="T738" s="328"/>
      <c r="U738" s="328"/>
      <c r="V738" s="328"/>
      <c r="W738" s="314" t="s">
        <v>625</v>
      </c>
      <c r="X738" s="315"/>
      <c r="Y738" s="315"/>
      <c r="Z738" s="315"/>
      <c r="AA738" s="315"/>
      <c r="AB738" s="315"/>
      <c r="AC738" s="315"/>
      <c r="AD738" s="315"/>
      <c r="AE738" s="315"/>
      <c r="AF738" s="316"/>
      <c r="AG738" s="280" t="s">
        <v>364</v>
      </c>
      <c r="AH738" s="280"/>
      <c r="AI738" s="280"/>
      <c r="AJ738" s="280"/>
      <c r="AK738" s="280"/>
      <c r="AL738" s="280"/>
      <c r="AM738" s="314" t="s">
        <v>625</v>
      </c>
      <c r="AN738" s="315"/>
      <c r="AO738" s="315"/>
      <c r="AP738" s="315"/>
      <c r="AQ738" s="315"/>
      <c r="AR738" s="315"/>
      <c r="AS738" s="315"/>
      <c r="AT738" s="315"/>
      <c r="AU738" s="315"/>
      <c r="AV738" s="316"/>
      <c r="AW738" s="87"/>
      <c r="AX738" s="88"/>
    </row>
    <row r="739" spans="1:50" ht="24.75" customHeight="1" thickBot="1">
      <c r="A739" s="687" t="s">
        <v>492</v>
      </c>
      <c r="B739" s="688"/>
      <c r="C739" s="688"/>
      <c r="D739" s="688"/>
      <c r="E739" s="688"/>
      <c r="F739" s="688"/>
      <c r="G739" s="317" t="s">
        <v>625</v>
      </c>
      <c r="H739" s="318"/>
      <c r="I739" s="318"/>
      <c r="J739" s="318"/>
      <c r="K739" s="318"/>
      <c r="L739" s="318"/>
      <c r="M739" s="318"/>
      <c r="N739" s="318"/>
      <c r="O739" s="318"/>
      <c r="P739" s="319"/>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c r="A740" s="636" t="s">
        <v>543</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9"/>
      <c r="B743" s="640"/>
      <c r="C743" s="640"/>
      <c r="D743" s="640"/>
      <c r="E743" s="640"/>
      <c r="F743" s="641"/>
      <c r="G743" s="46"/>
      <c r="H743" s="47"/>
      <c r="I743" s="47"/>
      <c r="J743" s="47"/>
      <c r="K743" s="47"/>
      <c r="L743" s="99"/>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t="s">
        <v>594</v>
      </c>
      <c r="AK744" s="47"/>
      <c r="AL744" s="47"/>
      <c r="AM744" s="47"/>
      <c r="AN744" s="47"/>
      <c r="AO744" s="47"/>
      <c r="AP744" s="47"/>
      <c r="AQ744" s="47"/>
      <c r="AR744" s="47"/>
      <c r="AS744" s="47"/>
      <c r="AT744" s="47"/>
      <c r="AU744" s="47"/>
      <c r="AV744" s="47"/>
      <c r="AW744" s="47"/>
      <c r="AX744" s="48"/>
    </row>
    <row r="745" spans="1:50" ht="28.35" customHeight="1">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5" t="s">
        <v>545</v>
      </c>
      <c r="B779" s="656"/>
      <c r="C779" s="656"/>
      <c r="D779" s="656"/>
      <c r="E779" s="656"/>
      <c r="F779" s="657"/>
      <c r="G779" s="620" t="s">
        <v>519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c r="A781" s="658"/>
      <c r="B781" s="659"/>
      <c r="C781" s="659"/>
      <c r="D781" s="659"/>
      <c r="E781" s="659"/>
      <c r="F781" s="660"/>
      <c r="G781" s="695" t="s">
        <v>630</v>
      </c>
      <c r="H781" s="696"/>
      <c r="I781" s="696"/>
      <c r="J781" s="696"/>
      <c r="K781" s="697"/>
      <c r="L781" s="689" t="s">
        <v>630</v>
      </c>
      <c r="M781" s="690"/>
      <c r="N781" s="690"/>
      <c r="O781" s="690"/>
      <c r="P781" s="690"/>
      <c r="Q781" s="690"/>
      <c r="R781" s="690"/>
      <c r="S781" s="690"/>
      <c r="T781" s="690"/>
      <c r="U781" s="690"/>
      <c r="V781" s="690"/>
      <c r="W781" s="690"/>
      <c r="X781" s="691"/>
      <c r="Y781" s="415" t="s">
        <v>631</v>
      </c>
      <c r="Z781" s="416"/>
      <c r="AA781" s="416"/>
      <c r="AB781" s="831"/>
      <c r="AC781" s="695" t="s">
        <v>630</v>
      </c>
      <c r="AD781" s="696"/>
      <c r="AE781" s="696"/>
      <c r="AF781" s="696"/>
      <c r="AG781" s="697"/>
      <c r="AH781" s="689" t="s">
        <v>630</v>
      </c>
      <c r="AI781" s="690"/>
      <c r="AJ781" s="690"/>
      <c r="AK781" s="690"/>
      <c r="AL781" s="690"/>
      <c r="AM781" s="690"/>
      <c r="AN781" s="690"/>
      <c r="AO781" s="690"/>
      <c r="AP781" s="690"/>
      <c r="AQ781" s="690"/>
      <c r="AR781" s="690"/>
      <c r="AS781" s="690"/>
      <c r="AT781" s="691"/>
      <c r="AU781" s="415" t="s">
        <v>632</v>
      </c>
      <c r="AV781" s="416"/>
      <c r="AW781" s="416"/>
      <c r="AX781" s="417"/>
    </row>
    <row r="782" spans="1:50" ht="24.75" customHeight="1">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hidden="1" customHeight="1">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hidden="1" customHeight="1">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0</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customHeight="1">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customHeight="1">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customHeight="1">
      <c r="A794" s="658"/>
      <c r="B794" s="659"/>
      <c r="C794" s="659"/>
      <c r="D794" s="659"/>
      <c r="E794" s="659"/>
      <c r="F794" s="660"/>
      <c r="G794" s="695" t="s">
        <v>630</v>
      </c>
      <c r="H794" s="696"/>
      <c r="I794" s="696"/>
      <c r="J794" s="696"/>
      <c r="K794" s="697"/>
      <c r="L794" s="689" t="s">
        <v>630</v>
      </c>
      <c r="M794" s="690"/>
      <c r="N794" s="690"/>
      <c r="O794" s="690"/>
      <c r="P794" s="690"/>
      <c r="Q794" s="690"/>
      <c r="R794" s="690"/>
      <c r="S794" s="690"/>
      <c r="T794" s="690"/>
      <c r="U794" s="690"/>
      <c r="V794" s="690"/>
      <c r="W794" s="690"/>
      <c r="X794" s="691"/>
      <c r="Y794" s="415" t="s">
        <v>632</v>
      </c>
      <c r="Z794" s="416"/>
      <c r="AA794" s="416"/>
      <c r="AB794" s="831"/>
      <c r="AC794" s="695" t="s">
        <v>630</v>
      </c>
      <c r="AD794" s="696"/>
      <c r="AE794" s="696"/>
      <c r="AF794" s="696"/>
      <c r="AG794" s="697"/>
      <c r="AH794" s="689" t="s">
        <v>630</v>
      </c>
      <c r="AI794" s="690"/>
      <c r="AJ794" s="690"/>
      <c r="AK794" s="690"/>
      <c r="AL794" s="690"/>
      <c r="AM794" s="690"/>
      <c r="AN794" s="690"/>
      <c r="AO794" s="690"/>
      <c r="AP794" s="690"/>
      <c r="AQ794" s="690"/>
      <c r="AR794" s="690"/>
      <c r="AS794" s="690"/>
      <c r="AT794" s="691"/>
      <c r="AU794" s="415" t="s">
        <v>632</v>
      </c>
      <c r="AV794" s="416"/>
      <c r="AW794" s="416"/>
      <c r="AX794" s="417"/>
    </row>
    <row r="795" spans="1:50" ht="24.75" customHeight="1">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thickBot="1">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customHeight="1">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customHeight="1">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customHeight="1">
      <c r="A807" s="658"/>
      <c r="B807" s="659"/>
      <c r="C807" s="659"/>
      <c r="D807" s="659"/>
      <c r="E807" s="659"/>
      <c r="F807" s="660"/>
      <c r="G807" s="695" t="s">
        <v>630</v>
      </c>
      <c r="H807" s="696"/>
      <c r="I807" s="696"/>
      <c r="J807" s="696"/>
      <c r="K807" s="697"/>
      <c r="L807" s="689" t="s">
        <v>630</v>
      </c>
      <c r="M807" s="690"/>
      <c r="N807" s="690"/>
      <c r="O807" s="690"/>
      <c r="P807" s="690"/>
      <c r="Q807" s="690"/>
      <c r="R807" s="690"/>
      <c r="S807" s="690"/>
      <c r="T807" s="690"/>
      <c r="U807" s="690"/>
      <c r="V807" s="690"/>
      <c r="W807" s="690"/>
      <c r="X807" s="691"/>
      <c r="Y807" s="415" t="s">
        <v>632</v>
      </c>
      <c r="Z807" s="416"/>
      <c r="AA807" s="416"/>
      <c r="AB807" s="831"/>
      <c r="AC807" s="695" t="s">
        <v>630</v>
      </c>
      <c r="AD807" s="696"/>
      <c r="AE807" s="696"/>
      <c r="AF807" s="696"/>
      <c r="AG807" s="697"/>
      <c r="AH807" s="689" t="s">
        <v>630</v>
      </c>
      <c r="AI807" s="690"/>
      <c r="AJ807" s="690"/>
      <c r="AK807" s="690"/>
      <c r="AL807" s="690"/>
      <c r="AM807" s="690"/>
      <c r="AN807" s="690"/>
      <c r="AO807" s="690"/>
      <c r="AP807" s="690"/>
      <c r="AQ807" s="690"/>
      <c r="AR807" s="690"/>
      <c r="AS807" s="690"/>
      <c r="AT807" s="691"/>
      <c r="AU807" s="415" t="s">
        <v>633</v>
      </c>
      <c r="AV807" s="416"/>
      <c r="AW807" s="416"/>
      <c r="AX807" s="417"/>
    </row>
    <row r="808" spans="1:50" ht="24.75" hidden="1" customHeight="1">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customHeight="1">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customHeight="1" thickBot="1">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customHeight="1">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customHeight="1">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customHeight="1">
      <c r="A820" s="658"/>
      <c r="B820" s="659"/>
      <c r="C820" s="659"/>
      <c r="D820" s="659"/>
      <c r="E820" s="659"/>
      <c r="F820" s="660"/>
      <c r="G820" s="695" t="s">
        <v>630</v>
      </c>
      <c r="H820" s="696"/>
      <c r="I820" s="696"/>
      <c r="J820" s="696"/>
      <c r="K820" s="697"/>
      <c r="L820" s="689" t="s">
        <v>630</v>
      </c>
      <c r="M820" s="690"/>
      <c r="N820" s="690"/>
      <c r="O820" s="690"/>
      <c r="P820" s="690"/>
      <c r="Q820" s="690"/>
      <c r="R820" s="690"/>
      <c r="S820" s="690"/>
      <c r="T820" s="690"/>
      <c r="U820" s="690"/>
      <c r="V820" s="690"/>
      <c r="W820" s="690"/>
      <c r="X820" s="691"/>
      <c r="Y820" s="415" t="s">
        <v>634</v>
      </c>
      <c r="Z820" s="416"/>
      <c r="AA820" s="416"/>
      <c r="AB820" s="831"/>
      <c r="AC820" s="695" t="s">
        <v>630</v>
      </c>
      <c r="AD820" s="696"/>
      <c r="AE820" s="696"/>
      <c r="AF820" s="696"/>
      <c r="AG820" s="697"/>
      <c r="AH820" s="689" t="s">
        <v>630</v>
      </c>
      <c r="AI820" s="690"/>
      <c r="AJ820" s="690"/>
      <c r="AK820" s="690"/>
      <c r="AL820" s="690"/>
      <c r="AM820" s="690"/>
      <c r="AN820" s="690"/>
      <c r="AO820" s="690"/>
      <c r="AP820" s="690"/>
      <c r="AQ820" s="690"/>
      <c r="AR820" s="690"/>
      <c r="AS820" s="690"/>
      <c r="AT820" s="691"/>
      <c r="AU820" s="415" t="s">
        <v>633</v>
      </c>
      <c r="AV820" s="416"/>
      <c r="AW820" s="416"/>
      <c r="AX820" s="417"/>
    </row>
    <row r="821" spans="1:50" ht="24.75" customHeight="1">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customHeight="1">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7" t="s">
        <v>496</v>
      </c>
      <c r="AM831" s="308"/>
      <c r="AN831" s="308"/>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1"/>
      <c r="B836" s="391"/>
      <c r="C836" s="391" t="s">
        <v>27</v>
      </c>
      <c r="D836" s="391"/>
      <c r="E836" s="391"/>
      <c r="F836" s="391"/>
      <c r="G836" s="391"/>
      <c r="H836" s="391"/>
      <c r="I836" s="391"/>
      <c r="J836" s="156"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6" t="s">
        <v>489</v>
      </c>
      <c r="AD836" s="156"/>
      <c r="AE836" s="156"/>
      <c r="AF836" s="156"/>
      <c r="AG836" s="156"/>
      <c r="AH836" s="394" t="s">
        <v>526</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c r="A837" s="403">
        <v>1</v>
      </c>
      <c r="B837" s="403">
        <v>1</v>
      </c>
      <c r="C837" s="385" t="s">
        <v>635</v>
      </c>
      <c r="D837" s="371"/>
      <c r="E837" s="371"/>
      <c r="F837" s="371"/>
      <c r="G837" s="371"/>
      <c r="H837" s="371"/>
      <c r="I837" s="371"/>
      <c r="J837" s="372" t="s">
        <v>602</v>
      </c>
      <c r="K837" s="373"/>
      <c r="L837" s="373"/>
      <c r="M837" s="373"/>
      <c r="N837" s="373"/>
      <c r="O837" s="373"/>
      <c r="P837" s="386" t="s">
        <v>635</v>
      </c>
      <c r="Q837" s="374"/>
      <c r="R837" s="374"/>
      <c r="S837" s="374"/>
      <c r="T837" s="374"/>
      <c r="U837" s="374"/>
      <c r="V837" s="374"/>
      <c r="W837" s="374"/>
      <c r="X837" s="374"/>
      <c r="Y837" s="375" t="s">
        <v>636</v>
      </c>
      <c r="Z837" s="376"/>
      <c r="AA837" s="376"/>
      <c r="AB837" s="377"/>
      <c r="AC837" s="387"/>
      <c r="AD837" s="388"/>
      <c r="AE837" s="388"/>
      <c r="AF837" s="388"/>
      <c r="AG837" s="388"/>
      <c r="AH837" s="389" t="s">
        <v>600</v>
      </c>
      <c r="AI837" s="390"/>
      <c r="AJ837" s="390"/>
      <c r="AK837" s="390"/>
      <c r="AL837" s="381" t="s">
        <v>603</v>
      </c>
      <c r="AM837" s="382"/>
      <c r="AN837" s="382"/>
      <c r="AO837" s="383"/>
      <c r="AP837" s="384" t="s">
        <v>604</v>
      </c>
      <c r="AQ837" s="384"/>
      <c r="AR837" s="384"/>
      <c r="AS837" s="384"/>
      <c r="AT837" s="384"/>
      <c r="AU837" s="384"/>
      <c r="AV837" s="384"/>
      <c r="AW837" s="384"/>
      <c r="AX837" s="384"/>
    </row>
    <row r="838" spans="1:50" ht="30" hidden="1" customHeight="1">
      <c r="A838" s="403">
        <v>2</v>
      </c>
      <c r="B838" s="403">
        <v>1</v>
      </c>
      <c r="C838" s="385"/>
      <c r="D838" s="371"/>
      <c r="E838" s="371"/>
      <c r="F838" s="371"/>
      <c r="G838" s="371"/>
      <c r="H838" s="371"/>
      <c r="I838" s="371"/>
      <c r="J838" s="372"/>
      <c r="K838" s="373"/>
      <c r="L838" s="373"/>
      <c r="M838" s="373"/>
      <c r="N838" s="373"/>
      <c r="O838" s="373"/>
      <c r="P838" s="386"/>
      <c r="Q838" s="374"/>
      <c r="R838" s="374"/>
      <c r="S838" s="374"/>
      <c r="T838" s="374"/>
      <c r="U838" s="374"/>
      <c r="V838" s="374"/>
      <c r="W838" s="374"/>
      <c r="X838" s="374"/>
      <c r="Y838" s="375"/>
      <c r="Z838" s="376"/>
      <c r="AA838" s="376"/>
      <c r="AB838" s="377"/>
      <c r="AC838" s="387"/>
      <c r="AD838" s="387"/>
      <c r="AE838" s="387"/>
      <c r="AF838" s="387"/>
      <c r="AG838" s="387"/>
      <c r="AH838" s="389"/>
      <c r="AI838" s="390"/>
      <c r="AJ838" s="390"/>
      <c r="AK838" s="390"/>
      <c r="AL838" s="381"/>
      <c r="AM838" s="382"/>
      <c r="AN838" s="382"/>
      <c r="AO838" s="383"/>
      <c r="AP838" s="384"/>
      <c r="AQ838" s="384"/>
      <c r="AR838" s="384"/>
      <c r="AS838" s="384"/>
      <c r="AT838" s="384"/>
      <c r="AU838" s="384"/>
      <c r="AV838" s="384"/>
      <c r="AW838" s="384"/>
      <c r="AX838" s="384"/>
    </row>
    <row r="839" spans="1:50" ht="30" hidden="1" customHeight="1">
      <c r="A839" s="403">
        <v>3</v>
      </c>
      <c r="B839" s="403">
        <v>1</v>
      </c>
      <c r="C839" s="385"/>
      <c r="D839" s="371"/>
      <c r="E839" s="371"/>
      <c r="F839" s="371"/>
      <c r="G839" s="371"/>
      <c r="H839" s="371"/>
      <c r="I839" s="371"/>
      <c r="J839" s="372"/>
      <c r="K839" s="373"/>
      <c r="L839" s="373"/>
      <c r="M839" s="373"/>
      <c r="N839" s="373"/>
      <c r="O839" s="373"/>
      <c r="P839" s="386"/>
      <c r="Q839" s="374"/>
      <c r="R839" s="374"/>
      <c r="S839" s="374"/>
      <c r="T839" s="374"/>
      <c r="U839" s="374"/>
      <c r="V839" s="374"/>
      <c r="W839" s="374"/>
      <c r="X839" s="374"/>
      <c r="Y839" s="375"/>
      <c r="Z839" s="376"/>
      <c r="AA839" s="376"/>
      <c r="AB839" s="377"/>
      <c r="AC839" s="387"/>
      <c r="AD839" s="387"/>
      <c r="AE839" s="387"/>
      <c r="AF839" s="387"/>
      <c r="AG839" s="387"/>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c r="A840" s="403">
        <v>4</v>
      </c>
      <c r="B840" s="403">
        <v>1</v>
      </c>
      <c r="C840" s="385"/>
      <c r="D840" s="371"/>
      <c r="E840" s="371"/>
      <c r="F840" s="371"/>
      <c r="G840" s="371"/>
      <c r="H840" s="371"/>
      <c r="I840" s="371"/>
      <c r="J840" s="372"/>
      <c r="K840" s="373"/>
      <c r="L840" s="373"/>
      <c r="M840" s="373"/>
      <c r="N840" s="373"/>
      <c r="O840" s="373"/>
      <c r="P840" s="386"/>
      <c r="Q840" s="374"/>
      <c r="R840" s="374"/>
      <c r="S840" s="374"/>
      <c r="T840" s="374"/>
      <c r="U840" s="374"/>
      <c r="V840" s="374"/>
      <c r="W840" s="374"/>
      <c r="X840" s="374"/>
      <c r="Y840" s="375"/>
      <c r="Z840" s="376"/>
      <c r="AA840" s="376"/>
      <c r="AB840" s="377"/>
      <c r="AC840" s="387"/>
      <c r="AD840" s="387"/>
      <c r="AE840" s="387"/>
      <c r="AF840" s="387"/>
      <c r="AG840" s="387"/>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c r="A841" s="403">
        <v>5</v>
      </c>
      <c r="B841" s="403">
        <v>1</v>
      </c>
      <c r="C841" s="385"/>
      <c r="D841" s="371"/>
      <c r="E841" s="371"/>
      <c r="F841" s="371"/>
      <c r="G841" s="371"/>
      <c r="H841" s="371"/>
      <c r="I841" s="371"/>
      <c r="J841" s="372"/>
      <c r="K841" s="373"/>
      <c r="L841" s="373"/>
      <c r="M841" s="373"/>
      <c r="N841" s="373"/>
      <c r="O841" s="373"/>
      <c r="P841" s="386"/>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c r="A842" s="403">
        <v>6</v>
      </c>
      <c r="B842" s="403">
        <v>1</v>
      </c>
      <c r="C842" s="385"/>
      <c r="D842" s="371"/>
      <c r="E842" s="371"/>
      <c r="F842" s="371"/>
      <c r="G842" s="371"/>
      <c r="H842" s="371"/>
      <c r="I842" s="371"/>
      <c r="J842" s="372"/>
      <c r="K842" s="373"/>
      <c r="L842" s="373"/>
      <c r="M842" s="373"/>
      <c r="N842" s="373"/>
      <c r="O842" s="373"/>
      <c r="P842" s="386"/>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c r="A843" s="403">
        <v>7</v>
      </c>
      <c r="B843" s="403">
        <v>1</v>
      </c>
      <c r="C843" s="385"/>
      <c r="D843" s="371"/>
      <c r="E843" s="371"/>
      <c r="F843" s="371"/>
      <c r="G843" s="371"/>
      <c r="H843" s="371"/>
      <c r="I843" s="371"/>
      <c r="J843" s="372"/>
      <c r="K843" s="373"/>
      <c r="L843" s="373"/>
      <c r="M843" s="373"/>
      <c r="N843" s="373"/>
      <c r="O843" s="373"/>
      <c r="P843" s="386"/>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c r="A844" s="403">
        <v>8</v>
      </c>
      <c r="B844" s="403">
        <v>1</v>
      </c>
      <c r="C844" s="385"/>
      <c r="D844" s="371"/>
      <c r="E844" s="371"/>
      <c r="F844" s="371"/>
      <c r="G844" s="371"/>
      <c r="H844" s="371"/>
      <c r="I844" s="371"/>
      <c r="J844" s="372"/>
      <c r="K844" s="373"/>
      <c r="L844" s="373"/>
      <c r="M844" s="373"/>
      <c r="N844" s="373"/>
      <c r="O844" s="373"/>
      <c r="P844" s="386"/>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c r="A845" s="403">
        <v>9</v>
      </c>
      <c r="B845" s="403">
        <v>1</v>
      </c>
      <c r="C845" s="385"/>
      <c r="D845" s="371"/>
      <c r="E845" s="371"/>
      <c r="F845" s="371"/>
      <c r="G845" s="371"/>
      <c r="H845" s="371"/>
      <c r="I845" s="371"/>
      <c r="J845" s="372"/>
      <c r="K845" s="373"/>
      <c r="L845" s="373"/>
      <c r="M845" s="373"/>
      <c r="N845" s="373"/>
      <c r="O845" s="373"/>
      <c r="P845" s="386"/>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c r="A846" s="403">
        <v>10</v>
      </c>
      <c r="B846" s="403">
        <v>1</v>
      </c>
      <c r="C846" s="385"/>
      <c r="D846" s="371"/>
      <c r="E846" s="371"/>
      <c r="F846" s="371"/>
      <c r="G846" s="371"/>
      <c r="H846" s="371"/>
      <c r="I846" s="371"/>
      <c r="J846" s="372"/>
      <c r="K846" s="373"/>
      <c r="L846" s="373"/>
      <c r="M846" s="373"/>
      <c r="N846" s="373"/>
      <c r="O846" s="373"/>
      <c r="P846" s="386"/>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1"/>
      <c r="B869" s="391"/>
      <c r="C869" s="391" t="s">
        <v>27</v>
      </c>
      <c r="D869" s="391"/>
      <c r="E869" s="391"/>
      <c r="F869" s="391"/>
      <c r="G869" s="391"/>
      <c r="H869" s="391"/>
      <c r="I869" s="391"/>
      <c r="J869" s="156"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6" t="s">
        <v>489</v>
      </c>
      <c r="AD869" s="156"/>
      <c r="AE869" s="156"/>
      <c r="AF869" s="156"/>
      <c r="AG869" s="156"/>
      <c r="AH869" s="394" t="s">
        <v>526</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c r="A870" s="403">
        <v>1</v>
      </c>
      <c r="B870" s="403">
        <v>1</v>
      </c>
      <c r="C870" s="385" t="s">
        <v>630</v>
      </c>
      <c r="D870" s="371"/>
      <c r="E870" s="371"/>
      <c r="F870" s="371"/>
      <c r="G870" s="371"/>
      <c r="H870" s="371"/>
      <c r="I870" s="371"/>
      <c r="J870" s="372" t="s">
        <v>603</v>
      </c>
      <c r="K870" s="373"/>
      <c r="L870" s="373"/>
      <c r="M870" s="373"/>
      <c r="N870" s="373"/>
      <c r="O870" s="373"/>
      <c r="P870" s="386" t="s">
        <v>630</v>
      </c>
      <c r="Q870" s="374"/>
      <c r="R870" s="374"/>
      <c r="S870" s="374"/>
      <c r="T870" s="374"/>
      <c r="U870" s="374"/>
      <c r="V870" s="374"/>
      <c r="W870" s="374"/>
      <c r="X870" s="374"/>
      <c r="Y870" s="375" t="s">
        <v>637</v>
      </c>
      <c r="Z870" s="376"/>
      <c r="AA870" s="376"/>
      <c r="AB870" s="377"/>
      <c r="AC870" s="387"/>
      <c r="AD870" s="388"/>
      <c r="AE870" s="388"/>
      <c r="AF870" s="388"/>
      <c r="AG870" s="388"/>
      <c r="AH870" s="389" t="s">
        <v>637</v>
      </c>
      <c r="AI870" s="390"/>
      <c r="AJ870" s="390"/>
      <c r="AK870" s="390"/>
      <c r="AL870" s="381" t="s">
        <v>605</v>
      </c>
      <c r="AM870" s="382"/>
      <c r="AN870" s="382"/>
      <c r="AO870" s="383"/>
      <c r="AP870" s="384" t="s">
        <v>598</v>
      </c>
      <c r="AQ870" s="384"/>
      <c r="AR870" s="384"/>
      <c r="AS870" s="384"/>
      <c r="AT870" s="384"/>
      <c r="AU870" s="384"/>
      <c r="AV870" s="384"/>
      <c r="AW870" s="384"/>
      <c r="AX870" s="384"/>
    </row>
    <row r="871" spans="1:50" ht="30" hidden="1" customHeight="1">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7"/>
      <c r="AD871" s="387"/>
      <c r="AE871" s="387"/>
      <c r="AF871" s="387"/>
      <c r="AG871" s="387"/>
      <c r="AH871" s="389"/>
      <c r="AI871" s="390"/>
      <c r="AJ871" s="390"/>
      <c r="AK871" s="390"/>
      <c r="AL871" s="398"/>
      <c r="AM871" s="399"/>
      <c r="AN871" s="399"/>
      <c r="AO871" s="400"/>
      <c r="AP871" s="384"/>
      <c r="AQ871" s="384"/>
      <c r="AR871" s="384"/>
      <c r="AS871" s="384"/>
      <c r="AT871" s="384"/>
      <c r="AU871" s="384"/>
      <c r="AV871" s="384"/>
      <c r="AW871" s="384"/>
      <c r="AX871" s="384"/>
    </row>
    <row r="872" spans="1:50" ht="30" hidden="1" customHeight="1">
      <c r="A872" s="403">
        <v>3</v>
      </c>
      <c r="B872" s="403">
        <v>1</v>
      </c>
      <c r="C872" s="385"/>
      <c r="D872" s="371"/>
      <c r="E872" s="371"/>
      <c r="F872" s="371"/>
      <c r="G872" s="371"/>
      <c r="H872" s="371"/>
      <c r="I872" s="371"/>
      <c r="J872" s="372"/>
      <c r="K872" s="373"/>
      <c r="L872" s="373"/>
      <c r="M872" s="373"/>
      <c r="N872" s="373"/>
      <c r="O872" s="373"/>
      <c r="P872" s="386"/>
      <c r="Q872" s="374"/>
      <c r="R872" s="374"/>
      <c r="S872" s="374"/>
      <c r="T872" s="374"/>
      <c r="U872" s="374"/>
      <c r="V872" s="374"/>
      <c r="W872" s="374"/>
      <c r="X872" s="374"/>
      <c r="Y872" s="375"/>
      <c r="Z872" s="376"/>
      <c r="AA872" s="376"/>
      <c r="AB872" s="377"/>
      <c r="AC872" s="387"/>
      <c r="AD872" s="387"/>
      <c r="AE872" s="387"/>
      <c r="AF872" s="387"/>
      <c r="AG872" s="387"/>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c r="A873" s="403">
        <v>4</v>
      </c>
      <c r="B873" s="403">
        <v>1</v>
      </c>
      <c r="C873" s="385"/>
      <c r="D873" s="371"/>
      <c r="E873" s="371"/>
      <c r="F873" s="371"/>
      <c r="G873" s="371"/>
      <c r="H873" s="371"/>
      <c r="I873" s="371"/>
      <c r="J873" s="372"/>
      <c r="K873" s="373"/>
      <c r="L873" s="373"/>
      <c r="M873" s="373"/>
      <c r="N873" s="373"/>
      <c r="O873" s="373"/>
      <c r="P873" s="386"/>
      <c r="Q873" s="374"/>
      <c r="R873" s="374"/>
      <c r="S873" s="374"/>
      <c r="T873" s="374"/>
      <c r="U873" s="374"/>
      <c r="V873" s="374"/>
      <c r="W873" s="374"/>
      <c r="X873" s="374"/>
      <c r="Y873" s="375"/>
      <c r="Z873" s="376"/>
      <c r="AA873" s="376"/>
      <c r="AB873" s="377"/>
      <c r="AC873" s="387"/>
      <c r="AD873" s="387"/>
      <c r="AE873" s="387"/>
      <c r="AF873" s="387"/>
      <c r="AG873" s="387"/>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1"/>
      <c r="B902" s="391"/>
      <c r="C902" s="391" t="s">
        <v>27</v>
      </c>
      <c r="D902" s="391"/>
      <c r="E902" s="391"/>
      <c r="F902" s="391"/>
      <c r="G902" s="391"/>
      <c r="H902" s="391"/>
      <c r="I902" s="391"/>
      <c r="J902" s="156"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6" t="s">
        <v>489</v>
      </c>
      <c r="AD902" s="156"/>
      <c r="AE902" s="156"/>
      <c r="AF902" s="156"/>
      <c r="AG902" s="156"/>
      <c r="AH902" s="394" t="s">
        <v>526</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c r="A903" s="403">
        <v>1</v>
      </c>
      <c r="B903" s="403">
        <v>1</v>
      </c>
      <c r="C903" s="385" t="s">
        <v>630</v>
      </c>
      <c r="D903" s="371"/>
      <c r="E903" s="371"/>
      <c r="F903" s="371"/>
      <c r="G903" s="371"/>
      <c r="H903" s="371"/>
      <c r="I903" s="371"/>
      <c r="J903" s="372" t="s">
        <v>603</v>
      </c>
      <c r="K903" s="373"/>
      <c r="L903" s="373"/>
      <c r="M903" s="373"/>
      <c r="N903" s="373"/>
      <c r="O903" s="373"/>
      <c r="P903" s="386" t="s">
        <v>630</v>
      </c>
      <c r="Q903" s="374"/>
      <c r="R903" s="374"/>
      <c r="S903" s="374"/>
      <c r="T903" s="374"/>
      <c r="U903" s="374"/>
      <c r="V903" s="374"/>
      <c r="W903" s="374"/>
      <c r="X903" s="374"/>
      <c r="Y903" s="375" t="s">
        <v>632</v>
      </c>
      <c r="Z903" s="376"/>
      <c r="AA903" s="376"/>
      <c r="AB903" s="377"/>
      <c r="AC903" s="387"/>
      <c r="AD903" s="388"/>
      <c r="AE903" s="388"/>
      <c r="AF903" s="388"/>
      <c r="AG903" s="388"/>
      <c r="AH903" s="389" t="s">
        <v>608</v>
      </c>
      <c r="AI903" s="390"/>
      <c r="AJ903" s="390"/>
      <c r="AK903" s="390"/>
      <c r="AL903" s="381" t="s">
        <v>608</v>
      </c>
      <c r="AM903" s="382"/>
      <c r="AN903" s="382"/>
      <c r="AO903" s="383"/>
      <c r="AP903" s="384" t="s">
        <v>609</v>
      </c>
      <c r="AQ903" s="384"/>
      <c r="AR903" s="384"/>
      <c r="AS903" s="384"/>
      <c r="AT903" s="384"/>
      <c r="AU903" s="384"/>
      <c r="AV903" s="384"/>
      <c r="AW903" s="384"/>
      <c r="AX903" s="384"/>
    </row>
    <row r="904" spans="1:50" ht="30" hidden="1" customHeight="1">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7"/>
      <c r="AD904" s="387"/>
      <c r="AE904" s="387"/>
      <c r="AF904" s="387"/>
      <c r="AG904" s="387"/>
      <c r="AH904" s="389"/>
      <c r="AI904" s="390"/>
      <c r="AJ904" s="390"/>
      <c r="AK904" s="390"/>
      <c r="AL904" s="398"/>
      <c r="AM904" s="399"/>
      <c r="AN904" s="399"/>
      <c r="AO904" s="400"/>
      <c r="AP904" s="384"/>
      <c r="AQ904" s="384"/>
      <c r="AR904" s="384"/>
      <c r="AS904" s="384"/>
      <c r="AT904" s="384"/>
      <c r="AU904" s="384"/>
      <c r="AV904" s="384"/>
      <c r="AW904" s="384"/>
      <c r="AX904" s="384"/>
    </row>
    <row r="905" spans="1:50" ht="30" hidden="1" customHeight="1">
      <c r="A905" s="403">
        <v>3</v>
      </c>
      <c r="B905" s="403">
        <v>1</v>
      </c>
      <c r="C905" s="385"/>
      <c r="D905" s="371"/>
      <c r="E905" s="371"/>
      <c r="F905" s="371"/>
      <c r="G905" s="371"/>
      <c r="H905" s="371"/>
      <c r="I905" s="371"/>
      <c r="J905" s="372"/>
      <c r="K905" s="373"/>
      <c r="L905" s="373"/>
      <c r="M905" s="373"/>
      <c r="N905" s="373"/>
      <c r="O905" s="373"/>
      <c r="P905" s="386"/>
      <c r="Q905" s="374"/>
      <c r="R905" s="374"/>
      <c r="S905" s="374"/>
      <c r="T905" s="374"/>
      <c r="U905" s="374"/>
      <c r="V905" s="374"/>
      <c r="W905" s="374"/>
      <c r="X905" s="374"/>
      <c r="Y905" s="375"/>
      <c r="Z905" s="376"/>
      <c r="AA905" s="376"/>
      <c r="AB905" s="377"/>
      <c r="AC905" s="387"/>
      <c r="AD905" s="387"/>
      <c r="AE905" s="387"/>
      <c r="AF905" s="387"/>
      <c r="AG905" s="387"/>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c r="A906" s="403">
        <v>4</v>
      </c>
      <c r="B906" s="403">
        <v>1</v>
      </c>
      <c r="C906" s="385"/>
      <c r="D906" s="371"/>
      <c r="E906" s="371"/>
      <c r="F906" s="371"/>
      <c r="G906" s="371"/>
      <c r="H906" s="371"/>
      <c r="I906" s="371"/>
      <c r="J906" s="372"/>
      <c r="K906" s="373"/>
      <c r="L906" s="373"/>
      <c r="M906" s="373"/>
      <c r="N906" s="373"/>
      <c r="O906" s="373"/>
      <c r="P906" s="386"/>
      <c r="Q906" s="374"/>
      <c r="R906" s="374"/>
      <c r="S906" s="374"/>
      <c r="T906" s="374"/>
      <c r="U906" s="374"/>
      <c r="V906" s="374"/>
      <c r="W906" s="374"/>
      <c r="X906" s="374"/>
      <c r="Y906" s="375"/>
      <c r="Z906" s="376"/>
      <c r="AA906" s="376"/>
      <c r="AB906" s="377"/>
      <c r="AC906" s="387"/>
      <c r="AD906" s="387"/>
      <c r="AE906" s="387"/>
      <c r="AF906" s="387"/>
      <c r="AG906" s="387"/>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1"/>
      <c r="B935" s="391"/>
      <c r="C935" s="391" t="s">
        <v>27</v>
      </c>
      <c r="D935" s="391"/>
      <c r="E935" s="391"/>
      <c r="F935" s="391"/>
      <c r="G935" s="391"/>
      <c r="H935" s="391"/>
      <c r="I935" s="391"/>
      <c r="J935" s="156"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6" t="s">
        <v>489</v>
      </c>
      <c r="AD935" s="156"/>
      <c r="AE935" s="156"/>
      <c r="AF935" s="156"/>
      <c r="AG935" s="156"/>
      <c r="AH935" s="394" t="s">
        <v>526</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c r="A936" s="403">
        <v>1</v>
      </c>
      <c r="B936" s="403">
        <v>1</v>
      </c>
      <c r="C936" s="385" t="s">
        <v>630</v>
      </c>
      <c r="D936" s="371"/>
      <c r="E936" s="371"/>
      <c r="F936" s="371"/>
      <c r="G936" s="371"/>
      <c r="H936" s="371"/>
      <c r="I936" s="371"/>
      <c r="J936" s="372" t="s">
        <v>606</v>
      </c>
      <c r="K936" s="373"/>
      <c r="L936" s="373"/>
      <c r="M936" s="373"/>
      <c r="N936" s="373"/>
      <c r="O936" s="373"/>
      <c r="P936" s="386" t="s">
        <v>630</v>
      </c>
      <c r="Q936" s="374"/>
      <c r="R936" s="374"/>
      <c r="S936" s="374"/>
      <c r="T936" s="374"/>
      <c r="U936" s="374"/>
      <c r="V936" s="374"/>
      <c r="W936" s="374"/>
      <c r="X936" s="374"/>
      <c r="Y936" s="375" t="s">
        <v>638</v>
      </c>
      <c r="Z936" s="376"/>
      <c r="AA936" s="376"/>
      <c r="AB936" s="377"/>
      <c r="AC936" s="387"/>
      <c r="AD936" s="388"/>
      <c r="AE936" s="388"/>
      <c r="AF936" s="388"/>
      <c r="AG936" s="388"/>
      <c r="AH936" s="389" t="s">
        <v>607</v>
      </c>
      <c r="AI936" s="390"/>
      <c r="AJ936" s="390"/>
      <c r="AK936" s="390"/>
      <c r="AL936" s="381" t="s">
        <v>607</v>
      </c>
      <c r="AM936" s="382"/>
      <c r="AN936" s="382"/>
      <c r="AO936" s="383"/>
      <c r="AP936" s="384" t="s">
        <v>598</v>
      </c>
      <c r="AQ936" s="384"/>
      <c r="AR936" s="384"/>
      <c r="AS936" s="384"/>
      <c r="AT936" s="384"/>
      <c r="AU936" s="384"/>
      <c r="AV936" s="384"/>
      <c r="AW936" s="384"/>
      <c r="AX936" s="384"/>
    </row>
    <row r="937" spans="1:50" ht="30" hidden="1" customHeight="1">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7"/>
      <c r="AD937" s="387"/>
      <c r="AE937" s="387"/>
      <c r="AF937" s="387"/>
      <c r="AG937" s="387"/>
      <c r="AH937" s="389"/>
      <c r="AI937" s="390"/>
      <c r="AJ937" s="390"/>
      <c r="AK937" s="390"/>
      <c r="AL937" s="398"/>
      <c r="AM937" s="399"/>
      <c r="AN937" s="399"/>
      <c r="AO937" s="400"/>
      <c r="AP937" s="384"/>
      <c r="AQ937" s="384"/>
      <c r="AR937" s="384"/>
      <c r="AS937" s="384"/>
      <c r="AT937" s="384"/>
      <c r="AU937" s="384"/>
      <c r="AV937" s="384"/>
      <c r="AW937" s="384"/>
      <c r="AX937" s="384"/>
    </row>
    <row r="938" spans="1:50" ht="30" hidden="1" customHeight="1">
      <c r="A938" s="403">
        <v>3</v>
      </c>
      <c r="B938" s="403">
        <v>1</v>
      </c>
      <c r="C938" s="385"/>
      <c r="D938" s="371"/>
      <c r="E938" s="371"/>
      <c r="F938" s="371"/>
      <c r="G938" s="371"/>
      <c r="H938" s="371"/>
      <c r="I938" s="371"/>
      <c r="J938" s="372"/>
      <c r="K938" s="373"/>
      <c r="L938" s="373"/>
      <c r="M938" s="373"/>
      <c r="N938" s="373"/>
      <c r="O938" s="373"/>
      <c r="P938" s="386"/>
      <c r="Q938" s="374"/>
      <c r="R938" s="374"/>
      <c r="S938" s="374"/>
      <c r="T938" s="374"/>
      <c r="U938" s="374"/>
      <c r="V938" s="374"/>
      <c r="W938" s="374"/>
      <c r="X938" s="374"/>
      <c r="Y938" s="375"/>
      <c r="Z938" s="376"/>
      <c r="AA938" s="376"/>
      <c r="AB938" s="377"/>
      <c r="AC938" s="387"/>
      <c r="AD938" s="387"/>
      <c r="AE938" s="387"/>
      <c r="AF938" s="387"/>
      <c r="AG938" s="387"/>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c r="A939" s="403">
        <v>4</v>
      </c>
      <c r="B939" s="403">
        <v>1</v>
      </c>
      <c r="C939" s="385"/>
      <c r="D939" s="371"/>
      <c r="E939" s="371"/>
      <c r="F939" s="371"/>
      <c r="G939" s="371"/>
      <c r="H939" s="371"/>
      <c r="I939" s="371"/>
      <c r="J939" s="372"/>
      <c r="K939" s="373"/>
      <c r="L939" s="373"/>
      <c r="M939" s="373"/>
      <c r="N939" s="373"/>
      <c r="O939" s="373"/>
      <c r="P939" s="386"/>
      <c r="Q939" s="374"/>
      <c r="R939" s="374"/>
      <c r="S939" s="374"/>
      <c r="T939" s="374"/>
      <c r="U939" s="374"/>
      <c r="V939" s="374"/>
      <c r="W939" s="374"/>
      <c r="X939" s="374"/>
      <c r="Y939" s="375"/>
      <c r="Z939" s="376"/>
      <c r="AA939" s="376"/>
      <c r="AB939" s="377"/>
      <c r="AC939" s="387"/>
      <c r="AD939" s="387"/>
      <c r="AE939" s="387"/>
      <c r="AF939" s="387"/>
      <c r="AG939" s="387"/>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1"/>
      <c r="B968" s="391"/>
      <c r="C968" s="391" t="s">
        <v>27</v>
      </c>
      <c r="D968" s="391"/>
      <c r="E968" s="391"/>
      <c r="F968" s="391"/>
      <c r="G968" s="391"/>
      <c r="H968" s="391"/>
      <c r="I968" s="391"/>
      <c r="J968" s="156"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6" t="s">
        <v>489</v>
      </c>
      <c r="AD968" s="156"/>
      <c r="AE968" s="156"/>
      <c r="AF968" s="156"/>
      <c r="AG968" s="156"/>
      <c r="AH968" s="394" t="s">
        <v>526</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c r="A969" s="403">
        <v>1</v>
      </c>
      <c r="B969" s="403">
        <v>1</v>
      </c>
      <c r="C969" s="385" t="s">
        <v>630</v>
      </c>
      <c r="D969" s="371"/>
      <c r="E969" s="371"/>
      <c r="F969" s="371"/>
      <c r="G969" s="371"/>
      <c r="H969" s="371"/>
      <c r="I969" s="371"/>
      <c r="J969" s="372" t="s">
        <v>603</v>
      </c>
      <c r="K969" s="373"/>
      <c r="L969" s="373"/>
      <c r="M969" s="373"/>
      <c r="N969" s="373"/>
      <c r="O969" s="373"/>
      <c r="P969" s="386" t="s">
        <v>630</v>
      </c>
      <c r="Q969" s="374"/>
      <c r="R969" s="374"/>
      <c r="S969" s="374"/>
      <c r="T969" s="374"/>
      <c r="U969" s="374"/>
      <c r="V969" s="374"/>
      <c r="W969" s="374"/>
      <c r="X969" s="374"/>
      <c r="Y969" s="375" t="s">
        <v>639</v>
      </c>
      <c r="Z969" s="376"/>
      <c r="AA969" s="376"/>
      <c r="AB969" s="377"/>
      <c r="AC969" s="387"/>
      <c r="AD969" s="388"/>
      <c r="AE969" s="388"/>
      <c r="AF969" s="388"/>
      <c r="AG969" s="388"/>
      <c r="AH969" s="389" t="s">
        <v>603</v>
      </c>
      <c r="AI969" s="390"/>
      <c r="AJ969" s="390"/>
      <c r="AK969" s="390"/>
      <c r="AL969" s="381" t="s">
        <v>603</v>
      </c>
      <c r="AM969" s="382"/>
      <c r="AN969" s="382"/>
      <c r="AO969" s="383"/>
      <c r="AP969" s="384" t="s">
        <v>598</v>
      </c>
      <c r="AQ969" s="384"/>
      <c r="AR969" s="384"/>
      <c r="AS969" s="384"/>
      <c r="AT969" s="384"/>
      <c r="AU969" s="384"/>
      <c r="AV969" s="384"/>
      <c r="AW969" s="384"/>
      <c r="AX969" s="384"/>
    </row>
    <row r="970" spans="1:50" ht="30" hidden="1" customHeight="1">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7"/>
      <c r="AD970" s="387"/>
      <c r="AE970" s="387"/>
      <c r="AF970" s="387"/>
      <c r="AG970" s="387"/>
      <c r="AH970" s="389"/>
      <c r="AI970" s="390"/>
      <c r="AJ970" s="390"/>
      <c r="AK970" s="390"/>
      <c r="AL970" s="398"/>
      <c r="AM970" s="399"/>
      <c r="AN970" s="399"/>
      <c r="AO970" s="400"/>
      <c r="AP970" s="384"/>
      <c r="AQ970" s="384"/>
      <c r="AR970" s="384"/>
      <c r="AS970" s="384"/>
      <c r="AT970" s="384"/>
      <c r="AU970" s="384"/>
      <c r="AV970" s="384"/>
      <c r="AW970" s="384"/>
      <c r="AX970" s="384"/>
    </row>
    <row r="971" spans="1:50" ht="30" hidden="1" customHeight="1">
      <c r="A971" s="403">
        <v>3</v>
      </c>
      <c r="B971" s="403">
        <v>1</v>
      </c>
      <c r="C971" s="385"/>
      <c r="D971" s="371"/>
      <c r="E971" s="371"/>
      <c r="F971" s="371"/>
      <c r="G971" s="371"/>
      <c r="H971" s="371"/>
      <c r="I971" s="371"/>
      <c r="J971" s="372"/>
      <c r="K971" s="373"/>
      <c r="L971" s="373"/>
      <c r="M971" s="373"/>
      <c r="N971" s="373"/>
      <c r="O971" s="373"/>
      <c r="P971" s="386"/>
      <c r="Q971" s="374"/>
      <c r="R971" s="374"/>
      <c r="S971" s="374"/>
      <c r="T971" s="374"/>
      <c r="U971" s="374"/>
      <c r="V971" s="374"/>
      <c r="W971" s="374"/>
      <c r="X971" s="374"/>
      <c r="Y971" s="375"/>
      <c r="Z971" s="376"/>
      <c r="AA971" s="376"/>
      <c r="AB971" s="377"/>
      <c r="AC971" s="387"/>
      <c r="AD971" s="387"/>
      <c r="AE971" s="387"/>
      <c r="AF971" s="387"/>
      <c r="AG971" s="387"/>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c r="A972" s="403">
        <v>4</v>
      </c>
      <c r="B972" s="403">
        <v>1</v>
      </c>
      <c r="C972" s="385"/>
      <c r="D972" s="371"/>
      <c r="E972" s="371"/>
      <c r="F972" s="371"/>
      <c r="G972" s="371"/>
      <c r="H972" s="371"/>
      <c r="I972" s="371"/>
      <c r="J972" s="372"/>
      <c r="K972" s="373"/>
      <c r="L972" s="373"/>
      <c r="M972" s="373"/>
      <c r="N972" s="373"/>
      <c r="O972" s="373"/>
      <c r="P972" s="386"/>
      <c r="Q972" s="374"/>
      <c r="R972" s="374"/>
      <c r="S972" s="374"/>
      <c r="T972" s="374"/>
      <c r="U972" s="374"/>
      <c r="V972" s="374"/>
      <c r="W972" s="374"/>
      <c r="X972" s="374"/>
      <c r="Y972" s="375"/>
      <c r="Z972" s="376"/>
      <c r="AA972" s="376"/>
      <c r="AB972" s="377"/>
      <c r="AC972" s="387"/>
      <c r="AD972" s="387"/>
      <c r="AE972" s="387"/>
      <c r="AF972" s="387"/>
      <c r="AG972" s="387"/>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1"/>
      <c r="B1001" s="391"/>
      <c r="C1001" s="391" t="s">
        <v>27</v>
      </c>
      <c r="D1001" s="391"/>
      <c r="E1001" s="391"/>
      <c r="F1001" s="391"/>
      <c r="G1001" s="391"/>
      <c r="H1001" s="391"/>
      <c r="I1001" s="391"/>
      <c r="J1001" s="156"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6" t="s">
        <v>489</v>
      </c>
      <c r="AD1001" s="156"/>
      <c r="AE1001" s="156"/>
      <c r="AF1001" s="156"/>
      <c r="AG1001" s="156"/>
      <c r="AH1001" s="394" t="s">
        <v>526</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c r="A1002" s="403">
        <v>1</v>
      </c>
      <c r="B1002" s="403">
        <v>1</v>
      </c>
      <c r="C1002" s="385" t="s">
        <v>630</v>
      </c>
      <c r="D1002" s="371"/>
      <c r="E1002" s="371"/>
      <c r="F1002" s="371"/>
      <c r="G1002" s="371"/>
      <c r="H1002" s="371"/>
      <c r="I1002" s="371"/>
      <c r="J1002" s="372" t="s">
        <v>603</v>
      </c>
      <c r="K1002" s="373"/>
      <c r="L1002" s="373"/>
      <c r="M1002" s="373"/>
      <c r="N1002" s="373"/>
      <c r="O1002" s="373"/>
      <c r="P1002" s="386" t="s">
        <v>630</v>
      </c>
      <c r="Q1002" s="374"/>
      <c r="R1002" s="374"/>
      <c r="S1002" s="374"/>
      <c r="T1002" s="374"/>
      <c r="U1002" s="374"/>
      <c r="V1002" s="374"/>
      <c r="W1002" s="374"/>
      <c r="X1002" s="374"/>
      <c r="Y1002" s="375" t="s">
        <v>631</v>
      </c>
      <c r="Z1002" s="376"/>
      <c r="AA1002" s="376"/>
      <c r="AB1002" s="377"/>
      <c r="AC1002" s="387"/>
      <c r="AD1002" s="388"/>
      <c r="AE1002" s="388"/>
      <c r="AF1002" s="388"/>
      <c r="AG1002" s="388"/>
      <c r="AH1002" s="389" t="s">
        <v>603</v>
      </c>
      <c r="AI1002" s="390"/>
      <c r="AJ1002" s="390"/>
      <c r="AK1002" s="390"/>
      <c r="AL1002" s="381" t="s">
        <v>603</v>
      </c>
      <c r="AM1002" s="382"/>
      <c r="AN1002" s="382"/>
      <c r="AO1002" s="383"/>
      <c r="AP1002" s="384" t="s">
        <v>598</v>
      </c>
      <c r="AQ1002" s="384"/>
      <c r="AR1002" s="384"/>
      <c r="AS1002" s="384"/>
      <c r="AT1002" s="384"/>
      <c r="AU1002" s="384"/>
      <c r="AV1002" s="384"/>
      <c r="AW1002" s="384"/>
      <c r="AX1002" s="384"/>
    </row>
    <row r="1003" spans="1:50" ht="30" hidden="1" customHeight="1">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7"/>
      <c r="AD1003" s="387"/>
      <c r="AE1003" s="387"/>
      <c r="AF1003" s="387"/>
      <c r="AG1003" s="387"/>
      <c r="AH1003" s="389"/>
      <c r="AI1003" s="390"/>
      <c r="AJ1003" s="390"/>
      <c r="AK1003" s="390"/>
      <c r="AL1003" s="398"/>
      <c r="AM1003" s="399"/>
      <c r="AN1003" s="399"/>
      <c r="AO1003" s="400"/>
      <c r="AP1003" s="384"/>
      <c r="AQ1003" s="384"/>
      <c r="AR1003" s="384"/>
      <c r="AS1003" s="384"/>
      <c r="AT1003" s="384"/>
      <c r="AU1003" s="384"/>
      <c r="AV1003" s="384"/>
      <c r="AW1003" s="384"/>
      <c r="AX1003" s="384"/>
    </row>
    <row r="1004" spans="1:50" ht="30" hidden="1" customHeight="1">
      <c r="A1004" s="403">
        <v>3</v>
      </c>
      <c r="B1004" s="403">
        <v>1</v>
      </c>
      <c r="C1004" s="385"/>
      <c r="D1004" s="371"/>
      <c r="E1004" s="371"/>
      <c r="F1004" s="371"/>
      <c r="G1004" s="371"/>
      <c r="H1004" s="371"/>
      <c r="I1004" s="371"/>
      <c r="J1004" s="372"/>
      <c r="K1004" s="373"/>
      <c r="L1004" s="373"/>
      <c r="M1004" s="373"/>
      <c r="N1004" s="373"/>
      <c r="O1004" s="373"/>
      <c r="P1004" s="386"/>
      <c r="Q1004" s="374"/>
      <c r="R1004" s="374"/>
      <c r="S1004" s="374"/>
      <c r="T1004" s="374"/>
      <c r="U1004" s="374"/>
      <c r="V1004" s="374"/>
      <c r="W1004" s="374"/>
      <c r="X1004" s="374"/>
      <c r="Y1004" s="375"/>
      <c r="Z1004" s="376"/>
      <c r="AA1004" s="376"/>
      <c r="AB1004" s="377"/>
      <c r="AC1004" s="387"/>
      <c r="AD1004" s="387"/>
      <c r="AE1004" s="387"/>
      <c r="AF1004" s="387"/>
      <c r="AG1004" s="387"/>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c r="A1005" s="403">
        <v>4</v>
      </c>
      <c r="B1005" s="403">
        <v>1</v>
      </c>
      <c r="C1005" s="385"/>
      <c r="D1005" s="371"/>
      <c r="E1005" s="371"/>
      <c r="F1005" s="371"/>
      <c r="G1005" s="371"/>
      <c r="H1005" s="371"/>
      <c r="I1005" s="371"/>
      <c r="J1005" s="372"/>
      <c r="K1005" s="373"/>
      <c r="L1005" s="373"/>
      <c r="M1005" s="373"/>
      <c r="N1005" s="373"/>
      <c r="O1005" s="373"/>
      <c r="P1005" s="386"/>
      <c r="Q1005" s="374"/>
      <c r="R1005" s="374"/>
      <c r="S1005" s="374"/>
      <c r="T1005" s="374"/>
      <c r="U1005" s="374"/>
      <c r="V1005" s="374"/>
      <c r="W1005" s="374"/>
      <c r="X1005" s="374"/>
      <c r="Y1005" s="375"/>
      <c r="Z1005" s="376"/>
      <c r="AA1005" s="376"/>
      <c r="AB1005" s="377"/>
      <c r="AC1005" s="387"/>
      <c r="AD1005" s="387"/>
      <c r="AE1005" s="387"/>
      <c r="AF1005" s="387"/>
      <c r="AG1005" s="387"/>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1"/>
      <c r="B1034" s="391"/>
      <c r="C1034" s="391" t="s">
        <v>27</v>
      </c>
      <c r="D1034" s="391"/>
      <c r="E1034" s="391"/>
      <c r="F1034" s="391"/>
      <c r="G1034" s="391"/>
      <c r="H1034" s="391"/>
      <c r="I1034" s="391"/>
      <c r="J1034" s="156"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6" t="s">
        <v>489</v>
      </c>
      <c r="AD1034" s="156"/>
      <c r="AE1034" s="156"/>
      <c r="AF1034" s="156"/>
      <c r="AG1034" s="156"/>
      <c r="AH1034" s="394" t="s">
        <v>526</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c r="A1035" s="403">
        <v>1</v>
      </c>
      <c r="B1035" s="403">
        <v>1</v>
      </c>
      <c r="C1035" s="385" t="s">
        <v>630</v>
      </c>
      <c r="D1035" s="371"/>
      <c r="E1035" s="371"/>
      <c r="F1035" s="371"/>
      <c r="G1035" s="371"/>
      <c r="H1035" s="371"/>
      <c r="I1035" s="371"/>
      <c r="J1035" s="372" t="s">
        <v>603</v>
      </c>
      <c r="K1035" s="373"/>
      <c r="L1035" s="373"/>
      <c r="M1035" s="373"/>
      <c r="N1035" s="373"/>
      <c r="O1035" s="373"/>
      <c r="P1035" s="386" t="s">
        <v>630</v>
      </c>
      <c r="Q1035" s="374"/>
      <c r="R1035" s="374"/>
      <c r="S1035" s="374"/>
      <c r="T1035" s="374"/>
      <c r="U1035" s="374"/>
      <c r="V1035" s="374"/>
      <c r="W1035" s="374"/>
      <c r="X1035" s="374"/>
      <c r="Y1035" s="375" t="s">
        <v>638</v>
      </c>
      <c r="Z1035" s="376"/>
      <c r="AA1035" s="376"/>
      <c r="AB1035" s="377"/>
      <c r="AC1035" s="387"/>
      <c r="AD1035" s="388"/>
      <c r="AE1035" s="388"/>
      <c r="AF1035" s="388"/>
      <c r="AG1035" s="388"/>
      <c r="AH1035" s="389" t="s">
        <v>603</v>
      </c>
      <c r="AI1035" s="390"/>
      <c r="AJ1035" s="390"/>
      <c r="AK1035" s="390"/>
      <c r="AL1035" s="381" t="s">
        <v>599</v>
      </c>
      <c r="AM1035" s="382"/>
      <c r="AN1035" s="382"/>
      <c r="AO1035" s="383"/>
      <c r="AP1035" s="384" t="s">
        <v>598</v>
      </c>
      <c r="AQ1035" s="384"/>
      <c r="AR1035" s="384"/>
      <c r="AS1035" s="384"/>
      <c r="AT1035" s="384"/>
      <c r="AU1035" s="384"/>
      <c r="AV1035" s="384"/>
      <c r="AW1035" s="384"/>
      <c r="AX1035" s="384"/>
    </row>
    <row r="1036" spans="1:50" ht="30" hidden="1" customHeight="1">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7"/>
      <c r="AD1036" s="387"/>
      <c r="AE1036" s="387"/>
      <c r="AF1036" s="387"/>
      <c r="AG1036" s="387"/>
      <c r="AH1036" s="389"/>
      <c r="AI1036" s="390"/>
      <c r="AJ1036" s="390"/>
      <c r="AK1036" s="390"/>
      <c r="AL1036" s="398"/>
      <c r="AM1036" s="399"/>
      <c r="AN1036" s="399"/>
      <c r="AO1036" s="400"/>
      <c r="AP1036" s="384"/>
      <c r="AQ1036" s="384"/>
      <c r="AR1036" s="384"/>
      <c r="AS1036" s="384"/>
      <c r="AT1036" s="384"/>
      <c r="AU1036" s="384"/>
      <c r="AV1036" s="384"/>
      <c r="AW1036" s="384"/>
      <c r="AX1036" s="384"/>
    </row>
    <row r="1037" spans="1:50" ht="30" hidden="1" customHeight="1">
      <c r="A1037" s="403">
        <v>3</v>
      </c>
      <c r="B1037" s="403">
        <v>1</v>
      </c>
      <c r="C1037" s="385"/>
      <c r="D1037" s="371"/>
      <c r="E1037" s="371"/>
      <c r="F1037" s="371"/>
      <c r="G1037" s="371"/>
      <c r="H1037" s="371"/>
      <c r="I1037" s="371"/>
      <c r="J1037" s="372"/>
      <c r="K1037" s="373"/>
      <c r="L1037" s="373"/>
      <c r="M1037" s="373"/>
      <c r="N1037" s="373"/>
      <c r="O1037" s="373"/>
      <c r="P1037" s="386"/>
      <c r="Q1037" s="374"/>
      <c r="R1037" s="374"/>
      <c r="S1037" s="374"/>
      <c r="T1037" s="374"/>
      <c r="U1037" s="374"/>
      <c r="V1037" s="374"/>
      <c r="W1037" s="374"/>
      <c r="X1037" s="374"/>
      <c r="Y1037" s="375"/>
      <c r="Z1037" s="376"/>
      <c r="AA1037" s="376"/>
      <c r="AB1037" s="377"/>
      <c r="AC1037" s="387"/>
      <c r="AD1037" s="387"/>
      <c r="AE1037" s="387"/>
      <c r="AF1037" s="387"/>
      <c r="AG1037" s="387"/>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c r="A1038" s="403">
        <v>4</v>
      </c>
      <c r="B1038" s="403">
        <v>1</v>
      </c>
      <c r="C1038" s="385"/>
      <c r="D1038" s="371"/>
      <c r="E1038" s="371"/>
      <c r="F1038" s="371"/>
      <c r="G1038" s="371"/>
      <c r="H1038" s="371"/>
      <c r="I1038" s="371"/>
      <c r="J1038" s="372"/>
      <c r="K1038" s="373"/>
      <c r="L1038" s="373"/>
      <c r="M1038" s="373"/>
      <c r="N1038" s="373"/>
      <c r="O1038" s="373"/>
      <c r="P1038" s="386"/>
      <c r="Q1038" s="374"/>
      <c r="R1038" s="374"/>
      <c r="S1038" s="374"/>
      <c r="T1038" s="374"/>
      <c r="U1038" s="374"/>
      <c r="V1038" s="374"/>
      <c r="W1038" s="374"/>
      <c r="X1038" s="374"/>
      <c r="Y1038" s="375"/>
      <c r="Z1038" s="376"/>
      <c r="AA1038" s="376"/>
      <c r="AB1038" s="377"/>
      <c r="AC1038" s="387"/>
      <c r="AD1038" s="387"/>
      <c r="AE1038" s="387"/>
      <c r="AF1038" s="387"/>
      <c r="AG1038" s="387"/>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1"/>
      <c r="B1067" s="391"/>
      <c r="C1067" s="391" t="s">
        <v>27</v>
      </c>
      <c r="D1067" s="391"/>
      <c r="E1067" s="391"/>
      <c r="F1067" s="391"/>
      <c r="G1067" s="391"/>
      <c r="H1067" s="391"/>
      <c r="I1067" s="391"/>
      <c r="J1067" s="156"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6" t="s">
        <v>489</v>
      </c>
      <c r="AD1067" s="156"/>
      <c r="AE1067" s="156"/>
      <c r="AF1067" s="156"/>
      <c r="AG1067" s="156"/>
      <c r="AH1067" s="394" t="s">
        <v>526</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c r="A1068" s="403">
        <v>1</v>
      </c>
      <c r="B1068" s="403">
        <v>1</v>
      </c>
      <c r="C1068" s="385" t="s">
        <v>630</v>
      </c>
      <c r="D1068" s="371"/>
      <c r="E1068" s="371"/>
      <c r="F1068" s="371"/>
      <c r="G1068" s="371"/>
      <c r="H1068" s="371"/>
      <c r="I1068" s="371"/>
      <c r="J1068" s="372" t="s">
        <v>600</v>
      </c>
      <c r="K1068" s="373"/>
      <c r="L1068" s="373"/>
      <c r="M1068" s="373"/>
      <c r="N1068" s="373"/>
      <c r="O1068" s="373"/>
      <c r="P1068" s="386" t="s">
        <v>630</v>
      </c>
      <c r="Q1068" s="374"/>
      <c r="R1068" s="374"/>
      <c r="S1068" s="374"/>
      <c r="T1068" s="374"/>
      <c r="U1068" s="374"/>
      <c r="V1068" s="374"/>
      <c r="W1068" s="374"/>
      <c r="X1068" s="374"/>
      <c r="Y1068" s="375" t="s">
        <v>640</v>
      </c>
      <c r="Z1068" s="376"/>
      <c r="AA1068" s="376"/>
      <c r="AB1068" s="377"/>
      <c r="AC1068" s="387"/>
      <c r="AD1068" s="388"/>
      <c r="AE1068" s="388"/>
      <c r="AF1068" s="388"/>
      <c r="AG1068" s="388"/>
      <c r="AH1068" s="389" t="s">
        <v>602</v>
      </c>
      <c r="AI1068" s="390"/>
      <c r="AJ1068" s="390"/>
      <c r="AK1068" s="390"/>
      <c r="AL1068" s="381" t="s">
        <v>602</v>
      </c>
      <c r="AM1068" s="382"/>
      <c r="AN1068" s="382"/>
      <c r="AO1068" s="383"/>
      <c r="AP1068" s="384" t="s">
        <v>598</v>
      </c>
      <c r="AQ1068" s="384"/>
      <c r="AR1068" s="384"/>
      <c r="AS1068" s="384"/>
      <c r="AT1068" s="384"/>
      <c r="AU1068" s="384"/>
      <c r="AV1068" s="384"/>
      <c r="AW1068" s="384"/>
      <c r="AX1068" s="384"/>
    </row>
    <row r="1069" spans="1:50" ht="30" hidden="1" customHeight="1">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7"/>
      <c r="AD1069" s="387"/>
      <c r="AE1069" s="387"/>
      <c r="AF1069" s="387"/>
      <c r="AG1069" s="387"/>
      <c r="AH1069" s="389"/>
      <c r="AI1069" s="390"/>
      <c r="AJ1069" s="390"/>
      <c r="AK1069" s="390"/>
      <c r="AL1069" s="398"/>
      <c r="AM1069" s="399"/>
      <c r="AN1069" s="399"/>
      <c r="AO1069" s="400"/>
      <c r="AP1069" s="384"/>
      <c r="AQ1069" s="384"/>
      <c r="AR1069" s="384"/>
      <c r="AS1069" s="384"/>
      <c r="AT1069" s="384"/>
      <c r="AU1069" s="384"/>
      <c r="AV1069" s="384"/>
      <c r="AW1069" s="384"/>
      <c r="AX1069" s="384"/>
    </row>
    <row r="1070" spans="1:50" ht="30" hidden="1" customHeight="1">
      <c r="A1070" s="403">
        <v>3</v>
      </c>
      <c r="B1070" s="403">
        <v>1</v>
      </c>
      <c r="C1070" s="385"/>
      <c r="D1070" s="371"/>
      <c r="E1070" s="371"/>
      <c r="F1070" s="371"/>
      <c r="G1070" s="371"/>
      <c r="H1070" s="371"/>
      <c r="I1070" s="371"/>
      <c r="J1070" s="372"/>
      <c r="K1070" s="373"/>
      <c r="L1070" s="373"/>
      <c r="M1070" s="373"/>
      <c r="N1070" s="373"/>
      <c r="O1070" s="373"/>
      <c r="P1070" s="386"/>
      <c r="Q1070" s="374"/>
      <c r="R1070" s="374"/>
      <c r="S1070" s="374"/>
      <c r="T1070" s="374"/>
      <c r="U1070" s="374"/>
      <c r="V1070" s="374"/>
      <c r="W1070" s="374"/>
      <c r="X1070" s="374"/>
      <c r="Y1070" s="375"/>
      <c r="Z1070" s="376"/>
      <c r="AA1070" s="376"/>
      <c r="AB1070" s="377"/>
      <c r="AC1070" s="387"/>
      <c r="AD1070" s="387"/>
      <c r="AE1070" s="387"/>
      <c r="AF1070" s="387"/>
      <c r="AG1070" s="387"/>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c r="A1071" s="403">
        <v>4</v>
      </c>
      <c r="B1071" s="403">
        <v>1</v>
      </c>
      <c r="C1071" s="385"/>
      <c r="D1071" s="371"/>
      <c r="E1071" s="371"/>
      <c r="F1071" s="371"/>
      <c r="G1071" s="371"/>
      <c r="H1071" s="371"/>
      <c r="I1071" s="371"/>
      <c r="J1071" s="372"/>
      <c r="K1071" s="373"/>
      <c r="L1071" s="373"/>
      <c r="M1071" s="373"/>
      <c r="N1071" s="373"/>
      <c r="O1071" s="373"/>
      <c r="P1071" s="386"/>
      <c r="Q1071" s="374"/>
      <c r="R1071" s="374"/>
      <c r="S1071" s="374"/>
      <c r="T1071" s="374"/>
      <c r="U1071" s="374"/>
      <c r="V1071" s="374"/>
      <c r="W1071" s="374"/>
      <c r="X1071" s="374"/>
      <c r="Y1071" s="375"/>
      <c r="Z1071" s="376"/>
      <c r="AA1071" s="376"/>
      <c r="AB1071" s="377"/>
      <c r="AC1071" s="387"/>
      <c r="AD1071" s="387"/>
      <c r="AE1071" s="387"/>
      <c r="AF1071" s="387"/>
      <c r="AG1071" s="387"/>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9" t="s">
        <v>496</v>
      </c>
      <c r="AM1098" s="310"/>
      <c r="AN1098" s="310"/>
      <c r="AO1098" s="89" t="s">
        <v>494</v>
      </c>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3"/>
      <c r="B1101" s="403"/>
      <c r="C1101" s="156" t="s">
        <v>399</v>
      </c>
      <c r="D1101" s="407"/>
      <c r="E1101" s="156" t="s">
        <v>398</v>
      </c>
      <c r="F1101" s="407"/>
      <c r="G1101" s="407"/>
      <c r="H1101" s="407"/>
      <c r="I1101" s="407"/>
      <c r="J1101" s="156" t="s">
        <v>434</v>
      </c>
      <c r="K1101" s="156"/>
      <c r="L1101" s="156"/>
      <c r="M1101" s="156"/>
      <c r="N1101" s="156"/>
      <c r="O1101" s="156"/>
      <c r="P1101" s="394" t="s">
        <v>28</v>
      </c>
      <c r="Q1101" s="394"/>
      <c r="R1101" s="394"/>
      <c r="S1101" s="394"/>
      <c r="T1101" s="394"/>
      <c r="U1101" s="394"/>
      <c r="V1101" s="394"/>
      <c r="W1101" s="394"/>
      <c r="X1101" s="394"/>
      <c r="Y1101" s="156" t="s">
        <v>436</v>
      </c>
      <c r="Z1101" s="407"/>
      <c r="AA1101" s="407"/>
      <c r="AB1101" s="407"/>
      <c r="AC1101" s="156" t="s">
        <v>379</v>
      </c>
      <c r="AD1101" s="156"/>
      <c r="AE1101" s="156"/>
      <c r="AF1101" s="156"/>
      <c r="AG1101" s="156"/>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c r="A1102" s="403">
        <v>1</v>
      </c>
      <c r="B1102" s="403">
        <v>1</v>
      </c>
      <c r="C1102" s="401"/>
      <c r="D1102" s="401"/>
      <c r="E1102" s="154" t="s">
        <v>596</v>
      </c>
      <c r="F1102" s="402"/>
      <c r="G1102" s="402"/>
      <c r="H1102" s="402"/>
      <c r="I1102" s="402"/>
      <c r="J1102" s="372" t="s">
        <v>597</v>
      </c>
      <c r="K1102" s="373"/>
      <c r="L1102" s="373"/>
      <c r="M1102" s="373"/>
      <c r="N1102" s="373"/>
      <c r="O1102" s="373"/>
      <c r="P1102" s="386" t="s">
        <v>598</v>
      </c>
      <c r="Q1102" s="374"/>
      <c r="R1102" s="374"/>
      <c r="S1102" s="374"/>
      <c r="T1102" s="374"/>
      <c r="U1102" s="374"/>
      <c r="V1102" s="374"/>
      <c r="W1102" s="374"/>
      <c r="X1102" s="374"/>
      <c r="Y1102" s="375" t="s">
        <v>599</v>
      </c>
      <c r="Z1102" s="376"/>
      <c r="AA1102" s="376"/>
      <c r="AB1102" s="377"/>
      <c r="AC1102" s="378"/>
      <c r="AD1102" s="378"/>
      <c r="AE1102" s="378"/>
      <c r="AF1102" s="378"/>
      <c r="AG1102" s="378"/>
      <c r="AH1102" s="379" t="s">
        <v>599</v>
      </c>
      <c r="AI1102" s="380"/>
      <c r="AJ1102" s="380"/>
      <c r="AK1102" s="380"/>
      <c r="AL1102" s="381" t="s">
        <v>600</v>
      </c>
      <c r="AM1102" s="382"/>
      <c r="AN1102" s="382"/>
      <c r="AO1102" s="383"/>
      <c r="AP1102" s="384" t="s">
        <v>601</v>
      </c>
      <c r="AQ1102" s="384"/>
      <c r="AR1102" s="384"/>
      <c r="AS1102" s="384"/>
      <c r="AT1102" s="384"/>
      <c r="AU1102" s="384"/>
      <c r="AV1102" s="384"/>
      <c r="AW1102" s="384"/>
      <c r="AX1102" s="384"/>
    </row>
    <row r="1103" spans="1:50" ht="30" hidden="1" customHeight="1">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c r="A1119" s="403">
        <v>18</v>
      </c>
      <c r="B1119" s="403">
        <v>1</v>
      </c>
      <c r="C1119" s="401"/>
      <c r="D1119" s="401"/>
      <c r="E1119" s="154"/>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7">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86" max="49" man="1"/>
    <brk id="699" max="49" man="1"/>
    <brk id="72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5"/>
      <c r="Z2" s="855"/>
      <c r="AA2" s="856"/>
      <c r="AB2" s="1039" t="s">
        <v>12</v>
      </c>
      <c r="AC2" s="1040"/>
      <c r="AD2" s="1041"/>
      <c r="AE2" s="564" t="s">
        <v>358</v>
      </c>
      <c r="AF2" s="564"/>
      <c r="AG2" s="564"/>
      <c r="AH2" s="564"/>
      <c r="AI2" s="564" t="s">
        <v>359</v>
      </c>
      <c r="AJ2" s="564"/>
      <c r="AK2" s="564"/>
      <c r="AL2" s="564"/>
      <c r="AM2" s="564" t="s">
        <v>365</v>
      </c>
      <c r="AN2" s="564"/>
      <c r="AO2" s="564"/>
      <c r="AP2" s="443"/>
      <c r="AQ2" s="160" t="s">
        <v>356</v>
      </c>
      <c r="AR2" s="129"/>
      <c r="AS2" s="129"/>
      <c r="AT2" s="130"/>
      <c r="AU2" s="566" t="s">
        <v>254</v>
      </c>
      <c r="AV2" s="566"/>
      <c r="AW2" s="566"/>
      <c r="AX2" s="567"/>
    </row>
    <row r="3" spans="1:50" ht="18.75" customHeight="1">
      <c r="A3" s="433"/>
      <c r="B3" s="434"/>
      <c r="C3" s="434"/>
      <c r="D3" s="434"/>
      <c r="E3" s="434"/>
      <c r="F3" s="435"/>
      <c r="G3" s="452"/>
      <c r="H3" s="431"/>
      <c r="I3" s="431"/>
      <c r="J3" s="431"/>
      <c r="K3" s="431"/>
      <c r="L3" s="431"/>
      <c r="M3" s="431"/>
      <c r="N3" s="431"/>
      <c r="O3" s="453"/>
      <c r="P3" s="471"/>
      <c r="Q3" s="431"/>
      <c r="R3" s="431"/>
      <c r="S3" s="431"/>
      <c r="T3" s="431"/>
      <c r="U3" s="431"/>
      <c r="V3" s="431"/>
      <c r="W3" s="431"/>
      <c r="X3" s="453"/>
      <c r="Y3" s="1036"/>
      <c r="Z3" s="1037"/>
      <c r="AA3" s="1038"/>
      <c r="AB3" s="1042"/>
      <c r="AC3" s="1043"/>
      <c r="AD3" s="1044"/>
      <c r="AE3" s="565"/>
      <c r="AF3" s="565"/>
      <c r="AG3" s="565"/>
      <c r="AH3" s="565"/>
      <c r="AI3" s="565"/>
      <c r="AJ3" s="565"/>
      <c r="AK3" s="565"/>
      <c r="AL3" s="565"/>
      <c r="AM3" s="565"/>
      <c r="AN3" s="565"/>
      <c r="AO3" s="565"/>
      <c r="AP3" s="446"/>
      <c r="AQ3" s="186"/>
      <c r="AR3" s="187"/>
      <c r="AS3" s="132" t="s">
        <v>357</v>
      </c>
      <c r="AT3" s="133"/>
      <c r="AU3" s="187"/>
      <c r="AV3" s="187"/>
      <c r="AW3" s="431" t="s">
        <v>301</v>
      </c>
      <c r="AX3" s="432"/>
    </row>
    <row r="4" spans="1:50" ht="22.5" customHeight="1">
      <c r="A4" s="436"/>
      <c r="B4" s="434"/>
      <c r="C4" s="434"/>
      <c r="D4" s="434"/>
      <c r="E4" s="434"/>
      <c r="F4" s="435"/>
      <c r="G4" s="577"/>
      <c r="H4" s="1012"/>
      <c r="I4" s="1012"/>
      <c r="J4" s="1012"/>
      <c r="K4" s="1012"/>
      <c r="L4" s="1012"/>
      <c r="M4" s="1012"/>
      <c r="N4" s="1012"/>
      <c r="O4" s="1013"/>
      <c r="P4" s="101"/>
      <c r="Q4" s="1020"/>
      <c r="R4" s="1020"/>
      <c r="S4" s="1020"/>
      <c r="T4" s="1020"/>
      <c r="U4" s="1020"/>
      <c r="V4" s="1020"/>
      <c r="W4" s="1020"/>
      <c r="X4" s="1021"/>
      <c r="Y4" s="1030" t="s">
        <v>13</v>
      </c>
      <c r="Z4" s="1031"/>
      <c r="AA4" s="1032"/>
      <c r="AB4" s="484"/>
      <c r="AC4" s="1034"/>
      <c r="AD4" s="1034"/>
      <c r="AE4" s="240"/>
      <c r="AF4" s="241"/>
      <c r="AG4" s="241"/>
      <c r="AH4" s="241"/>
      <c r="AI4" s="240"/>
      <c r="AJ4" s="241"/>
      <c r="AK4" s="241"/>
      <c r="AL4" s="241"/>
      <c r="AM4" s="240"/>
      <c r="AN4" s="241"/>
      <c r="AO4" s="241"/>
      <c r="AP4" s="241"/>
      <c r="AQ4" s="361"/>
      <c r="AR4" s="195"/>
      <c r="AS4" s="195"/>
      <c r="AT4" s="362"/>
      <c r="AU4" s="241"/>
      <c r="AV4" s="241"/>
      <c r="AW4" s="241"/>
      <c r="AX4" s="243"/>
    </row>
    <row r="5" spans="1:50" ht="22.5" customHeight="1">
      <c r="A5" s="437"/>
      <c r="B5" s="438"/>
      <c r="C5" s="438"/>
      <c r="D5" s="438"/>
      <c r="E5" s="438"/>
      <c r="F5" s="439"/>
      <c r="G5" s="1014"/>
      <c r="H5" s="1015"/>
      <c r="I5" s="1015"/>
      <c r="J5" s="1015"/>
      <c r="K5" s="1015"/>
      <c r="L5" s="1015"/>
      <c r="M5" s="1015"/>
      <c r="N5" s="1015"/>
      <c r="O5" s="1016"/>
      <c r="P5" s="1022"/>
      <c r="Q5" s="1022"/>
      <c r="R5" s="1022"/>
      <c r="S5" s="1022"/>
      <c r="T5" s="1022"/>
      <c r="U5" s="1022"/>
      <c r="V5" s="1022"/>
      <c r="W5" s="1022"/>
      <c r="X5" s="1023"/>
      <c r="Y5" s="421" t="s">
        <v>55</v>
      </c>
      <c r="Z5" s="1027"/>
      <c r="AA5" s="1028"/>
      <c r="AB5" s="538"/>
      <c r="AC5" s="1033"/>
      <c r="AD5" s="1033"/>
      <c r="AE5" s="240"/>
      <c r="AF5" s="241"/>
      <c r="AG5" s="241"/>
      <c r="AH5" s="241"/>
      <c r="AI5" s="240"/>
      <c r="AJ5" s="241"/>
      <c r="AK5" s="241"/>
      <c r="AL5" s="241"/>
      <c r="AM5" s="240"/>
      <c r="AN5" s="241"/>
      <c r="AO5" s="241"/>
      <c r="AP5" s="241"/>
      <c r="AQ5" s="361"/>
      <c r="AR5" s="195"/>
      <c r="AS5" s="195"/>
      <c r="AT5" s="362"/>
      <c r="AU5" s="241"/>
      <c r="AV5" s="241"/>
      <c r="AW5" s="241"/>
      <c r="AX5" s="243"/>
    </row>
    <row r="6" spans="1:50" ht="22.5" customHeight="1">
      <c r="A6" s="437"/>
      <c r="B6" s="438"/>
      <c r="C6" s="438"/>
      <c r="D6" s="438"/>
      <c r="E6" s="438"/>
      <c r="F6" s="439"/>
      <c r="G6" s="1017"/>
      <c r="H6" s="1018"/>
      <c r="I6" s="1018"/>
      <c r="J6" s="1018"/>
      <c r="K6" s="1018"/>
      <c r="L6" s="1018"/>
      <c r="M6" s="1018"/>
      <c r="N6" s="1018"/>
      <c r="O6" s="1019"/>
      <c r="P6" s="1024"/>
      <c r="Q6" s="1024"/>
      <c r="R6" s="1024"/>
      <c r="S6" s="1024"/>
      <c r="T6" s="1024"/>
      <c r="U6" s="1024"/>
      <c r="V6" s="1024"/>
      <c r="W6" s="1024"/>
      <c r="X6" s="1025"/>
      <c r="Y6" s="1026" t="s">
        <v>14</v>
      </c>
      <c r="Z6" s="1027"/>
      <c r="AA6" s="1028"/>
      <c r="AB6" s="549" t="s">
        <v>302</v>
      </c>
      <c r="AC6" s="1029"/>
      <c r="AD6" s="1029"/>
      <c r="AE6" s="240"/>
      <c r="AF6" s="241"/>
      <c r="AG6" s="241"/>
      <c r="AH6" s="241"/>
      <c r="AI6" s="240"/>
      <c r="AJ6" s="241"/>
      <c r="AK6" s="241"/>
      <c r="AL6" s="241"/>
      <c r="AM6" s="240"/>
      <c r="AN6" s="241"/>
      <c r="AO6" s="241"/>
      <c r="AP6" s="241"/>
      <c r="AQ6" s="361"/>
      <c r="AR6" s="195"/>
      <c r="AS6" s="195"/>
      <c r="AT6" s="362"/>
      <c r="AU6" s="241"/>
      <c r="AV6" s="241"/>
      <c r="AW6" s="241"/>
      <c r="AX6" s="243"/>
    </row>
    <row r="7" spans="1:50" customFormat="1" ht="23.25" customHeight="1">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5"/>
      <c r="Z9" s="855"/>
      <c r="AA9" s="856"/>
      <c r="AB9" s="1039" t="s">
        <v>12</v>
      </c>
      <c r="AC9" s="1040"/>
      <c r="AD9" s="1041"/>
      <c r="AE9" s="564" t="s">
        <v>358</v>
      </c>
      <c r="AF9" s="564"/>
      <c r="AG9" s="564"/>
      <c r="AH9" s="564"/>
      <c r="AI9" s="564" t="s">
        <v>359</v>
      </c>
      <c r="AJ9" s="564"/>
      <c r="AK9" s="564"/>
      <c r="AL9" s="564"/>
      <c r="AM9" s="564" t="s">
        <v>365</v>
      </c>
      <c r="AN9" s="564"/>
      <c r="AO9" s="564"/>
      <c r="AP9" s="443"/>
      <c r="AQ9" s="160" t="s">
        <v>356</v>
      </c>
      <c r="AR9" s="129"/>
      <c r="AS9" s="129"/>
      <c r="AT9" s="130"/>
      <c r="AU9" s="566" t="s">
        <v>254</v>
      </c>
      <c r="AV9" s="566"/>
      <c r="AW9" s="566"/>
      <c r="AX9" s="567"/>
    </row>
    <row r="10" spans="1:50" ht="18.75" customHeight="1">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6"/>
      <c r="Z10" s="1037"/>
      <c r="AA10" s="1038"/>
      <c r="AB10" s="1042"/>
      <c r="AC10" s="1043"/>
      <c r="AD10" s="1044"/>
      <c r="AE10" s="565"/>
      <c r="AF10" s="565"/>
      <c r="AG10" s="565"/>
      <c r="AH10" s="565"/>
      <c r="AI10" s="565"/>
      <c r="AJ10" s="565"/>
      <c r="AK10" s="565"/>
      <c r="AL10" s="565"/>
      <c r="AM10" s="565"/>
      <c r="AN10" s="565"/>
      <c r="AO10" s="565"/>
      <c r="AP10" s="446"/>
      <c r="AQ10" s="186"/>
      <c r="AR10" s="187"/>
      <c r="AS10" s="132" t="s">
        <v>357</v>
      </c>
      <c r="AT10" s="133"/>
      <c r="AU10" s="187"/>
      <c r="AV10" s="187"/>
      <c r="AW10" s="431" t="s">
        <v>301</v>
      </c>
      <c r="AX10" s="432"/>
    </row>
    <row r="11" spans="1:50" ht="22.5" customHeight="1">
      <c r="A11" s="436"/>
      <c r="B11" s="434"/>
      <c r="C11" s="434"/>
      <c r="D11" s="434"/>
      <c r="E11" s="434"/>
      <c r="F11" s="435"/>
      <c r="G11" s="577"/>
      <c r="H11" s="1012"/>
      <c r="I11" s="1012"/>
      <c r="J11" s="1012"/>
      <c r="K11" s="1012"/>
      <c r="L11" s="1012"/>
      <c r="M11" s="1012"/>
      <c r="N11" s="1012"/>
      <c r="O11" s="1013"/>
      <c r="P11" s="101"/>
      <c r="Q11" s="1020"/>
      <c r="R11" s="1020"/>
      <c r="S11" s="1020"/>
      <c r="T11" s="1020"/>
      <c r="U11" s="1020"/>
      <c r="V11" s="1020"/>
      <c r="W11" s="1020"/>
      <c r="X11" s="1021"/>
      <c r="Y11" s="1030" t="s">
        <v>13</v>
      </c>
      <c r="Z11" s="1031"/>
      <c r="AA11" s="1032"/>
      <c r="AB11" s="484"/>
      <c r="AC11" s="1034"/>
      <c r="AD11" s="1034"/>
      <c r="AE11" s="240"/>
      <c r="AF11" s="241"/>
      <c r="AG11" s="241"/>
      <c r="AH11" s="241"/>
      <c r="AI11" s="240"/>
      <c r="AJ11" s="241"/>
      <c r="AK11" s="241"/>
      <c r="AL11" s="241"/>
      <c r="AM11" s="240"/>
      <c r="AN11" s="241"/>
      <c r="AO11" s="241"/>
      <c r="AP11" s="241"/>
      <c r="AQ11" s="361"/>
      <c r="AR11" s="195"/>
      <c r="AS11" s="195"/>
      <c r="AT11" s="362"/>
      <c r="AU11" s="241"/>
      <c r="AV11" s="241"/>
      <c r="AW11" s="241"/>
      <c r="AX11" s="243"/>
    </row>
    <row r="12" spans="1:50" ht="22.5" customHeight="1">
      <c r="A12" s="437"/>
      <c r="B12" s="438"/>
      <c r="C12" s="438"/>
      <c r="D12" s="438"/>
      <c r="E12" s="438"/>
      <c r="F12" s="439"/>
      <c r="G12" s="1014"/>
      <c r="H12" s="1015"/>
      <c r="I12" s="1015"/>
      <c r="J12" s="1015"/>
      <c r="K12" s="1015"/>
      <c r="L12" s="1015"/>
      <c r="M12" s="1015"/>
      <c r="N12" s="1015"/>
      <c r="O12" s="1016"/>
      <c r="P12" s="1022"/>
      <c r="Q12" s="1022"/>
      <c r="R12" s="1022"/>
      <c r="S12" s="1022"/>
      <c r="T12" s="1022"/>
      <c r="U12" s="1022"/>
      <c r="V12" s="1022"/>
      <c r="W12" s="1022"/>
      <c r="X12" s="1023"/>
      <c r="Y12" s="421" t="s">
        <v>55</v>
      </c>
      <c r="Z12" s="1027"/>
      <c r="AA12" s="1028"/>
      <c r="AB12" s="538"/>
      <c r="AC12" s="1033"/>
      <c r="AD12" s="1033"/>
      <c r="AE12" s="240"/>
      <c r="AF12" s="241"/>
      <c r="AG12" s="241"/>
      <c r="AH12" s="241"/>
      <c r="AI12" s="240"/>
      <c r="AJ12" s="241"/>
      <c r="AK12" s="241"/>
      <c r="AL12" s="241"/>
      <c r="AM12" s="240"/>
      <c r="AN12" s="241"/>
      <c r="AO12" s="241"/>
      <c r="AP12" s="241"/>
      <c r="AQ12" s="361"/>
      <c r="AR12" s="195"/>
      <c r="AS12" s="195"/>
      <c r="AT12" s="362"/>
      <c r="AU12" s="241"/>
      <c r="AV12" s="241"/>
      <c r="AW12" s="241"/>
      <c r="AX12" s="243"/>
    </row>
    <row r="13" spans="1:50" ht="22.5" customHeight="1">
      <c r="A13" s="440"/>
      <c r="B13" s="441"/>
      <c r="C13" s="441"/>
      <c r="D13" s="441"/>
      <c r="E13" s="441"/>
      <c r="F13" s="442"/>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9" t="s">
        <v>302</v>
      </c>
      <c r="AC13" s="1029"/>
      <c r="AD13" s="1029"/>
      <c r="AE13" s="240"/>
      <c r="AF13" s="241"/>
      <c r="AG13" s="241"/>
      <c r="AH13" s="241"/>
      <c r="AI13" s="240"/>
      <c r="AJ13" s="241"/>
      <c r="AK13" s="241"/>
      <c r="AL13" s="241"/>
      <c r="AM13" s="240"/>
      <c r="AN13" s="241"/>
      <c r="AO13" s="241"/>
      <c r="AP13" s="241"/>
      <c r="AQ13" s="361"/>
      <c r="AR13" s="195"/>
      <c r="AS13" s="195"/>
      <c r="AT13" s="362"/>
      <c r="AU13" s="241"/>
      <c r="AV13" s="241"/>
      <c r="AW13" s="241"/>
      <c r="AX13" s="243"/>
    </row>
    <row r="14" spans="1:50" customFormat="1" ht="23.25" customHeight="1">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5"/>
      <c r="Z16" s="855"/>
      <c r="AA16" s="856"/>
      <c r="AB16" s="1039" t="s">
        <v>12</v>
      </c>
      <c r="AC16" s="1040"/>
      <c r="AD16" s="1041"/>
      <c r="AE16" s="564" t="s">
        <v>358</v>
      </c>
      <c r="AF16" s="564"/>
      <c r="AG16" s="564"/>
      <c r="AH16" s="564"/>
      <c r="AI16" s="564" t="s">
        <v>359</v>
      </c>
      <c r="AJ16" s="564"/>
      <c r="AK16" s="564"/>
      <c r="AL16" s="564"/>
      <c r="AM16" s="564" t="s">
        <v>365</v>
      </c>
      <c r="AN16" s="564"/>
      <c r="AO16" s="564"/>
      <c r="AP16" s="443"/>
      <c r="AQ16" s="160" t="s">
        <v>356</v>
      </c>
      <c r="AR16" s="129"/>
      <c r="AS16" s="129"/>
      <c r="AT16" s="130"/>
      <c r="AU16" s="566" t="s">
        <v>254</v>
      </c>
      <c r="AV16" s="566"/>
      <c r="AW16" s="566"/>
      <c r="AX16" s="567"/>
    </row>
    <row r="17" spans="1:50" ht="18.75" customHeight="1">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6"/>
      <c r="Z17" s="1037"/>
      <c r="AA17" s="1038"/>
      <c r="AB17" s="1042"/>
      <c r="AC17" s="1043"/>
      <c r="AD17" s="1044"/>
      <c r="AE17" s="565"/>
      <c r="AF17" s="565"/>
      <c r="AG17" s="565"/>
      <c r="AH17" s="565"/>
      <c r="AI17" s="565"/>
      <c r="AJ17" s="565"/>
      <c r="AK17" s="565"/>
      <c r="AL17" s="565"/>
      <c r="AM17" s="565"/>
      <c r="AN17" s="565"/>
      <c r="AO17" s="565"/>
      <c r="AP17" s="446"/>
      <c r="AQ17" s="186"/>
      <c r="AR17" s="187"/>
      <c r="AS17" s="132" t="s">
        <v>357</v>
      </c>
      <c r="AT17" s="133"/>
      <c r="AU17" s="187"/>
      <c r="AV17" s="187"/>
      <c r="AW17" s="431" t="s">
        <v>301</v>
      </c>
      <c r="AX17" s="432"/>
    </row>
    <row r="18" spans="1:50" ht="22.5" customHeight="1">
      <c r="A18" s="436"/>
      <c r="B18" s="434"/>
      <c r="C18" s="434"/>
      <c r="D18" s="434"/>
      <c r="E18" s="434"/>
      <c r="F18" s="435"/>
      <c r="G18" s="577"/>
      <c r="H18" s="1012"/>
      <c r="I18" s="1012"/>
      <c r="J18" s="1012"/>
      <c r="K18" s="1012"/>
      <c r="L18" s="1012"/>
      <c r="M18" s="1012"/>
      <c r="N18" s="1012"/>
      <c r="O18" s="1013"/>
      <c r="P18" s="101"/>
      <c r="Q18" s="1020"/>
      <c r="R18" s="1020"/>
      <c r="S18" s="1020"/>
      <c r="T18" s="1020"/>
      <c r="U18" s="1020"/>
      <c r="V18" s="1020"/>
      <c r="W18" s="1020"/>
      <c r="X18" s="1021"/>
      <c r="Y18" s="1030" t="s">
        <v>13</v>
      </c>
      <c r="Z18" s="1031"/>
      <c r="AA18" s="1032"/>
      <c r="AB18" s="484"/>
      <c r="AC18" s="1034"/>
      <c r="AD18" s="1034"/>
      <c r="AE18" s="240"/>
      <c r="AF18" s="241"/>
      <c r="AG18" s="241"/>
      <c r="AH18" s="241"/>
      <c r="AI18" s="240"/>
      <c r="AJ18" s="241"/>
      <c r="AK18" s="241"/>
      <c r="AL18" s="241"/>
      <c r="AM18" s="240"/>
      <c r="AN18" s="241"/>
      <c r="AO18" s="241"/>
      <c r="AP18" s="241"/>
      <c r="AQ18" s="361"/>
      <c r="AR18" s="195"/>
      <c r="AS18" s="195"/>
      <c r="AT18" s="362"/>
      <c r="AU18" s="241"/>
      <c r="AV18" s="241"/>
      <c r="AW18" s="241"/>
      <c r="AX18" s="243"/>
    </row>
    <row r="19" spans="1:50" ht="22.5" customHeight="1">
      <c r="A19" s="437"/>
      <c r="B19" s="438"/>
      <c r="C19" s="438"/>
      <c r="D19" s="438"/>
      <c r="E19" s="438"/>
      <c r="F19" s="439"/>
      <c r="G19" s="1014"/>
      <c r="H19" s="1015"/>
      <c r="I19" s="1015"/>
      <c r="J19" s="1015"/>
      <c r="K19" s="1015"/>
      <c r="L19" s="1015"/>
      <c r="M19" s="1015"/>
      <c r="N19" s="1015"/>
      <c r="O19" s="1016"/>
      <c r="P19" s="1022"/>
      <c r="Q19" s="1022"/>
      <c r="R19" s="1022"/>
      <c r="S19" s="1022"/>
      <c r="T19" s="1022"/>
      <c r="U19" s="1022"/>
      <c r="V19" s="1022"/>
      <c r="W19" s="1022"/>
      <c r="X19" s="1023"/>
      <c r="Y19" s="421" t="s">
        <v>55</v>
      </c>
      <c r="Z19" s="1027"/>
      <c r="AA19" s="1028"/>
      <c r="AB19" s="538"/>
      <c r="AC19" s="1033"/>
      <c r="AD19" s="1033"/>
      <c r="AE19" s="240"/>
      <c r="AF19" s="241"/>
      <c r="AG19" s="241"/>
      <c r="AH19" s="241"/>
      <c r="AI19" s="240"/>
      <c r="AJ19" s="241"/>
      <c r="AK19" s="241"/>
      <c r="AL19" s="241"/>
      <c r="AM19" s="240"/>
      <c r="AN19" s="241"/>
      <c r="AO19" s="241"/>
      <c r="AP19" s="241"/>
      <c r="AQ19" s="361"/>
      <c r="AR19" s="195"/>
      <c r="AS19" s="195"/>
      <c r="AT19" s="362"/>
      <c r="AU19" s="241"/>
      <c r="AV19" s="241"/>
      <c r="AW19" s="241"/>
      <c r="AX19" s="243"/>
    </row>
    <row r="20" spans="1:50" ht="22.5" customHeight="1">
      <c r="A20" s="440"/>
      <c r="B20" s="441"/>
      <c r="C20" s="441"/>
      <c r="D20" s="441"/>
      <c r="E20" s="441"/>
      <c r="F20" s="442"/>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9" t="s">
        <v>302</v>
      </c>
      <c r="AC20" s="1029"/>
      <c r="AD20" s="1029"/>
      <c r="AE20" s="240"/>
      <c r="AF20" s="241"/>
      <c r="AG20" s="241"/>
      <c r="AH20" s="241"/>
      <c r="AI20" s="240"/>
      <c r="AJ20" s="241"/>
      <c r="AK20" s="241"/>
      <c r="AL20" s="241"/>
      <c r="AM20" s="240"/>
      <c r="AN20" s="241"/>
      <c r="AO20" s="241"/>
      <c r="AP20" s="241"/>
      <c r="AQ20" s="361"/>
      <c r="AR20" s="195"/>
      <c r="AS20" s="195"/>
      <c r="AT20" s="362"/>
      <c r="AU20" s="241"/>
      <c r="AV20" s="241"/>
      <c r="AW20" s="241"/>
      <c r="AX20" s="243"/>
    </row>
    <row r="21" spans="1:50" customFormat="1" ht="23.25" customHeight="1">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5"/>
      <c r="Z23" s="855"/>
      <c r="AA23" s="856"/>
      <c r="AB23" s="1039" t="s">
        <v>12</v>
      </c>
      <c r="AC23" s="1040"/>
      <c r="AD23" s="1041"/>
      <c r="AE23" s="564" t="s">
        <v>358</v>
      </c>
      <c r="AF23" s="564"/>
      <c r="AG23" s="564"/>
      <c r="AH23" s="564"/>
      <c r="AI23" s="564" t="s">
        <v>359</v>
      </c>
      <c r="AJ23" s="564"/>
      <c r="AK23" s="564"/>
      <c r="AL23" s="564"/>
      <c r="AM23" s="564" t="s">
        <v>365</v>
      </c>
      <c r="AN23" s="564"/>
      <c r="AO23" s="564"/>
      <c r="AP23" s="443"/>
      <c r="AQ23" s="160" t="s">
        <v>356</v>
      </c>
      <c r="AR23" s="129"/>
      <c r="AS23" s="129"/>
      <c r="AT23" s="130"/>
      <c r="AU23" s="566" t="s">
        <v>254</v>
      </c>
      <c r="AV23" s="566"/>
      <c r="AW23" s="566"/>
      <c r="AX23" s="567"/>
    </row>
    <row r="24" spans="1:50" ht="18.75" customHeight="1">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6"/>
      <c r="Z24" s="1037"/>
      <c r="AA24" s="1038"/>
      <c r="AB24" s="1042"/>
      <c r="AC24" s="1043"/>
      <c r="AD24" s="1044"/>
      <c r="AE24" s="565"/>
      <c r="AF24" s="565"/>
      <c r="AG24" s="565"/>
      <c r="AH24" s="565"/>
      <c r="AI24" s="565"/>
      <c r="AJ24" s="565"/>
      <c r="AK24" s="565"/>
      <c r="AL24" s="565"/>
      <c r="AM24" s="565"/>
      <c r="AN24" s="565"/>
      <c r="AO24" s="565"/>
      <c r="AP24" s="446"/>
      <c r="AQ24" s="186"/>
      <c r="AR24" s="187"/>
      <c r="AS24" s="132" t="s">
        <v>357</v>
      </c>
      <c r="AT24" s="133"/>
      <c r="AU24" s="187"/>
      <c r="AV24" s="187"/>
      <c r="AW24" s="431" t="s">
        <v>301</v>
      </c>
      <c r="AX24" s="432"/>
    </row>
    <row r="25" spans="1:50" ht="22.5" customHeight="1">
      <c r="A25" s="436"/>
      <c r="B25" s="434"/>
      <c r="C25" s="434"/>
      <c r="D25" s="434"/>
      <c r="E25" s="434"/>
      <c r="F25" s="435"/>
      <c r="G25" s="577"/>
      <c r="H25" s="1012"/>
      <c r="I25" s="1012"/>
      <c r="J25" s="1012"/>
      <c r="K25" s="1012"/>
      <c r="L25" s="1012"/>
      <c r="M25" s="1012"/>
      <c r="N25" s="1012"/>
      <c r="O25" s="1013"/>
      <c r="P25" s="101"/>
      <c r="Q25" s="1020"/>
      <c r="R25" s="1020"/>
      <c r="S25" s="1020"/>
      <c r="T25" s="1020"/>
      <c r="U25" s="1020"/>
      <c r="V25" s="1020"/>
      <c r="W25" s="1020"/>
      <c r="X25" s="1021"/>
      <c r="Y25" s="1030" t="s">
        <v>13</v>
      </c>
      <c r="Z25" s="1031"/>
      <c r="AA25" s="1032"/>
      <c r="AB25" s="484"/>
      <c r="AC25" s="1034"/>
      <c r="AD25" s="1034"/>
      <c r="AE25" s="240"/>
      <c r="AF25" s="241"/>
      <c r="AG25" s="241"/>
      <c r="AH25" s="241"/>
      <c r="AI25" s="240"/>
      <c r="AJ25" s="241"/>
      <c r="AK25" s="241"/>
      <c r="AL25" s="241"/>
      <c r="AM25" s="240"/>
      <c r="AN25" s="241"/>
      <c r="AO25" s="241"/>
      <c r="AP25" s="241"/>
      <c r="AQ25" s="361"/>
      <c r="AR25" s="195"/>
      <c r="AS25" s="195"/>
      <c r="AT25" s="362"/>
      <c r="AU25" s="241"/>
      <c r="AV25" s="241"/>
      <c r="AW25" s="241"/>
      <c r="AX25" s="243"/>
    </row>
    <row r="26" spans="1:50" ht="22.5" customHeight="1">
      <c r="A26" s="437"/>
      <c r="B26" s="438"/>
      <c r="C26" s="438"/>
      <c r="D26" s="438"/>
      <c r="E26" s="438"/>
      <c r="F26" s="439"/>
      <c r="G26" s="1014"/>
      <c r="H26" s="1015"/>
      <c r="I26" s="1015"/>
      <c r="J26" s="1015"/>
      <c r="K26" s="1015"/>
      <c r="L26" s="1015"/>
      <c r="M26" s="1015"/>
      <c r="N26" s="1015"/>
      <c r="O26" s="1016"/>
      <c r="P26" s="1022"/>
      <c r="Q26" s="1022"/>
      <c r="R26" s="1022"/>
      <c r="S26" s="1022"/>
      <c r="T26" s="1022"/>
      <c r="U26" s="1022"/>
      <c r="V26" s="1022"/>
      <c r="W26" s="1022"/>
      <c r="X26" s="1023"/>
      <c r="Y26" s="421" t="s">
        <v>55</v>
      </c>
      <c r="Z26" s="1027"/>
      <c r="AA26" s="1028"/>
      <c r="AB26" s="538"/>
      <c r="AC26" s="1033"/>
      <c r="AD26" s="1033"/>
      <c r="AE26" s="240"/>
      <c r="AF26" s="241"/>
      <c r="AG26" s="241"/>
      <c r="AH26" s="241"/>
      <c r="AI26" s="240"/>
      <c r="AJ26" s="241"/>
      <c r="AK26" s="241"/>
      <c r="AL26" s="241"/>
      <c r="AM26" s="240"/>
      <c r="AN26" s="241"/>
      <c r="AO26" s="241"/>
      <c r="AP26" s="241"/>
      <c r="AQ26" s="361"/>
      <c r="AR26" s="195"/>
      <c r="AS26" s="195"/>
      <c r="AT26" s="362"/>
      <c r="AU26" s="241"/>
      <c r="AV26" s="241"/>
      <c r="AW26" s="241"/>
      <c r="AX26" s="243"/>
    </row>
    <row r="27" spans="1:50" ht="22.5" customHeight="1">
      <c r="A27" s="440"/>
      <c r="B27" s="441"/>
      <c r="C27" s="441"/>
      <c r="D27" s="441"/>
      <c r="E27" s="441"/>
      <c r="F27" s="442"/>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9" t="s">
        <v>302</v>
      </c>
      <c r="AC27" s="1029"/>
      <c r="AD27" s="1029"/>
      <c r="AE27" s="240"/>
      <c r="AF27" s="241"/>
      <c r="AG27" s="241"/>
      <c r="AH27" s="241"/>
      <c r="AI27" s="240"/>
      <c r="AJ27" s="241"/>
      <c r="AK27" s="241"/>
      <c r="AL27" s="241"/>
      <c r="AM27" s="240"/>
      <c r="AN27" s="241"/>
      <c r="AO27" s="241"/>
      <c r="AP27" s="241"/>
      <c r="AQ27" s="361"/>
      <c r="AR27" s="195"/>
      <c r="AS27" s="195"/>
      <c r="AT27" s="362"/>
      <c r="AU27" s="241"/>
      <c r="AV27" s="241"/>
      <c r="AW27" s="241"/>
      <c r="AX27" s="243"/>
    </row>
    <row r="28" spans="1:50" customFormat="1" ht="23.25" customHeight="1">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5"/>
      <c r="Z30" s="855"/>
      <c r="AA30" s="856"/>
      <c r="AB30" s="1039" t="s">
        <v>12</v>
      </c>
      <c r="AC30" s="1040"/>
      <c r="AD30" s="1041"/>
      <c r="AE30" s="564" t="s">
        <v>358</v>
      </c>
      <c r="AF30" s="564"/>
      <c r="AG30" s="564"/>
      <c r="AH30" s="564"/>
      <c r="AI30" s="564" t="s">
        <v>359</v>
      </c>
      <c r="AJ30" s="564"/>
      <c r="AK30" s="564"/>
      <c r="AL30" s="564"/>
      <c r="AM30" s="564" t="s">
        <v>365</v>
      </c>
      <c r="AN30" s="564"/>
      <c r="AO30" s="564"/>
      <c r="AP30" s="443"/>
      <c r="AQ30" s="160" t="s">
        <v>356</v>
      </c>
      <c r="AR30" s="129"/>
      <c r="AS30" s="129"/>
      <c r="AT30" s="130"/>
      <c r="AU30" s="566" t="s">
        <v>254</v>
      </c>
      <c r="AV30" s="566"/>
      <c r="AW30" s="566"/>
      <c r="AX30" s="567"/>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6"/>
      <c r="Z31" s="1037"/>
      <c r="AA31" s="1038"/>
      <c r="AB31" s="1042"/>
      <c r="AC31" s="1043"/>
      <c r="AD31" s="1044"/>
      <c r="AE31" s="565"/>
      <c r="AF31" s="565"/>
      <c r="AG31" s="565"/>
      <c r="AH31" s="565"/>
      <c r="AI31" s="565"/>
      <c r="AJ31" s="565"/>
      <c r="AK31" s="565"/>
      <c r="AL31" s="565"/>
      <c r="AM31" s="565"/>
      <c r="AN31" s="565"/>
      <c r="AO31" s="565"/>
      <c r="AP31" s="446"/>
      <c r="AQ31" s="186"/>
      <c r="AR31" s="187"/>
      <c r="AS31" s="132" t="s">
        <v>357</v>
      </c>
      <c r="AT31" s="133"/>
      <c r="AU31" s="187"/>
      <c r="AV31" s="187"/>
      <c r="AW31" s="431" t="s">
        <v>301</v>
      </c>
      <c r="AX31" s="432"/>
    </row>
    <row r="32" spans="1:50" ht="22.5" customHeight="1">
      <c r="A32" s="436"/>
      <c r="B32" s="434"/>
      <c r="C32" s="434"/>
      <c r="D32" s="434"/>
      <c r="E32" s="434"/>
      <c r="F32" s="435"/>
      <c r="G32" s="577"/>
      <c r="H32" s="1012"/>
      <c r="I32" s="1012"/>
      <c r="J32" s="1012"/>
      <c r="K32" s="1012"/>
      <c r="L32" s="1012"/>
      <c r="M32" s="1012"/>
      <c r="N32" s="1012"/>
      <c r="O32" s="1013"/>
      <c r="P32" s="101"/>
      <c r="Q32" s="1020"/>
      <c r="R32" s="1020"/>
      <c r="S32" s="1020"/>
      <c r="T32" s="1020"/>
      <c r="U32" s="1020"/>
      <c r="V32" s="1020"/>
      <c r="W32" s="1020"/>
      <c r="X32" s="1021"/>
      <c r="Y32" s="1030" t="s">
        <v>13</v>
      </c>
      <c r="Z32" s="1031"/>
      <c r="AA32" s="1032"/>
      <c r="AB32" s="484"/>
      <c r="AC32" s="1034"/>
      <c r="AD32" s="1034"/>
      <c r="AE32" s="240"/>
      <c r="AF32" s="241"/>
      <c r="AG32" s="241"/>
      <c r="AH32" s="241"/>
      <c r="AI32" s="240"/>
      <c r="AJ32" s="241"/>
      <c r="AK32" s="241"/>
      <c r="AL32" s="241"/>
      <c r="AM32" s="240"/>
      <c r="AN32" s="241"/>
      <c r="AO32" s="241"/>
      <c r="AP32" s="241"/>
      <c r="AQ32" s="361"/>
      <c r="AR32" s="195"/>
      <c r="AS32" s="195"/>
      <c r="AT32" s="362"/>
      <c r="AU32" s="241"/>
      <c r="AV32" s="241"/>
      <c r="AW32" s="241"/>
      <c r="AX32" s="243"/>
    </row>
    <row r="33" spans="1:50" ht="22.5" customHeight="1">
      <c r="A33" s="437"/>
      <c r="B33" s="438"/>
      <c r="C33" s="438"/>
      <c r="D33" s="438"/>
      <c r="E33" s="438"/>
      <c r="F33" s="439"/>
      <c r="G33" s="1014"/>
      <c r="H33" s="1015"/>
      <c r="I33" s="1015"/>
      <c r="J33" s="1015"/>
      <c r="K33" s="1015"/>
      <c r="L33" s="1015"/>
      <c r="M33" s="1015"/>
      <c r="N33" s="1015"/>
      <c r="O33" s="1016"/>
      <c r="P33" s="1022"/>
      <c r="Q33" s="1022"/>
      <c r="R33" s="1022"/>
      <c r="S33" s="1022"/>
      <c r="T33" s="1022"/>
      <c r="U33" s="1022"/>
      <c r="V33" s="1022"/>
      <c r="W33" s="1022"/>
      <c r="X33" s="1023"/>
      <c r="Y33" s="421" t="s">
        <v>55</v>
      </c>
      <c r="Z33" s="1027"/>
      <c r="AA33" s="1028"/>
      <c r="AB33" s="538"/>
      <c r="AC33" s="1033"/>
      <c r="AD33" s="1033"/>
      <c r="AE33" s="240"/>
      <c r="AF33" s="241"/>
      <c r="AG33" s="241"/>
      <c r="AH33" s="241"/>
      <c r="AI33" s="240"/>
      <c r="AJ33" s="241"/>
      <c r="AK33" s="241"/>
      <c r="AL33" s="241"/>
      <c r="AM33" s="240"/>
      <c r="AN33" s="241"/>
      <c r="AO33" s="241"/>
      <c r="AP33" s="241"/>
      <c r="AQ33" s="361"/>
      <c r="AR33" s="195"/>
      <c r="AS33" s="195"/>
      <c r="AT33" s="362"/>
      <c r="AU33" s="241"/>
      <c r="AV33" s="241"/>
      <c r="AW33" s="241"/>
      <c r="AX33" s="243"/>
    </row>
    <row r="34" spans="1:50" ht="22.5" customHeight="1">
      <c r="A34" s="440"/>
      <c r="B34" s="441"/>
      <c r="C34" s="441"/>
      <c r="D34" s="441"/>
      <c r="E34" s="441"/>
      <c r="F34" s="442"/>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9" t="s">
        <v>302</v>
      </c>
      <c r="AC34" s="1029"/>
      <c r="AD34" s="1029"/>
      <c r="AE34" s="240"/>
      <c r="AF34" s="241"/>
      <c r="AG34" s="241"/>
      <c r="AH34" s="241"/>
      <c r="AI34" s="240"/>
      <c r="AJ34" s="241"/>
      <c r="AK34" s="241"/>
      <c r="AL34" s="241"/>
      <c r="AM34" s="240"/>
      <c r="AN34" s="241"/>
      <c r="AO34" s="241"/>
      <c r="AP34" s="241"/>
      <c r="AQ34" s="361"/>
      <c r="AR34" s="195"/>
      <c r="AS34" s="195"/>
      <c r="AT34" s="362"/>
      <c r="AU34" s="241"/>
      <c r="AV34" s="241"/>
      <c r="AW34" s="241"/>
      <c r="AX34" s="243"/>
    </row>
    <row r="35" spans="1:50" customFormat="1" ht="23.25" customHeight="1">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5"/>
      <c r="Z37" s="855"/>
      <c r="AA37" s="856"/>
      <c r="AB37" s="1039" t="s">
        <v>12</v>
      </c>
      <c r="AC37" s="1040"/>
      <c r="AD37" s="1041"/>
      <c r="AE37" s="564" t="s">
        <v>358</v>
      </c>
      <c r="AF37" s="564"/>
      <c r="AG37" s="564"/>
      <c r="AH37" s="564"/>
      <c r="AI37" s="564" t="s">
        <v>359</v>
      </c>
      <c r="AJ37" s="564"/>
      <c r="AK37" s="564"/>
      <c r="AL37" s="564"/>
      <c r="AM37" s="564" t="s">
        <v>365</v>
      </c>
      <c r="AN37" s="564"/>
      <c r="AO37" s="564"/>
      <c r="AP37" s="443"/>
      <c r="AQ37" s="160" t="s">
        <v>356</v>
      </c>
      <c r="AR37" s="129"/>
      <c r="AS37" s="129"/>
      <c r="AT37" s="130"/>
      <c r="AU37" s="566" t="s">
        <v>254</v>
      </c>
      <c r="AV37" s="566"/>
      <c r="AW37" s="566"/>
      <c r="AX37" s="567"/>
    </row>
    <row r="38" spans="1:50" ht="18.75"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6"/>
      <c r="Z38" s="1037"/>
      <c r="AA38" s="1038"/>
      <c r="AB38" s="1042"/>
      <c r="AC38" s="1043"/>
      <c r="AD38" s="1044"/>
      <c r="AE38" s="565"/>
      <c r="AF38" s="565"/>
      <c r="AG38" s="565"/>
      <c r="AH38" s="565"/>
      <c r="AI38" s="565"/>
      <c r="AJ38" s="565"/>
      <c r="AK38" s="565"/>
      <c r="AL38" s="565"/>
      <c r="AM38" s="565"/>
      <c r="AN38" s="565"/>
      <c r="AO38" s="565"/>
      <c r="AP38" s="446"/>
      <c r="AQ38" s="186"/>
      <c r="AR38" s="187"/>
      <c r="AS38" s="132" t="s">
        <v>357</v>
      </c>
      <c r="AT38" s="133"/>
      <c r="AU38" s="187"/>
      <c r="AV38" s="187"/>
      <c r="AW38" s="431" t="s">
        <v>301</v>
      </c>
      <c r="AX38" s="432"/>
    </row>
    <row r="39" spans="1:50" ht="22.5" customHeight="1">
      <c r="A39" s="436"/>
      <c r="B39" s="434"/>
      <c r="C39" s="434"/>
      <c r="D39" s="434"/>
      <c r="E39" s="434"/>
      <c r="F39" s="435"/>
      <c r="G39" s="577"/>
      <c r="H39" s="1012"/>
      <c r="I39" s="1012"/>
      <c r="J39" s="1012"/>
      <c r="K39" s="1012"/>
      <c r="L39" s="1012"/>
      <c r="M39" s="1012"/>
      <c r="N39" s="1012"/>
      <c r="O39" s="1013"/>
      <c r="P39" s="101"/>
      <c r="Q39" s="1020"/>
      <c r="R39" s="1020"/>
      <c r="S39" s="1020"/>
      <c r="T39" s="1020"/>
      <c r="U39" s="1020"/>
      <c r="V39" s="1020"/>
      <c r="W39" s="1020"/>
      <c r="X39" s="1021"/>
      <c r="Y39" s="1030" t="s">
        <v>13</v>
      </c>
      <c r="Z39" s="1031"/>
      <c r="AA39" s="1032"/>
      <c r="AB39" s="484"/>
      <c r="AC39" s="1034"/>
      <c r="AD39" s="1034"/>
      <c r="AE39" s="240"/>
      <c r="AF39" s="241"/>
      <c r="AG39" s="241"/>
      <c r="AH39" s="241"/>
      <c r="AI39" s="240"/>
      <c r="AJ39" s="241"/>
      <c r="AK39" s="241"/>
      <c r="AL39" s="241"/>
      <c r="AM39" s="240"/>
      <c r="AN39" s="241"/>
      <c r="AO39" s="241"/>
      <c r="AP39" s="241"/>
      <c r="AQ39" s="361"/>
      <c r="AR39" s="195"/>
      <c r="AS39" s="195"/>
      <c r="AT39" s="362"/>
      <c r="AU39" s="241"/>
      <c r="AV39" s="241"/>
      <c r="AW39" s="241"/>
      <c r="AX39" s="243"/>
    </row>
    <row r="40" spans="1:50" ht="22.5" customHeight="1">
      <c r="A40" s="437"/>
      <c r="B40" s="438"/>
      <c r="C40" s="438"/>
      <c r="D40" s="438"/>
      <c r="E40" s="438"/>
      <c r="F40" s="439"/>
      <c r="G40" s="1014"/>
      <c r="H40" s="1015"/>
      <c r="I40" s="1015"/>
      <c r="J40" s="1015"/>
      <c r="K40" s="1015"/>
      <c r="L40" s="1015"/>
      <c r="M40" s="1015"/>
      <c r="N40" s="1015"/>
      <c r="O40" s="1016"/>
      <c r="P40" s="1022"/>
      <c r="Q40" s="1022"/>
      <c r="R40" s="1022"/>
      <c r="S40" s="1022"/>
      <c r="T40" s="1022"/>
      <c r="U40" s="1022"/>
      <c r="V40" s="1022"/>
      <c r="W40" s="1022"/>
      <c r="X40" s="1023"/>
      <c r="Y40" s="421" t="s">
        <v>55</v>
      </c>
      <c r="Z40" s="1027"/>
      <c r="AA40" s="1028"/>
      <c r="AB40" s="538"/>
      <c r="AC40" s="1033"/>
      <c r="AD40" s="1033"/>
      <c r="AE40" s="240"/>
      <c r="AF40" s="241"/>
      <c r="AG40" s="241"/>
      <c r="AH40" s="241"/>
      <c r="AI40" s="240"/>
      <c r="AJ40" s="241"/>
      <c r="AK40" s="241"/>
      <c r="AL40" s="241"/>
      <c r="AM40" s="240"/>
      <c r="AN40" s="241"/>
      <c r="AO40" s="241"/>
      <c r="AP40" s="241"/>
      <c r="AQ40" s="361"/>
      <c r="AR40" s="195"/>
      <c r="AS40" s="195"/>
      <c r="AT40" s="362"/>
      <c r="AU40" s="241"/>
      <c r="AV40" s="241"/>
      <c r="AW40" s="241"/>
      <c r="AX40" s="243"/>
    </row>
    <row r="41" spans="1:50" ht="22.5" customHeight="1">
      <c r="A41" s="440"/>
      <c r="B41" s="441"/>
      <c r="C41" s="441"/>
      <c r="D41" s="441"/>
      <c r="E41" s="441"/>
      <c r="F41" s="442"/>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9" t="s">
        <v>302</v>
      </c>
      <c r="AC41" s="1029"/>
      <c r="AD41" s="1029"/>
      <c r="AE41" s="240"/>
      <c r="AF41" s="241"/>
      <c r="AG41" s="241"/>
      <c r="AH41" s="241"/>
      <c r="AI41" s="240"/>
      <c r="AJ41" s="241"/>
      <c r="AK41" s="241"/>
      <c r="AL41" s="241"/>
      <c r="AM41" s="240"/>
      <c r="AN41" s="241"/>
      <c r="AO41" s="241"/>
      <c r="AP41" s="241"/>
      <c r="AQ41" s="361"/>
      <c r="AR41" s="195"/>
      <c r="AS41" s="195"/>
      <c r="AT41" s="362"/>
      <c r="AU41" s="241"/>
      <c r="AV41" s="241"/>
      <c r="AW41" s="241"/>
      <c r="AX41" s="243"/>
    </row>
    <row r="42" spans="1:50" customFormat="1" ht="23.25" customHeight="1">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5"/>
      <c r="Z44" s="855"/>
      <c r="AA44" s="856"/>
      <c r="AB44" s="1039" t="s">
        <v>12</v>
      </c>
      <c r="AC44" s="1040"/>
      <c r="AD44" s="1041"/>
      <c r="AE44" s="564" t="s">
        <v>358</v>
      </c>
      <c r="AF44" s="564"/>
      <c r="AG44" s="564"/>
      <c r="AH44" s="564"/>
      <c r="AI44" s="564" t="s">
        <v>359</v>
      </c>
      <c r="AJ44" s="564"/>
      <c r="AK44" s="564"/>
      <c r="AL44" s="564"/>
      <c r="AM44" s="564" t="s">
        <v>365</v>
      </c>
      <c r="AN44" s="564"/>
      <c r="AO44" s="564"/>
      <c r="AP44" s="443"/>
      <c r="AQ44" s="160" t="s">
        <v>356</v>
      </c>
      <c r="AR44" s="129"/>
      <c r="AS44" s="129"/>
      <c r="AT44" s="130"/>
      <c r="AU44" s="566" t="s">
        <v>254</v>
      </c>
      <c r="AV44" s="566"/>
      <c r="AW44" s="566"/>
      <c r="AX44" s="567"/>
    </row>
    <row r="45" spans="1:50" ht="18.75"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6"/>
      <c r="Z45" s="1037"/>
      <c r="AA45" s="1038"/>
      <c r="AB45" s="1042"/>
      <c r="AC45" s="1043"/>
      <c r="AD45" s="1044"/>
      <c r="AE45" s="565"/>
      <c r="AF45" s="565"/>
      <c r="AG45" s="565"/>
      <c r="AH45" s="565"/>
      <c r="AI45" s="565"/>
      <c r="AJ45" s="565"/>
      <c r="AK45" s="565"/>
      <c r="AL45" s="565"/>
      <c r="AM45" s="565"/>
      <c r="AN45" s="565"/>
      <c r="AO45" s="565"/>
      <c r="AP45" s="446"/>
      <c r="AQ45" s="186"/>
      <c r="AR45" s="187"/>
      <c r="AS45" s="132" t="s">
        <v>357</v>
      </c>
      <c r="AT45" s="133"/>
      <c r="AU45" s="187"/>
      <c r="AV45" s="187"/>
      <c r="AW45" s="431" t="s">
        <v>301</v>
      </c>
      <c r="AX45" s="432"/>
    </row>
    <row r="46" spans="1:50" ht="22.5" customHeight="1">
      <c r="A46" s="436"/>
      <c r="B46" s="434"/>
      <c r="C46" s="434"/>
      <c r="D46" s="434"/>
      <c r="E46" s="434"/>
      <c r="F46" s="435"/>
      <c r="G46" s="577"/>
      <c r="H46" s="1012"/>
      <c r="I46" s="1012"/>
      <c r="J46" s="1012"/>
      <c r="K46" s="1012"/>
      <c r="L46" s="1012"/>
      <c r="M46" s="1012"/>
      <c r="N46" s="1012"/>
      <c r="O46" s="1013"/>
      <c r="P46" s="101"/>
      <c r="Q46" s="1020"/>
      <c r="R46" s="1020"/>
      <c r="S46" s="1020"/>
      <c r="T46" s="1020"/>
      <c r="U46" s="1020"/>
      <c r="V46" s="1020"/>
      <c r="W46" s="1020"/>
      <c r="X46" s="1021"/>
      <c r="Y46" s="1030" t="s">
        <v>13</v>
      </c>
      <c r="Z46" s="1031"/>
      <c r="AA46" s="1032"/>
      <c r="AB46" s="484"/>
      <c r="AC46" s="1034"/>
      <c r="AD46" s="1034"/>
      <c r="AE46" s="240"/>
      <c r="AF46" s="241"/>
      <c r="AG46" s="241"/>
      <c r="AH46" s="241"/>
      <c r="AI46" s="240"/>
      <c r="AJ46" s="241"/>
      <c r="AK46" s="241"/>
      <c r="AL46" s="241"/>
      <c r="AM46" s="240"/>
      <c r="AN46" s="241"/>
      <c r="AO46" s="241"/>
      <c r="AP46" s="241"/>
      <c r="AQ46" s="361"/>
      <c r="AR46" s="195"/>
      <c r="AS46" s="195"/>
      <c r="AT46" s="362"/>
      <c r="AU46" s="241"/>
      <c r="AV46" s="241"/>
      <c r="AW46" s="241"/>
      <c r="AX46" s="243"/>
    </row>
    <row r="47" spans="1:50" ht="22.5" customHeight="1">
      <c r="A47" s="437"/>
      <c r="B47" s="438"/>
      <c r="C47" s="438"/>
      <c r="D47" s="438"/>
      <c r="E47" s="438"/>
      <c r="F47" s="439"/>
      <c r="G47" s="1014"/>
      <c r="H47" s="1015"/>
      <c r="I47" s="1015"/>
      <c r="J47" s="1015"/>
      <c r="K47" s="1015"/>
      <c r="L47" s="1015"/>
      <c r="M47" s="1015"/>
      <c r="N47" s="1015"/>
      <c r="O47" s="1016"/>
      <c r="P47" s="1022"/>
      <c r="Q47" s="1022"/>
      <c r="R47" s="1022"/>
      <c r="S47" s="1022"/>
      <c r="T47" s="1022"/>
      <c r="U47" s="1022"/>
      <c r="V47" s="1022"/>
      <c r="W47" s="1022"/>
      <c r="X47" s="1023"/>
      <c r="Y47" s="421" t="s">
        <v>55</v>
      </c>
      <c r="Z47" s="1027"/>
      <c r="AA47" s="1028"/>
      <c r="AB47" s="538"/>
      <c r="AC47" s="1033"/>
      <c r="AD47" s="1033"/>
      <c r="AE47" s="240"/>
      <c r="AF47" s="241"/>
      <c r="AG47" s="241"/>
      <c r="AH47" s="241"/>
      <c r="AI47" s="240"/>
      <c r="AJ47" s="241"/>
      <c r="AK47" s="241"/>
      <c r="AL47" s="241"/>
      <c r="AM47" s="240"/>
      <c r="AN47" s="241"/>
      <c r="AO47" s="241"/>
      <c r="AP47" s="241"/>
      <c r="AQ47" s="361"/>
      <c r="AR47" s="195"/>
      <c r="AS47" s="195"/>
      <c r="AT47" s="362"/>
      <c r="AU47" s="241"/>
      <c r="AV47" s="241"/>
      <c r="AW47" s="241"/>
      <c r="AX47" s="243"/>
    </row>
    <row r="48" spans="1:50" ht="22.5" customHeight="1">
      <c r="A48" s="440"/>
      <c r="B48" s="441"/>
      <c r="C48" s="441"/>
      <c r="D48" s="441"/>
      <c r="E48" s="441"/>
      <c r="F48" s="442"/>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9" t="s">
        <v>302</v>
      </c>
      <c r="AC48" s="1029"/>
      <c r="AD48" s="1029"/>
      <c r="AE48" s="240"/>
      <c r="AF48" s="241"/>
      <c r="AG48" s="241"/>
      <c r="AH48" s="241"/>
      <c r="AI48" s="240"/>
      <c r="AJ48" s="241"/>
      <c r="AK48" s="241"/>
      <c r="AL48" s="241"/>
      <c r="AM48" s="240"/>
      <c r="AN48" s="241"/>
      <c r="AO48" s="241"/>
      <c r="AP48" s="241"/>
      <c r="AQ48" s="361"/>
      <c r="AR48" s="195"/>
      <c r="AS48" s="195"/>
      <c r="AT48" s="362"/>
      <c r="AU48" s="241"/>
      <c r="AV48" s="241"/>
      <c r="AW48" s="241"/>
      <c r="AX48" s="243"/>
    </row>
    <row r="49" spans="1:50" customFormat="1" ht="23.25" customHeight="1">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5"/>
      <c r="Z51" s="855"/>
      <c r="AA51" s="856"/>
      <c r="AB51" s="443" t="s">
        <v>12</v>
      </c>
      <c r="AC51" s="1040"/>
      <c r="AD51" s="1041"/>
      <c r="AE51" s="564" t="s">
        <v>358</v>
      </c>
      <c r="AF51" s="564"/>
      <c r="AG51" s="564"/>
      <c r="AH51" s="564"/>
      <c r="AI51" s="564" t="s">
        <v>359</v>
      </c>
      <c r="AJ51" s="564"/>
      <c r="AK51" s="564"/>
      <c r="AL51" s="564"/>
      <c r="AM51" s="564" t="s">
        <v>365</v>
      </c>
      <c r="AN51" s="564"/>
      <c r="AO51" s="564"/>
      <c r="AP51" s="443"/>
      <c r="AQ51" s="160" t="s">
        <v>356</v>
      </c>
      <c r="AR51" s="129"/>
      <c r="AS51" s="129"/>
      <c r="AT51" s="130"/>
      <c r="AU51" s="566" t="s">
        <v>254</v>
      </c>
      <c r="AV51" s="566"/>
      <c r="AW51" s="566"/>
      <c r="AX51" s="567"/>
    </row>
    <row r="52" spans="1:50" ht="18.75"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6"/>
      <c r="Z52" s="1037"/>
      <c r="AA52" s="1038"/>
      <c r="AB52" s="1042"/>
      <c r="AC52" s="1043"/>
      <c r="AD52" s="1044"/>
      <c r="AE52" s="565"/>
      <c r="AF52" s="565"/>
      <c r="AG52" s="565"/>
      <c r="AH52" s="565"/>
      <c r="AI52" s="565"/>
      <c r="AJ52" s="565"/>
      <c r="AK52" s="565"/>
      <c r="AL52" s="565"/>
      <c r="AM52" s="565"/>
      <c r="AN52" s="565"/>
      <c r="AO52" s="565"/>
      <c r="AP52" s="446"/>
      <c r="AQ52" s="186"/>
      <c r="AR52" s="187"/>
      <c r="AS52" s="132" t="s">
        <v>357</v>
      </c>
      <c r="AT52" s="133"/>
      <c r="AU52" s="187"/>
      <c r="AV52" s="187"/>
      <c r="AW52" s="431" t="s">
        <v>301</v>
      </c>
      <c r="AX52" s="432"/>
    </row>
    <row r="53" spans="1:50" ht="22.5" customHeight="1">
      <c r="A53" s="436"/>
      <c r="B53" s="434"/>
      <c r="C53" s="434"/>
      <c r="D53" s="434"/>
      <c r="E53" s="434"/>
      <c r="F53" s="435"/>
      <c r="G53" s="577"/>
      <c r="H53" s="1012"/>
      <c r="I53" s="1012"/>
      <c r="J53" s="1012"/>
      <c r="K53" s="1012"/>
      <c r="L53" s="1012"/>
      <c r="M53" s="1012"/>
      <c r="N53" s="1012"/>
      <c r="O53" s="1013"/>
      <c r="P53" s="101"/>
      <c r="Q53" s="1020"/>
      <c r="R53" s="1020"/>
      <c r="S53" s="1020"/>
      <c r="T53" s="1020"/>
      <c r="U53" s="1020"/>
      <c r="V53" s="1020"/>
      <c r="W53" s="1020"/>
      <c r="X53" s="1021"/>
      <c r="Y53" s="1030" t="s">
        <v>13</v>
      </c>
      <c r="Z53" s="1031"/>
      <c r="AA53" s="1032"/>
      <c r="AB53" s="484"/>
      <c r="AC53" s="1034"/>
      <c r="AD53" s="1034"/>
      <c r="AE53" s="240"/>
      <c r="AF53" s="241"/>
      <c r="AG53" s="241"/>
      <c r="AH53" s="241"/>
      <c r="AI53" s="240"/>
      <c r="AJ53" s="241"/>
      <c r="AK53" s="241"/>
      <c r="AL53" s="241"/>
      <c r="AM53" s="240"/>
      <c r="AN53" s="241"/>
      <c r="AO53" s="241"/>
      <c r="AP53" s="241"/>
      <c r="AQ53" s="361"/>
      <c r="AR53" s="195"/>
      <c r="AS53" s="195"/>
      <c r="AT53" s="362"/>
      <c r="AU53" s="241"/>
      <c r="AV53" s="241"/>
      <c r="AW53" s="241"/>
      <c r="AX53" s="243"/>
    </row>
    <row r="54" spans="1:50" ht="22.5" customHeight="1">
      <c r="A54" s="437"/>
      <c r="B54" s="438"/>
      <c r="C54" s="438"/>
      <c r="D54" s="438"/>
      <c r="E54" s="438"/>
      <c r="F54" s="439"/>
      <c r="G54" s="1014"/>
      <c r="H54" s="1015"/>
      <c r="I54" s="1015"/>
      <c r="J54" s="1015"/>
      <c r="K54" s="1015"/>
      <c r="L54" s="1015"/>
      <c r="M54" s="1015"/>
      <c r="N54" s="1015"/>
      <c r="O54" s="1016"/>
      <c r="P54" s="1022"/>
      <c r="Q54" s="1022"/>
      <c r="R54" s="1022"/>
      <c r="S54" s="1022"/>
      <c r="T54" s="1022"/>
      <c r="U54" s="1022"/>
      <c r="V54" s="1022"/>
      <c r="W54" s="1022"/>
      <c r="X54" s="1023"/>
      <c r="Y54" s="421" t="s">
        <v>55</v>
      </c>
      <c r="Z54" s="1027"/>
      <c r="AA54" s="1028"/>
      <c r="AB54" s="538"/>
      <c r="AC54" s="1033"/>
      <c r="AD54" s="1033"/>
      <c r="AE54" s="240"/>
      <c r="AF54" s="241"/>
      <c r="AG54" s="241"/>
      <c r="AH54" s="241"/>
      <c r="AI54" s="240"/>
      <c r="AJ54" s="241"/>
      <c r="AK54" s="241"/>
      <c r="AL54" s="241"/>
      <c r="AM54" s="240"/>
      <c r="AN54" s="241"/>
      <c r="AO54" s="241"/>
      <c r="AP54" s="241"/>
      <c r="AQ54" s="361"/>
      <c r="AR54" s="195"/>
      <c r="AS54" s="195"/>
      <c r="AT54" s="362"/>
      <c r="AU54" s="241"/>
      <c r="AV54" s="241"/>
      <c r="AW54" s="241"/>
      <c r="AX54" s="243"/>
    </row>
    <row r="55" spans="1:50" ht="22.5" customHeight="1">
      <c r="A55" s="440"/>
      <c r="B55" s="441"/>
      <c r="C55" s="441"/>
      <c r="D55" s="441"/>
      <c r="E55" s="441"/>
      <c r="F55" s="442"/>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9" t="s">
        <v>302</v>
      </c>
      <c r="AC55" s="1029"/>
      <c r="AD55" s="1029"/>
      <c r="AE55" s="240"/>
      <c r="AF55" s="241"/>
      <c r="AG55" s="241"/>
      <c r="AH55" s="241"/>
      <c r="AI55" s="240"/>
      <c r="AJ55" s="241"/>
      <c r="AK55" s="241"/>
      <c r="AL55" s="241"/>
      <c r="AM55" s="240"/>
      <c r="AN55" s="241"/>
      <c r="AO55" s="241"/>
      <c r="AP55" s="241"/>
      <c r="AQ55" s="361"/>
      <c r="AR55" s="195"/>
      <c r="AS55" s="195"/>
      <c r="AT55" s="362"/>
      <c r="AU55" s="241"/>
      <c r="AV55" s="241"/>
      <c r="AW55" s="241"/>
      <c r="AX55" s="243"/>
    </row>
    <row r="56" spans="1:50" customFormat="1" ht="23.25" customHeight="1">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5"/>
      <c r="Z58" s="855"/>
      <c r="AA58" s="856"/>
      <c r="AB58" s="1039" t="s">
        <v>12</v>
      </c>
      <c r="AC58" s="1040"/>
      <c r="AD58" s="1041"/>
      <c r="AE58" s="564" t="s">
        <v>358</v>
      </c>
      <c r="AF58" s="564"/>
      <c r="AG58" s="564"/>
      <c r="AH58" s="564"/>
      <c r="AI58" s="564" t="s">
        <v>359</v>
      </c>
      <c r="AJ58" s="564"/>
      <c r="AK58" s="564"/>
      <c r="AL58" s="564"/>
      <c r="AM58" s="564" t="s">
        <v>365</v>
      </c>
      <c r="AN58" s="564"/>
      <c r="AO58" s="564"/>
      <c r="AP58" s="443"/>
      <c r="AQ58" s="160" t="s">
        <v>356</v>
      </c>
      <c r="AR58" s="129"/>
      <c r="AS58" s="129"/>
      <c r="AT58" s="130"/>
      <c r="AU58" s="566" t="s">
        <v>254</v>
      </c>
      <c r="AV58" s="566"/>
      <c r="AW58" s="566"/>
      <c r="AX58" s="567"/>
    </row>
    <row r="59" spans="1:50" ht="18.75"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6"/>
      <c r="Z59" s="1037"/>
      <c r="AA59" s="1038"/>
      <c r="AB59" s="1042"/>
      <c r="AC59" s="1043"/>
      <c r="AD59" s="1044"/>
      <c r="AE59" s="565"/>
      <c r="AF59" s="565"/>
      <c r="AG59" s="565"/>
      <c r="AH59" s="565"/>
      <c r="AI59" s="565"/>
      <c r="AJ59" s="565"/>
      <c r="AK59" s="565"/>
      <c r="AL59" s="565"/>
      <c r="AM59" s="565"/>
      <c r="AN59" s="565"/>
      <c r="AO59" s="565"/>
      <c r="AP59" s="446"/>
      <c r="AQ59" s="186"/>
      <c r="AR59" s="187"/>
      <c r="AS59" s="132" t="s">
        <v>357</v>
      </c>
      <c r="AT59" s="133"/>
      <c r="AU59" s="187"/>
      <c r="AV59" s="187"/>
      <c r="AW59" s="431" t="s">
        <v>301</v>
      </c>
      <c r="AX59" s="432"/>
    </row>
    <row r="60" spans="1:50" ht="22.5" customHeight="1">
      <c r="A60" s="436"/>
      <c r="B60" s="434"/>
      <c r="C60" s="434"/>
      <c r="D60" s="434"/>
      <c r="E60" s="434"/>
      <c r="F60" s="435"/>
      <c r="G60" s="577"/>
      <c r="H60" s="1012"/>
      <c r="I60" s="1012"/>
      <c r="J60" s="1012"/>
      <c r="K60" s="1012"/>
      <c r="L60" s="1012"/>
      <c r="M60" s="1012"/>
      <c r="N60" s="1012"/>
      <c r="O60" s="1013"/>
      <c r="P60" s="101"/>
      <c r="Q60" s="1020"/>
      <c r="R60" s="1020"/>
      <c r="S60" s="1020"/>
      <c r="T60" s="1020"/>
      <c r="U60" s="1020"/>
      <c r="V60" s="1020"/>
      <c r="W60" s="1020"/>
      <c r="X60" s="1021"/>
      <c r="Y60" s="1030" t="s">
        <v>13</v>
      </c>
      <c r="Z60" s="1031"/>
      <c r="AA60" s="1032"/>
      <c r="AB60" s="484"/>
      <c r="AC60" s="1034"/>
      <c r="AD60" s="1034"/>
      <c r="AE60" s="240"/>
      <c r="AF60" s="241"/>
      <c r="AG60" s="241"/>
      <c r="AH60" s="241"/>
      <c r="AI60" s="240"/>
      <c r="AJ60" s="241"/>
      <c r="AK60" s="241"/>
      <c r="AL60" s="241"/>
      <c r="AM60" s="240"/>
      <c r="AN60" s="241"/>
      <c r="AO60" s="241"/>
      <c r="AP60" s="241"/>
      <c r="AQ60" s="361"/>
      <c r="AR60" s="195"/>
      <c r="AS60" s="195"/>
      <c r="AT60" s="362"/>
      <c r="AU60" s="241"/>
      <c r="AV60" s="241"/>
      <c r="AW60" s="241"/>
      <c r="AX60" s="243"/>
    </row>
    <row r="61" spans="1:50" ht="22.5" customHeight="1">
      <c r="A61" s="437"/>
      <c r="B61" s="438"/>
      <c r="C61" s="438"/>
      <c r="D61" s="438"/>
      <c r="E61" s="438"/>
      <c r="F61" s="439"/>
      <c r="G61" s="1014"/>
      <c r="H61" s="1015"/>
      <c r="I61" s="1015"/>
      <c r="J61" s="1015"/>
      <c r="K61" s="1015"/>
      <c r="L61" s="1015"/>
      <c r="M61" s="1015"/>
      <c r="N61" s="1015"/>
      <c r="O61" s="1016"/>
      <c r="P61" s="1022"/>
      <c r="Q61" s="1022"/>
      <c r="R61" s="1022"/>
      <c r="S61" s="1022"/>
      <c r="T61" s="1022"/>
      <c r="U61" s="1022"/>
      <c r="V61" s="1022"/>
      <c r="W61" s="1022"/>
      <c r="X61" s="1023"/>
      <c r="Y61" s="421" t="s">
        <v>55</v>
      </c>
      <c r="Z61" s="1027"/>
      <c r="AA61" s="1028"/>
      <c r="AB61" s="538"/>
      <c r="AC61" s="1033"/>
      <c r="AD61" s="1033"/>
      <c r="AE61" s="240"/>
      <c r="AF61" s="241"/>
      <c r="AG61" s="241"/>
      <c r="AH61" s="241"/>
      <c r="AI61" s="240"/>
      <c r="AJ61" s="241"/>
      <c r="AK61" s="241"/>
      <c r="AL61" s="241"/>
      <c r="AM61" s="240"/>
      <c r="AN61" s="241"/>
      <c r="AO61" s="241"/>
      <c r="AP61" s="241"/>
      <c r="AQ61" s="361"/>
      <c r="AR61" s="195"/>
      <c r="AS61" s="195"/>
      <c r="AT61" s="362"/>
      <c r="AU61" s="241"/>
      <c r="AV61" s="241"/>
      <c r="AW61" s="241"/>
      <c r="AX61" s="243"/>
    </row>
    <row r="62" spans="1:50" ht="22.5" customHeight="1">
      <c r="A62" s="440"/>
      <c r="B62" s="441"/>
      <c r="C62" s="441"/>
      <c r="D62" s="441"/>
      <c r="E62" s="441"/>
      <c r="F62" s="442"/>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9" t="s">
        <v>302</v>
      </c>
      <c r="AC62" s="1029"/>
      <c r="AD62" s="1029"/>
      <c r="AE62" s="240"/>
      <c r="AF62" s="241"/>
      <c r="AG62" s="241"/>
      <c r="AH62" s="241"/>
      <c r="AI62" s="240"/>
      <c r="AJ62" s="241"/>
      <c r="AK62" s="241"/>
      <c r="AL62" s="241"/>
      <c r="AM62" s="240"/>
      <c r="AN62" s="241"/>
      <c r="AO62" s="241"/>
      <c r="AP62" s="241"/>
      <c r="AQ62" s="361"/>
      <c r="AR62" s="195"/>
      <c r="AS62" s="195"/>
      <c r="AT62" s="362"/>
      <c r="AU62" s="241"/>
      <c r="AV62" s="241"/>
      <c r="AW62" s="241"/>
      <c r="AX62" s="243"/>
    </row>
    <row r="63" spans="1:50" customFormat="1" ht="23.25" customHeight="1">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5"/>
      <c r="Z65" s="855"/>
      <c r="AA65" s="856"/>
      <c r="AB65" s="1039" t="s">
        <v>12</v>
      </c>
      <c r="AC65" s="1040"/>
      <c r="AD65" s="1041"/>
      <c r="AE65" s="564" t="s">
        <v>358</v>
      </c>
      <c r="AF65" s="564"/>
      <c r="AG65" s="564"/>
      <c r="AH65" s="564"/>
      <c r="AI65" s="564" t="s">
        <v>359</v>
      </c>
      <c r="AJ65" s="564"/>
      <c r="AK65" s="564"/>
      <c r="AL65" s="564"/>
      <c r="AM65" s="564" t="s">
        <v>365</v>
      </c>
      <c r="AN65" s="564"/>
      <c r="AO65" s="564"/>
      <c r="AP65" s="443"/>
      <c r="AQ65" s="160" t="s">
        <v>356</v>
      </c>
      <c r="AR65" s="129"/>
      <c r="AS65" s="129"/>
      <c r="AT65" s="130"/>
      <c r="AU65" s="566" t="s">
        <v>254</v>
      </c>
      <c r="AV65" s="566"/>
      <c r="AW65" s="566"/>
      <c r="AX65" s="567"/>
    </row>
    <row r="66" spans="1:50" ht="18.75" customHeight="1">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6"/>
      <c r="Z66" s="1037"/>
      <c r="AA66" s="1038"/>
      <c r="AB66" s="1042"/>
      <c r="AC66" s="1043"/>
      <c r="AD66" s="1044"/>
      <c r="AE66" s="565"/>
      <c r="AF66" s="565"/>
      <c r="AG66" s="565"/>
      <c r="AH66" s="565"/>
      <c r="AI66" s="565"/>
      <c r="AJ66" s="565"/>
      <c r="AK66" s="565"/>
      <c r="AL66" s="565"/>
      <c r="AM66" s="565"/>
      <c r="AN66" s="565"/>
      <c r="AO66" s="565"/>
      <c r="AP66" s="446"/>
      <c r="AQ66" s="186"/>
      <c r="AR66" s="187"/>
      <c r="AS66" s="132" t="s">
        <v>357</v>
      </c>
      <c r="AT66" s="133"/>
      <c r="AU66" s="187"/>
      <c r="AV66" s="187"/>
      <c r="AW66" s="431" t="s">
        <v>301</v>
      </c>
      <c r="AX66" s="432"/>
    </row>
    <row r="67" spans="1:50" ht="22.5" customHeight="1">
      <c r="A67" s="436"/>
      <c r="B67" s="434"/>
      <c r="C67" s="434"/>
      <c r="D67" s="434"/>
      <c r="E67" s="434"/>
      <c r="F67" s="435"/>
      <c r="G67" s="577"/>
      <c r="H67" s="1012"/>
      <c r="I67" s="1012"/>
      <c r="J67" s="1012"/>
      <c r="K67" s="1012"/>
      <c r="L67" s="1012"/>
      <c r="M67" s="1012"/>
      <c r="N67" s="1012"/>
      <c r="O67" s="1013"/>
      <c r="P67" s="101"/>
      <c r="Q67" s="1020"/>
      <c r="R67" s="1020"/>
      <c r="S67" s="1020"/>
      <c r="T67" s="1020"/>
      <c r="U67" s="1020"/>
      <c r="V67" s="1020"/>
      <c r="W67" s="1020"/>
      <c r="X67" s="1021"/>
      <c r="Y67" s="1030" t="s">
        <v>13</v>
      </c>
      <c r="Z67" s="1031"/>
      <c r="AA67" s="1032"/>
      <c r="AB67" s="484"/>
      <c r="AC67" s="1034"/>
      <c r="AD67" s="1034"/>
      <c r="AE67" s="240"/>
      <c r="AF67" s="241"/>
      <c r="AG67" s="241"/>
      <c r="AH67" s="241"/>
      <c r="AI67" s="240"/>
      <c r="AJ67" s="241"/>
      <c r="AK67" s="241"/>
      <c r="AL67" s="241"/>
      <c r="AM67" s="240"/>
      <c r="AN67" s="241"/>
      <c r="AO67" s="241"/>
      <c r="AP67" s="241"/>
      <c r="AQ67" s="361"/>
      <c r="AR67" s="195"/>
      <c r="AS67" s="195"/>
      <c r="AT67" s="362"/>
      <c r="AU67" s="241"/>
      <c r="AV67" s="241"/>
      <c r="AW67" s="241"/>
      <c r="AX67" s="243"/>
    </row>
    <row r="68" spans="1:50" ht="22.5" customHeight="1">
      <c r="A68" s="437"/>
      <c r="B68" s="438"/>
      <c r="C68" s="438"/>
      <c r="D68" s="438"/>
      <c r="E68" s="438"/>
      <c r="F68" s="439"/>
      <c r="G68" s="1014"/>
      <c r="H68" s="1015"/>
      <c r="I68" s="1015"/>
      <c r="J68" s="1015"/>
      <c r="K68" s="1015"/>
      <c r="L68" s="1015"/>
      <c r="M68" s="1015"/>
      <c r="N68" s="1015"/>
      <c r="O68" s="1016"/>
      <c r="P68" s="1022"/>
      <c r="Q68" s="1022"/>
      <c r="R68" s="1022"/>
      <c r="S68" s="1022"/>
      <c r="T68" s="1022"/>
      <c r="U68" s="1022"/>
      <c r="V68" s="1022"/>
      <c r="W68" s="1022"/>
      <c r="X68" s="1023"/>
      <c r="Y68" s="421" t="s">
        <v>55</v>
      </c>
      <c r="Z68" s="1027"/>
      <c r="AA68" s="1028"/>
      <c r="AB68" s="538"/>
      <c r="AC68" s="1033"/>
      <c r="AD68" s="1033"/>
      <c r="AE68" s="240"/>
      <c r="AF68" s="241"/>
      <c r="AG68" s="241"/>
      <c r="AH68" s="241"/>
      <c r="AI68" s="240"/>
      <c r="AJ68" s="241"/>
      <c r="AK68" s="241"/>
      <c r="AL68" s="241"/>
      <c r="AM68" s="240"/>
      <c r="AN68" s="241"/>
      <c r="AO68" s="241"/>
      <c r="AP68" s="241"/>
      <c r="AQ68" s="361"/>
      <c r="AR68" s="195"/>
      <c r="AS68" s="195"/>
      <c r="AT68" s="362"/>
      <c r="AU68" s="241"/>
      <c r="AV68" s="241"/>
      <c r="AW68" s="241"/>
      <c r="AX68" s="243"/>
    </row>
    <row r="69" spans="1:50" ht="22.5" customHeight="1">
      <c r="A69" s="440"/>
      <c r="B69" s="441"/>
      <c r="C69" s="441"/>
      <c r="D69" s="441"/>
      <c r="E69" s="441"/>
      <c r="F69" s="442"/>
      <c r="G69" s="1017"/>
      <c r="H69" s="1018"/>
      <c r="I69" s="1018"/>
      <c r="J69" s="1018"/>
      <c r="K69" s="1018"/>
      <c r="L69" s="1018"/>
      <c r="M69" s="1018"/>
      <c r="N69" s="1018"/>
      <c r="O69" s="1019"/>
      <c r="P69" s="1024"/>
      <c r="Q69" s="1024"/>
      <c r="R69" s="1024"/>
      <c r="S69" s="1024"/>
      <c r="T69" s="1024"/>
      <c r="U69" s="1024"/>
      <c r="V69" s="1024"/>
      <c r="W69" s="1024"/>
      <c r="X69" s="1025"/>
      <c r="Y69" s="421" t="s">
        <v>14</v>
      </c>
      <c r="Z69" s="1027"/>
      <c r="AA69" s="1028"/>
      <c r="AB69" s="572" t="s">
        <v>302</v>
      </c>
      <c r="AC69" s="396"/>
      <c r="AD69" s="396"/>
      <c r="AE69" s="240"/>
      <c r="AF69" s="241"/>
      <c r="AG69" s="241"/>
      <c r="AH69" s="241"/>
      <c r="AI69" s="240"/>
      <c r="AJ69" s="241"/>
      <c r="AK69" s="241"/>
      <c r="AL69" s="241"/>
      <c r="AM69" s="240"/>
      <c r="AN69" s="241"/>
      <c r="AO69" s="241"/>
      <c r="AP69" s="241"/>
      <c r="AQ69" s="361"/>
      <c r="AR69" s="195"/>
      <c r="AS69" s="195"/>
      <c r="AT69" s="362"/>
      <c r="AU69" s="241"/>
      <c r="AV69" s="241"/>
      <c r="AW69" s="241"/>
      <c r="AX69" s="243"/>
    </row>
    <row r="70" spans="1:50" customFormat="1" ht="23.25" customHeight="1">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3" t="s">
        <v>29</v>
      </c>
      <c r="B2" s="1064"/>
      <c r="C2" s="1064"/>
      <c r="D2" s="1064"/>
      <c r="E2" s="1064"/>
      <c r="F2" s="1065"/>
      <c r="G2" s="620" t="s">
        <v>525</v>
      </c>
      <c r="H2" s="621"/>
      <c r="I2" s="621"/>
      <c r="J2" s="621"/>
      <c r="K2" s="621"/>
      <c r="L2" s="621"/>
      <c r="M2" s="621"/>
      <c r="N2" s="621"/>
      <c r="O2" s="621"/>
      <c r="P2" s="621"/>
      <c r="Q2" s="621"/>
      <c r="R2" s="621"/>
      <c r="S2" s="621"/>
      <c r="T2" s="621"/>
      <c r="U2" s="621"/>
      <c r="V2" s="621"/>
      <c r="W2" s="621"/>
      <c r="X2" s="621"/>
      <c r="Y2" s="621"/>
      <c r="Z2" s="621"/>
      <c r="AA2" s="621"/>
      <c r="AB2" s="622"/>
      <c r="AC2" s="620" t="s">
        <v>527</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hidden="1" customHeight="1">
      <c r="A5" s="1057"/>
      <c r="B5" s="1058"/>
      <c r="C5" s="1058"/>
      <c r="D5" s="1058"/>
      <c r="E5" s="1058"/>
      <c r="F5" s="1059"/>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hidden="1" customHeight="1">
      <c r="A6" s="1057"/>
      <c r="B6" s="1058"/>
      <c r="C6" s="1058"/>
      <c r="D6" s="1058"/>
      <c r="E6" s="1058"/>
      <c r="F6" s="1059"/>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hidden="1" customHeight="1">
      <c r="A7" s="1057"/>
      <c r="B7" s="1058"/>
      <c r="C7" s="1058"/>
      <c r="D7" s="1058"/>
      <c r="E7" s="1058"/>
      <c r="F7" s="1059"/>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hidden="1" customHeight="1">
      <c r="A8" s="1057"/>
      <c r="B8" s="1058"/>
      <c r="C8" s="1058"/>
      <c r="D8" s="1058"/>
      <c r="E8" s="1058"/>
      <c r="F8" s="1059"/>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hidden="1" customHeight="1">
      <c r="A9" s="1057"/>
      <c r="B9" s="1058"/>
      <c r="C9" s="1058"/>
      <c r="D9" s="1058"/>
      <c r="E9" s="1058"/>
      <c r="F9" s="1059"/>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hidden="1" customHeight="1">
      <c r="A10" s="1057"/>
      <c r="B10" s="1058"/>
      <c r="C10" s="1058"/>
      <c r="D10" s="1058"/>
      <c r="E10" s="1058"/>
      <c r="F10" s="1059"/>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hidden="1" customHeight="1">
      <c r="A11" s="1057"/>
      <c r="B11" s="1058"/>
      <c r="C11" s="1058"/>
      <c r="D11" s="1058"/>
      <c r="E11" s="1058"/>
      <c r="F11" s="1059"/>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hidden="1" customHeight="1">
      <c r="A12" s="1057"/>
      <c r="B12" s="1058"/>
      <c r="C12" s="1058"/>
      <c r="D12" s="1058"/>
      <c r="E12" s="1058"/>
      <c r="F12" s="1059"/>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c r="A13" s="1057"/>
      <c r="B13" s="1058"/>
      <c r="C13" s="1058"/>
      <c r="D13" s="1058"/>
      <c r="E13" s="1058"/>
      <c r="F13" s="1059"/>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c r="A15" s="1057"/>
      <c r="B15" s="1058"/>
      <c r="C15" s="1058"/>
      <c r="D15" s="1058"/>
      <c r="E15" s="1058"/>
      <c r="F15" s="1059"/>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c r="A18" s="1057"/>
      <c r="B18" s="1058"/>
      <c r="C18" s="1058"/>
      <c r="D18" s="1058"/>
      <c r="E18" s="1058"/>
      <c r="F18" s="1059"/>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hidden="1" customHeight="1">
      <c r="A19" s="1057"/>
      <c r="B19" s="1058"/>
      <c r="C19" s="1058"/>
      <c r="D19" s="1058"/>
      <c r="E19" s="1058"/>
      <c r="F19" s="1059"/>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hidden="1" customHeight="1">
      <c r="A20" s="1057"/>
      <c r="B20" s="1058"/>
      <c r="C20" s="1058"/>
      <c r="D20" s="1058"/>
      <c r="E20" s="1058"/>
      <c r="F20" s="1059"/>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hidden="1" customHeight="1">
      <c r="A21" s="1057"/>
      <c r="B21" s="1058"/>
      <c r="C21" s="1058"/>
      <c r="D21" s="1058"/>
      <c r="E21" s="1058"/>
      <c r="F21" s="1059"/>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hidden="1" customHeight="1">
      <c r="A22" s="1057"/>
      <c r="B22" s="1058"/>
      <c r="C22" s="1058"/>
      <c r="D22" s="1058"/>
      <c r="E22" s="1058"/>
      <c r="F22" s="1059"/>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hidden="1" customHeight="1">
      <c r="A23" s="1057"/>
      <c r="B23" s="1058"/>
      <c r="C23" s="1058"/>
      <c r="D23" s="1058"/>
      <c r="E23" s="1058"/>
      <c r="F23" s="1059"/>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hidden="1" customHeight="1">
      <c r="A24" s="1057"/>
      <c r="B24" s="1058"/>
      <c r="C24" s="1058"/>
      <c r="D24" s="1058"/>
      <c r="E24" s="1058"/>
      <c r="F24" s="1059"/>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hidden="1" customHeight="1">
      <c r="A25" s="1057"/>
      <c r="B25" s="1058"/>
      <c r="C25" s="1058"/>
      <c r="D25" s="1058"/>
      <c r="E25" s="1058"/>
      <c r="F25" s="1059"/>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hidden="1" customHeight="1">
      <c r="A26" s="1057"/>
      <c r="B26" s="1058"/>
      <c r="C26" s="1058"/>
      <c r="D26" s="1058"/>
      <c r="E26" s="1058"/>
      <c r="F26" s="1059"/>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c r="A28" s="1057"/>
      <c r="B28" s="1058"/>
      <c r="C28" s="1058"/>
      <c r="D28" s="1058"/>
      <c r="E28" s="1058"/>
      <c r="F28" s="1059"/>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c r="A31" s="1057"/>
      <c r="B31" s="1058"/>
      <c r="C31" s="1058"/>
      <c r="D31" s="1058"/>
      <c r="E31" s="1058"/>
      <c r="F31" s="1059"/>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c r="A32" s="1057"/>
      <c r="B32" s="1058"/>
      <c r="C32" s="1058"/>
      <c r="D32" s="1058"/>
      <c r="E32" s="1058"/>
      <c r="F32" s="1059"/>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c r="A33" s="1057"/>
      <c r="B33" s="1058"/>
      <c r="C33" s="1058"/>
      <c r="D33" s="1058"/>
      <c r="E33" s="1058"/>
      <c r="F33" s="1059"/>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c r="A34" s="1057"/>
      <c r="B34" s="1058"/>
      <c r="C34" s="1058"/>
      <c r="D34" s="1058"/>
      <c r="E34" s="1058"/>
      <c r="F34" s="1059"/>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c r="A35" s="1057"/>
      <c r="B35" s="1058"/>
      <c r="C35" s="1058"/>
      <c r="D35" s="1058"/>
      <c r="E35" s="1058"/>
      <c r="F35" s="1059"/>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c r="A36" s="1057"/>
      <c r="B36" s="1058"/>
      <c r="C36" s="1058"/>
      <c r="D36" s="1058"/>
      <c r="E36" s="1058"/>
      <c r="F36" s="1059"/>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c r="A37" s="1057"/>
      <c r="B37" s="1058"/>
      <c r="C37" s="1058"/>
      <c r="D37" s="1058"/>
      <c r="E37" s="1058"/>
      <c r="F37" s="1059"/>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c r="A38" s="1057"/>
      <c r="B38" s="1058"/>
      <c r="C38" s="1058"/>
      <c r="D38" s="1058"/>
      <c r="E38" s="1058"/>
      <c r="F38" s="1059"/>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c r="A39" s="1057"/>
      <c r="B39" s="1058"/>
      <c r="C39" s="1058"/>
      <c r="D39" s="1058"/>
      <c r="E39" s="1058"/>
      <c r="F39" s="1059"/>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c r="A41" s="1057"/>
      <c r="B41" s="1058"/>
      <c r="C41" s="1058"/>
      <c r="D41" s="1058"/>
      <c r="E41" s="1058"/>
      <c r="F41" s="1059"/>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c r="A44" s="1057"/>
      <c r="B44" s="1058"/>
      <c r="C44" s="1058"/>
      <c r="D44" s="1058"/>
      <c r="E44" s="1058"/>
      <c r="F44" s="1059"/>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c r="A45" s="1057"/>
      <c r="B45" s="1058"/>
      <c r="C45" s="1058"/>
      <c r="D45" s="1058"/>
      <c r="E45" s="1058"/>
      <c r="F45" s="1059"/>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c r="A46" s="1057"/>
      <c r="B46" s="1058"/>
      <c r="C46" s="1058"/>
      <c r="D46" s="1058"/>
      <c r="E46" s="1058"/>
      <c r="F46" s="1059"/>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c r="A47" s="1057"/>
      <c r="B47" s="1058"/>
      <c r="C47" s="1058"/>
      <c r="D47" s="1058"/>
      <c r="E47" s="1058"/>
      <c r="F47" s="1059"/>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c r="A48" s="1057"/>
      <c r="B48" s="1058"/>
      <c r="C48" s="1058"/>
      <c r="D48" s="1058"/>
      <c r="E48" s="1058"/>
      <c r="F48" s="1059"/>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c r="A49" s="1057"/>
      <c r="B49" s="1058"/>
      <c r="C49" s="1058"/>
      <c r="D49" s="1058"/>
      <c r="E49" s="1058"/>
      <c r="F49" s="1059"/>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c r="A50" s="1057"/>
      <c r="B50" s="1058"/>
      <c r="C50" s="1058"/>
      <c r="D50" s="1058"/>
      <c r="E50" s="1058"/>
      <c r="F50" s="1059"/>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c r="A51" s="1057"/>
      <c r="B51" s="1058"/>
      <c r="C51" s="1058"/>
      <c r="D51" s="1058"/>
      <c r="E51" s="1058"/>
      <c r="F51" s="1059"/>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c r="A52" s="1057"/>
      <c r="B52" s="1058"/>
      <c r="C52" s="1058"/>
      <c r="D52" s="1058"/>
      <c r="E52" s="1058"/>
      <c r="F52" s="1059"/>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c r="A58" s="1057"/>
      <c r="B58" s="1058"/>
      <c r="C58" s="1058"/>
      <c r="D58" s="1058"/>
      <c r="E58" s="1058"/>
      <c r="F58" s="1059"/>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c r="A59" s="1057"/>
      <c r="B59" s="1058"/>
      <c r="C59" s="1058"/>
      <c r="D59" s="1058"/>
      <c r="E59" s="1058"/>
      <c r="F59" s="1059"/>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c r="A60" s="1057"/>
      <c r="B60" s="1058"/>
      <c r="C60" s="1058"/>
      <c r="D60" s="1058"/>
      <c r="E60" s="1058"/>
      <c r="F60" s="1059"/>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c r="A61" s="1057"/>
      <c r="B61" s="1058"/>
      <c r="C61" s="1058"/>
      <c r="D61" s="1058"/>
      <c r="E61" s="1058"/>
      <c r="F61" s="1059"/>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c r="A62" s="1057"/>
      <c r="B62" s="1058"/>
      <c r="C62" s="1058"/>
      <c r="D62" s="1058"/>
      <c r="E62" s="1058"/>
      <c r="F62" s="1059"/>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c r="A63" s="1057"/>
      <c r="B63" s="1058"/>
      <c r="C63" s="1058"/>
      <c r="D63" s="1058"/>
      <c r="E63" s="1058"/>
      <c r="F63" s="1059"/>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c r="A64" s="1057"/>
      <c r="B64" s="1058"/>
      <c r="C64" s="1058"/>
      <c r="D64" s="1058"/>
      <c r="E64" s="1058"/>
      <c r="F64" s="1059"/>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c r="A65" s="1057"/>
      <c r="B65" s="1058"/>
      <c r="C65" s="1058"/>
      <c r="D65" s="1058"/>
      <c r="E65" s="1058"/>
      <c r="F65" s="1059"/>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c r="A66" s="1057"/>
      <c r="B66" s="1058"/>
      <c r="C66" s="1058"/>
      <c r="D66" s="1058"/>
      <c r="E66" s="1058"/>
      <c r="F66" s="1059"/>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c r="A68" s="1057"/>
      <c r="B68" s="1058"/>
      <c r="C68" s="1058"/>
      <c r="D68" s="1058"/>
      <c r="E68" s="1058"/>
      <c r="F68" s="1059"/>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c r="A71" s="1057"/>
      <c r="B71" s="1058"/>
      <c r="C71" s="1058"/>
      <c r="D71" s="1058"/>
      <c r="E71" s="1058"/>
      <c r="F71" s="1059"/>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c r="A72" s="1057"/>
      <c r="B72" s="1058"/>
      <c r="C72" s="1058"/>
      <c r="D72" s="1058"/>
      <c r="E72" s="1058"/>
      <c r="F72" s="1059"/>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c r="A73" s="1057"/>
      <c r="B73" s="1058"/>
      <c r="C73" s="1058"/>
      <c r="D73" s="1058"/>
      <c r="E73" s="1058"/>
      <c r="F73" s="1059"/>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c r="A74" s="1057"/>
      <c r="B74" s="1058"/>
      <c r="C74" s="1058"/>
      <c r="D74" s="1058"/>
      <c r="E74" s="1058"/>
      <c r="F74" s="1059"/>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c r="A75" s="1057"/>
      <c r="B75" s="1058"/>
      <c r="C75" s="1058"/>
      <c r="D75" s="1058"/>
      <c r="E75" s="1058"/>
      <c r="F75" s="1059"/>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c r="A76" s="1057"/>
      <c r="B76" s="1058"/>
      <c r="C76" s="1058"/>
      <c r="D76" s="1058"/>
      <c r="E76" s="1058"/>
      <c r="F76" s="1059"/>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c r="A77" s="1057"/>
      <c r="B77" s="1058"/>
      <c r="C77" s="1058"/>
      <c r="D77" s="1058"/>
      <c r="E77" s="1058"/>
      <c r="F77" s="1059"/>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c r="A78" s="1057"/>
      <c r="B78" s="1058"/>
      <c r="C78" s="1058"/>
      <c r="D78" s="1058"/>
      <c r="E78" s="1058"/>
      <c r="F78" s="1059"/>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c r="A79" s="1057"/>
      <c r="B79" s="1058"/>
      <c r="C79" s="1058"/>
      <c r="D79" s="1058"/>
      <c r="E79" s="1058"/>
      <c r="F79" s="1059"/>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c r="A81" s="1057"/>
      <c r="B81" s="1058"/>
      <c r="C81" s="1058"/>
      <c r="D81" s="1058"/>
      <c r="E81" s="1058"/>
      <c r="F81" s="1059"/>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c r="A84" s="1057"/>
      <c r="B84" s="1058"/>
      <c r="C84" s="1058"/>
      <c r="D84" s="1058"/>
      <c r="E84" s="1058"/>
      <c r="F84" s="1059"/>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c r="A85" s="1057"/>
      <c r="B85" s="1058"/>
      <c r="C85" s="1058"/>
      <c r="D85" s="1058"/>
      <c r="E85" s="1058"/>
      <c r="F85" s="1059"/>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c r="A86" s="1057"/>
      <c r="B86" s="1058"/>
      <c r="C86" s="1058"/>
      <c r="D86" s="1058"/>
      <c r="E86" s="1058"/>
      <c r="F86" s="1059"/>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c r="A87" s="1057"/>
      <c r="B87" s="1058"/>
      <c r="C87" s="1058"/>
      <c r="D87" s="1058"/>
      <c r="E87" s="1058"/>
      <c r="F87" s="1059"/>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c r="A88" s="1057"/>
      <c r="B88" s="1058"/>
      <c r="C88" s="1058"/>
      <c r="D88" s="1058"/>
      <c r="E88" s="1058"/>
      <c r="F88" s="1059"/>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c r="A89" s="1057"/>
      <c r="B89" s="1058"/>
      <c r="C89" s="1058"/>
      <c r="D89" s="1058"/>
      <c r="E89" s="1058"/>
      <c r="F89" s="1059"/>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c r="A90" s="1057"/>
      <c r="B90" s="1058"/>
      <c r="C90" s="1058"/>
      <c r="D90" s="1058"/>
      <c r="E90" s="1058"/>
      <c r="F90" s="1059"/>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c r="A91" s="1057"/>
      <c r="B91" s="1058"/>
      <c r="C91" s="1058"/>
      <c r="D91" s="1058"/>
      <c r="E91" s="1058"/>
      <c r="F91" s="1059"/>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c r="A92" s="1057"/>
      <c r="B92" s="1058"/>
      <c r="C92" s="1058"/>
      <c r="D92" s="1058"/>
      <c r="E92" s="1058"/>
      <c r="F92" s="1059"/>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c r="A94" s="1057"/>
      <c r="B94" s="1058"/>
      <c r="C94" s="1058"/>
      <c r="D94" s="1058"/>
      <c r="E94" s="1058"/>
      <c r="F94" s="1059"/>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c r="A97" s="1057"/>
      <c r="B97" s="1058"/>
      <c r="C97" s="1058"/>
      <c r="D97" s="1058"/>
      <c r="E97" s="1058"/>
      <c r="F97" s="1059"/>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c r="A98" s="1057"/>
      <c r="B98" s="1058"/>
      <c r="C98" s="1058"/>
      <c r="D98" s="1058"/>
      <c r="E98" s="1058"/>
      <c r="F98" s="1059"/>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c r="A99" s="1057"/>
      <c r="B99" s="1058"/>
      <c r="C99" s="1058"/>
      <c r="D99" s="1058"/>
      <c r="E99" s="1058"/>
      <c r="F99" s="1059"/>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c r="A100" s="1057"/>
      <c r="B100" s="1058"/>
      <c r="C100" s="1058"/>
      <c r="D100" s="1058"/>
      <c r="E100" s="1058"/>
      <c r="F100" s="1059"/>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c r="A101" s="1057"/>
      <c r="B101" s="1058"/>
      <c r="C101" s="1058"/>
      <c r="D101" s="1058"/>
      <c r="E101" s="1058"/>
      <c r="F101" s="1059"/>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c r="A102" s="1057"/>
      <c r="B102" s="1058"/>
      <c r="C102" s="1058"/>
      <c r="D102" s="1058"/>
      <c r="E102" s="1058"/>
      <c r="F102" s="1059"/>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c r="A103" s="1057"/>
      <c r="B103" s="1058"/>
      <c r="C103" s="1058"/>
      <c r="D103" s="1058"/>
      <c r="E103" s="1058"/>
      <c r="F103" s="1059"/>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c r="A104" s="1057"/>
      <c r="B104" s="1058"/>
      <c r="C104" s="1058"/>
      <c r="D104" s="1058"/>
      <c r="E104" s="1058"/>
      <c r="F104" s="1059"/>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c r="A105" s="1057"/>
      <c r="B105" s="1058"/>
      <c r="C105" s="1058"/>
      <c r="D105" s="1058"/>
      <c r="E105" s="1058"/>
      <c r="F105" s="1059"/>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c r="A111" s="1057"/>
      <c r="B111" s="1058"/>
      <c r="C111" s="1058"/>
      <c r="D111" s="1058"/>
      <c r="E111" s="1058"/>
      <c r="F111" s="1059"/>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c r="A112" s="1057"/>
      <c r="B112" s="1058"/>
      <c r="C112" s="1058"/>
      <c r="D112" s="1058"/>
      <c r="E112" s="1058"/>
      <c r="F112" s="1059"/>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c r="A113" s="1057"/>
      <c r="B113" s="1058"/>
      <c r="C113" s="1058"/>
      <c r="D113" s="1058"/>
      <c r="E113" s="1058"/>
      <c r="F113" s="1059"/>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c r="A114" s="1057"/>
      <c r="B114" s="1058"/>
      <c r="C114" s="1058"/>
      <c r="D114" s="1058"/>
      <c r="E114" s="1058"/>
      <c r="F114" s="1059"/>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c r="A115" s="1057"/>
      <c r="B115" s="1058"/>
      <c r="C115" s="1058"/>
      <c r="D115" s="1058"/>
      <c r="E115" s="1058"/>
      <c r="F115" s="1059"/>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c r="A116" s="1057"/>
      <c r="B116" s="1058"/>
      <c r="C116" s="1058"/>
      <c r="D116" s="1058"/>
      <c r="E116" s="1058"/>
      <c r="F116" s="1059"/>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c r="A117" s="1057"/>
      <c r="B117" s="1058"/>
      <c r="C117" s="1058"/>
      <c r="D117" s="1058"/>
      <c r="E117" s="1058"/>
      <c r="F117" s="1059"/>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c r="A118" s="1057"/>
      <c r="B118" s="1058"/>
      <c r="C118" s="1058"/>
      <c r="D118" s="1058"/>
      <c r="E118" s="1058"/>
      <c r="F118" s="1059"/>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c r="A119" s="1057"/>
      <c r="B119" s="1058"/>
      <c r="C119" s="1058"/>
      <c r="D119" s="1058"/>
      <c r="E119" s="1058"/>
      <c r="F119" s="1059"/>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c r="A121" s="1057"/>
      <c r="B121" s="1058"/>
      <c r="C121" s="1058"/>
      <c r="D121" s="1058"/>
      <c r="E121" s="1058"/>
      <c r="F121" s="1059"/>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c r="A124" s="1057"/>
      <c r="B124" s="1058"/>
      <c r="C124" s="1058"/>
      <c r="D124" s="1058"/>
      <c r="E124" s="1058"/>
      <c r="F124" s="1059"/>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c r="A125" s="1057"/>
      <c r="B125" s="1058"/>
      <c r="C125" s="1058"/>
      <c r="D125" s="1058"/>
      <c r="E125" s="1058"/>
      <c r="F125" s="1059"/>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c r="A126" s="1057"/>
      <c r="B126" s="1058"/>
      <c r="C126" s="1058"/>
      <c r="D126" s="1058"/>
      <c r="E126" s="1058"/>
      <c r="F126" s="1059"/>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c r="A127" s="1057"/>
      <c r="B127" s="1058"/>
      <c r="C127" s="1058"/>
      <c r="D127" s="1058"/>
      <c r="E127" s="1058"/>
      <c r="F127" s="1059"/>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c r="A128" s="1057"/>
      <c r="B128" s="1058"/>
      <c r="C128" s="1058"/>
      <c r="D128" s="1058"/>
      <c r="E128" s="1058"/>
      <c r="F128" s="1059"/>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c r="A129" s="1057"/>
      <c r="B129" s="1058"/>
      <c r="C129" s="1058"/>
      <c r="D129" s="1058"/>
      <c r="E129" s="1058"/>
      <c r="F129" s="1059"/>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c r="A130" s="1057"/>
      <c r="B130" s="1058"/>
      <c r="C130" s="1058"/>
      <c r="D130" s="1058"/>
      <c r="E130" s="1058"/>
      <c r="F130" s="1059"/>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c r="A131" s="1057"/>
      <c r="B131" s="1058"/>
      <c r="C131" s="1058"/>
      <c r="D131" s="1058"/>
      <c r="E131" s="1058"/>
      <c r="F131" s="1059"/>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c r="A132" s="1057"/>
      <c r="B132" s="1058"/>
      <c r="C132" s="1058"/>
      <c r="D132" s="1058"/>
      <c r="E132" s="1058"/>
      <c r="F132" s="1059"/>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c r="A134" s="1057"/>
      <c r="B134" s="1058"/>
      <c r="C134" s="1058"/>
      <c r="D134" s="1058"/>
      <c r="E134" s="1058"/>
      <c r="F134" s="1059"/>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c r="A137" s="1057"/>
      <c r="B137" s="1058"/>
      <c r="C137" s="1058"/>
      <c r="D137" s="1058"/>
      <c r="E137" s="1058"/>
      <c r="F137" s="1059"/>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c r="A138" s="1057"/>
      <c r="B138" s="1058"/>
      <c r="C138" s="1058"/>
      <c r="D138" s="1058"/>
      <c r="E138" s="1058"/>
      <c r="F138" s="1059"/>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c r="A139" s="1057"/>
      <c r="B139" s="1058"/>
      <c r="C139" s="1058"/>
      <c r="D139" s="1058"/>
      <c r="E139" s="1058"/>
      <c r="F139" s="1059"/>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c r="A140" s="1057"/>
      <c r="B140" s="1058"/>
      <c r="C140" s="1058"/>
      <c r="D140" s="1058"/>
      <c r="E140" s="1058"/>
      <c r="F140" s="1059"/>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c r="A141" s="1057"/>
      <c r="B141" s="1058"/>
      <c r="C141" s="1058"/>
      <c r="D141" s="1058"/>
      <c r="E141" s="1058"/>
      <c r="F141" s="1059"/>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c r="A142" s="1057"/>
      <c r="B142" s="1058"/>
      <c r="C142" s="1058"/>
      <c r="D142" s="1058"/>
      <c r="E142" s="1058"/>
      <c r="F142" s="1059"/>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c r="A143" s="1057"/>
      <c r="B143" s="1058"/>
      <c r="C143" s="1058"/>
      <c r="D143" s="1058"/>
      <c r="E143" s="1058"/>
      <c r="F143" s="1059"/>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c r="A144" s="1057"/>
      <c r="B144" s="1058"/>
      <c r="C144" s="1058"/>
      <c r="D144" s="1058"/>
      <c r="E144" s="1058"/>
      <c r="F144" s="1059"/>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c r="A145" s="1057"/>
      <c r="B145" s="1058"/>
      <c r="C145" s="1058"/>
      <c r="D145" s="1058"/>
      <c r="E145" s="1058"/>
      <c r="F145" s="1059"/>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c r="A147" s="1057"/>
      <c r="B147" s="1058"/>
      <c r="C147" s="1058"/>
      <c r="D147" s="1058"/>
      <c r="E147" s="1058"/>
      <c r="F147" s="1059"/>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c r="A150" s="1057"/>
      <c r="B150" s="1058"/>
      <c r="C150" s="1058"/>
      <c r="D150" s="1058"/>
      <c r="E150" s="1058"/>
      <c r="F150" s="1059"/>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c r="A151" s="1057"/>
      <c r="B151" s="1058"/>
      <c r="C151" s="1058"/>
      <c r="D151" s="1058"/>
      <c r="E151" s="1058"/>
      <c r="F151" s="1059"/>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c r="A152" s="1057"/>
      <c r="B152" s="1058"/>
      <c r="C152" s="1058"/>
      <c r="D152" s="1058"/>
      <c r="E152" s="1058"/>
      <c r="F152" s="1059"/>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c r="A153" s="1057"/>
      <c r="B153" s="1058"/>
      <c r="C153" s="1058"/>
      <c r="D153" s="1058"/>
      <c r="E153" s="1058"/>
      <c r="F153" s="1059"/>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c r="A154" s="1057"/>
      <c r="B154" s="1058"/>
      <c r="C154" s="1058"/>
      <c r="D154" s="1058"/>
      <c r="E154" s="1058"/>
      <c r="F154" s="1059"/>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c r="A155" s="1057"/>
      <c r="B155" s="1058"/>
      <c r="C155" s="1058"/>
      <c r="D155" s="1058"/>
      <c r="E155" s="1058"/>
      <c r="F155" s="1059"/>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c r="A156" s="1057"/>
      <c r="B156" s="1058"/>
      <c r="C156" s="1058"/>
      <c r="D156" s="1058"/>
      <c r="E156" s="1058"/>
      <c r="F156" s="1059"/>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c r="A157" s="1057"/>
      <c r="B157" s="1058"/>
      <c r="C157" s="1058"/>
      <c r="D157" s="1058"/>
      <c r="E157" s="1058"/>
      <c r="F157" s="1059"/>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c r="A158" s="1057"/>
      <c r="B158" s="1058"/>
      <c r="C158" s="1058"/>
      <c r="D158" s="1058"/>
      <c r="E158" s="1058"/>
      <c r="F158" s="1059"/>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c r="A164" s="1057"/>
      <c r="B164" s="1058"/>
      <c r="C164" s="1058"/>
      <c r="D164" s="1058"/>
      <c r="E164" s="1058"/>
      <c r="F164" s="1059"/>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c r="A165" s="1057"/>
      <c r="B165" s="1058"/>
      <c r="C165" s="1058"/>
      <c r="D165" s="1058"/>
      <c r="E165" s="1058"/>
      <c r="F165" s="1059"/>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c r="A166" s="1057"/>
      <c r="B166" s="1058"/>
      <c r="C166" s="1058"/>
      <c r="D166" s="1058"/>
      <c r="E166" s="1058"/>
      <c r="F166" s="1059"/>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c r="A167" s="1057"/>
      <c r="B167" s="1058"/>
      <c r="C167" s="1058"/>
      <c r="D167" s="1058"/>
      <c r="E167" s="1058"/>
      <c r="F167" s="1059"/>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c r="A168" s="1057"/>
      <c r="B168" s="1058"/>
      <c r="C168" s="1058"/>
      <c r="D168" s="1058"/>
      <c r="E168" s="1058"/>
      <c r="F168" s="1059"/>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c r="A169" s="1057"/>
      <c r="B169" s="1058"/>
      <c r="C169" s="1058"/>
      <c r="D169" s="1058"/>
      <c r="E169" s="1058"/>
      <c r="F169" s="1059"/>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c r="A170" s="1057"/>
      <c r="B170" s="1058"/>
      <c r="C170" s="1058"/>
      <c r="D170" s="1058"/>
      <c r="E170" s="1058"/>
      <c r="F170" s="1059"/>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c r="A171" s="1057"/>
      <c r="B171" s="1058"/>
      <c r="C171" s="1058"/>
      <c r="D171" s="1058"/>
      <c r="E171" s="1058"/>
      <c r="F171" s="1059"/>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c r="A172" s="1057"/>
      <c r="B172" s="1058"/>
      <c r="C172" s="1058"/>
      <c r="D172" s="1058"/>
      <c r="E172" s="1058"/>
      <c r="F172" s="1059"/>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c r="A174" s="1057"/>
      <c r="B174" s="1058"/>
      <c r="C174" s="1058"/>
      <c r="D174" s="1058"/>
      <c r="E174" s="1058"/>
      <c r="F174" s="1059"/>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c r="A177" s="1057"/>
      <c r="B177" s="1058"/>
      <c r="C177" s="1058"/>
      <c r="D177" s="1058"/>
      <c r="E177" s="1058"/>
      <c r="F177" s="1059"/>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c r="A178" s="1057"/>
      <c r="B178" s="1058"/>
      <c r="C178" s="1058"/>
      <c r="D178" s="1058"/>
      <c r="E178" s="1058"/>
      <c r="F178" s="1059"/>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c r="A179" s="1057"/>
      <c r="B179" s="1058"/>
      <c r="C179" s="1058"/>
      <c r="D179" s="1058"/>
      <c r="E179" s="1058"/>
      <c r="F179" s="1059"/>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c r="A180" s="1057"/>
      <c r="B180" s="1058"/>
      <c r="C180" s="1058"/>
      <c r="D180" s="1058"/>
      <c r="E180" s="1058"/>
      <c r="F180" s="1059"/>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c r="A181" s="1057"/>
      <c r="B181" s="1058"/>
      <c r="C181" s="1058"/>
      <c r="D181" s="1058"/>
      <c r="E181" s="1058"/>
      <c r="F181" s="1059"/>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c r="A182" s="1057"/>
      <c r="B182" s="1058"/>
      <c r="C182" s="1058"/>
      <c r="D182" s="1058"/>
      <c r="E182" s="1058"/>
      <c r="F182" s="1059"/>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c r="A183" s="1057"/>
      <c r="B183" s="1058"/>
      <c r="C183" s="1058"/>
      <c r="D183" s="1058"/>
      <c r="E183" s="1058"/>
      <c r="F183" s="1059"/>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c r="A184" s="1057"/>
      <c r="B184" s="1058"/>
      <c r="C184" s="1058"/>
      <c r="D184" s="1058"/>
      <c r="E184" s="1058"/>
      <c r="F184" s="1059"/>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c r="A185" s="1057"/>
      <c r="B185" s="1058"/>
      <c r="C185" s="1058"/>
      <c r="D185" s="1058"/>
      <c r="E185" s="1058"/>
      <c r="F185" s="1059"/>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c r="A187" s="1057"/>
      <c r="B187" s="1058"/>
      <c r="C187" s="1058"/>
      <c r="D187" s="1058"/>
      <c r="E187" s="1058"/>
      <c r="F187" s="1059"/>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c r="A190" s="1057"/>
      <c r="B190" s="1058"/>
      <c r="C190" s="1058"/>
      <c r="D190" s="1058"/>
      <c r="E190" s="1058"/>
      <c r="F190" s="1059"/>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c r="A191" s="1057"/>
      <c r="B191" s="1058"/>
      <c r="C191" s="1058"/>
      <c r="D191" s="1058"/>
      <c r="E191" s="1058"/>
      <c r="F191" s="1059"/>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c r="A192" s="1057"/>
      <c r="B192" s="1058"/>
      <c r="C192" s="1058"/>
      <c r="D192" s="1058"/>
      <c r="E192" s="1058"/>
      <c r="F192" s="1059"/>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c r="A193" s="1057"/>
      <c r="B193" s="1058"/>
      <c r="C193" s="1058"/>
      <c r="D193" s="1058"/>
      <c r="E193" s="1058"/>
      <c r="F193" s="1059"/>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c r="A194" s="1057"/>
      <c r="B194" s="1058"/>
      <c r="C194" s="1058"/>
      <c r="D194" s="1058"/>
      <c r="E194" s="1058"/>
      <c r="F194" s="1059"/>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c r="A195" s="1057"/>
      <c r="B195" s="1058"/>
      <c r="C195" s="1058"/>
      <c r="D195" s="1058"/>
      <c r="E195" s="1058"/>
      <c r="F195" s="1059"/>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c r="A196" s="1057"/>
      <c r="B196" s="1058"/>
      <c r="C196" s="1058"/>
      <c r="D196" s="1058"/>
      <c r="E196" s="1058"/>
      <c r="F196" s="1059"/>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c r="A197" s="1057"/>
      <c r="B197" s="1058"/>
      <c r="C197" s="1058"/>
      <c r="D197" s="1058"/>
      <c r="E197" s="1058"/>
      <c r="F197" s="1059"/>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c r="A198" s="1057"/>
      <c r="B198" s="1058"/>
      <c r="C198" s="1058"/>
      <c r="D198" s="1058"/>
      <c r="E198" s="1058"/>
      <c r="F198" s="1059"/>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c r="A200" s="1057"/>
      <c r="B200" s="1058"/>
      <c r="C200" s="1058"/>
      <c r="D200" s="1058"/>
      <c r="E200" s="1058"/>
      <c r="F200" s="1059"/>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c r="A203" s="1057"/>
      <c r="B203" s="1058"/>
      <c r="C203" s="1058"/>
      <c r="D203" s="1058"/>
      <c r="E203" s="1058"/>
      <c r="F203" s="1059"/>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c r="A204" s="1057"/>
      <c r="B204" s="1058"/>
      <c r="C204" s="1058"/>
      <c r="D204" s="1058"/>
      <c r="E204" s="1058"/>
      <c r="F204" s="1059"/>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c r="A205" s="1057"/>
      <c r="B205" s="1058"/>
      <c r="C205" s="1058"/>
      <c r="D205" s="1058"/>
      <c r="E205" s="1058"/>
      <c r="F205" s="1059"/>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c r="A206" s="1057"/>
      <c r="B206" s="1058"/>
      <c r="C206" s="1058"/>
      <c r="D206" s="1058"/>
      <c r="E206" s="1058"/>
      <c r="F206" s="1059"/>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c r="A207" s="1057"/>
      <c r="B207" s="1058"/>
      <c r="C207" s="1058"/>
      <c r="D207" s="1058"/>
      <c r="E207" s="1058"/>
      <c r="F207" s="1059"/>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c r="A208" s="1057"/>
      <c r="B208" s="1058"/>
      <c r="C208" s="1058"/>
      <c r="D208" s="1058"/>
      <c r="E208" s="1058"/>
      <c r="F208" s="1059"/>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c r="A209" s="1057"/>
      <c r="B209" s="1058"/>
      <c r="C209" s="1058"/>
      <c r="D209" s="1058"/>
      <c r="E209" s="1058"/>
      <c r="F209" s="1059"/>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c r="A210" s="1057"/>
      <c r="B210" s="1058"/>
      <c r="C210" s="1058"/>
      <c r="D210" s="1058"/>
      <c r="E210" s="1058"/>
      <c r="F210" s="1059"/>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c r="A211" s="1057"/>
      <c r="B211" s="1058"/>
      <c r="C211" s="1058"/>
      <c r="D211" s="1058"/>
      <c r="E211" s="1058"/>
      <c r="F211" s="1059"/>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c r="A217" s="1057"/>
      <c r="B217" s="1058"/>
      <c r="C217" s="1058"/>
      <c r="D217" s="1058"/>
      <c r="E217" s="1058"/>
      <c r="F217" s="1059"/>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c r="A218" s="1057"/>
      <c r="B218" s="1058"/>
      <c r="C218" s="1058"/>
      <c r="D218" s="1058"/>
      <c r="E218" s="1058"/>
      <c r="F218" s="1059"/>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c r="A219" s="1057"/>
      <c r="B219" s="1058"/>
      <c r="C219" s="1058"/>
      <c r="D219" s="1058"/>
      <c r="E219" s="1058"/>
      <c r="F219" s="1059"/>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c r="A220" s="1057"/>
      <c r="B220" s="1058"/>
      <c r="C220" s="1058"/>
      <c r="D220" s="1058"/>
      <c r="E220" s="1058"/>
      <c r="F220" s="1059"/>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c r="A221" s="1057"/>
      <c r="B221" s="1058"/>
      <c r="C221" s="1058"/>
      <c r="D221" s="1058"/>
      <c r="E221" s="1058"/>
      <c r="F221" s="1059"/>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c r="A222" s="1057"/>
      <c r="B222" s="1058"/>
      <c r="C222" s="1058"/>
      <c r="D222" s="1058"/>
      <c r="E222" s="1058"/>
      <c r="F222" s="1059"/>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c r="A223" s="1057"/>
      <c r="B223" s="1058"/>
      <c r="C223" s="1058"/>
      <c r="D223" s="1058"/>
      <c r="E223" s="1058"/>
      <c r="F223" s="1059"/>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c r="A224" s="1057"/>
      <c r="B224" s="1058"/>
      <c r="C224" s="1058"/>
      <c r="D224" s="1058"/>
      <c r="E224" s="1058"/>
      <c r="F224" s="1059"/>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c r="A225" s="1057"/>
      <c r="B225" s="1058"/>
      <c r="C225" s="1058"/>
      <c r="D225" s="1058"/>
      <c r="E225" s="1058"/>
      <c r="F225" s="1059"/>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c r="A227" s="1057"/>
      <c r="B227" s="1058"/>
      <c r="C227" s="1058"/>
      <c r="D227" s="1058"/>
      <c r="E227" s="1058"/>
      <c r="F227" s="1059"/>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c r="A230" s="1057"/>
      <c r="B230" s="1058"/>
      <c r="C230" s="1058"/>
      <c r="D230" s="1058"/>
      <c r="E230" s="1058"/>
      <c r="F230" s="1059"/>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c r="A231" s="1057"/>
      <c r="B231" s="1058"/>
      <c r="C231" s="1058"/>
      <c r="D231" s="1058"/>
      <c r="E231" s="1058"/>
      <c r="F231" s="1059"/>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c r="A232" s="1057"/>
      <c r="B232" s="1058"/>
      <c r="C232" s="1058"/>
      <c r="D232" s="1058"/>
      <c r="E232" s="1058"/>
      <c r="F232" s="1059"/>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c r="A233" s="1057"/>
      <c r="B233" s="1058"/>
      <c r="C233" s="1058"/>
      <c r="D233" s="1058"/>
      <c r="E233" s="1058"/>
      <c r="F233" s="1059"/>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c r="A234" s="1057"/>
      <c r="B234" s="1058"/>
      <c r="C234" s="1058"/>
      <c r="D234" s="1058"/>
      <c r="E234" s="1058"/>
      <c r="F234" s="1059"/>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c r="A235" s="1057"/>
      <c r="B235" s="1058"/>
      <c r="C235" s="1058"/>
      <c r="D235" s="1058"/>
      <c r="E235" s="1058"/>
      <c r="F235" s="1059"/>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c r="A236" s="1057"/>
      <c r="B236" s="1058"/>
      <c r="C236" s="1058"/>
      <c r="D236" s="1058"/>
      <c r="E236" s="1058"/>
      <c r="F236" s="1059"/>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c r="A237" s="1057"/>
      <c r="B237" s="1058"/>
      <c r="C237" s="1058"/>
      <c r="D237" s="1058"/>
      <c r="E237" s="1058"/>
      <c r="F237" s="1059"/>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c r="A238" s="1057"/>
      <c r="B238" s="1058"/>
      <c r="C238" s="1058"/>
      <c r="D238" s="1058"/>
      <c r="E238" s="1058"/>
      <c r="F238" s="1059"/>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c r="A240" s="1057"/>
      <c r="B240" s="1058"/>
      <c r="C240" s="1058"/>
      <c r="D240" s="1058"/>
      <c r="E240" s="1058"/>
      <c r="F240" s="1059"/>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c r="A243" s="1057"/>
      <c r="B243" s="1058"/>
      <c r="C243" s="1058"/>
      <c r="D243" s="1058"/>
      <c r="E243" s="1058"/>
      <c r="F243" s="1059"/>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c r="A244" s="1057"/>
      <c r="B244" s="1058"/>
      <c r="C244" s="1058"/>
      <c r="D244" s="1058"/>
      <c r="E244" s="1058"/>
      <c r="F244" s="1059"/>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c r="A245" s="1057"/>
      <c r="B245" s="1058"/>
      <c r="C245" s="1058"/>
      <c r="D245" s="1058"/>
      <c r="E245" s="1058"/>
      <c r="F245" s="1059"/>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c r="A246" s="1057"/>
      <c r="B246" s="1058"/>
      <c r="C246" s="1058"/>
      <c r="D246" s="1058"/>
      <c r="E246" s="1058"/>
      <c r="F246" s="1059"/>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c r="A247" s="1057"/>
      <c r="B247" s="1058"/>
      <c r="C247" s="1058"/>
      <c r="D247" s="1058"/>
      <c r="E247" s="1058"/>
      <c r="F247" s="1059"/>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c r="A248" s="1057"/>
      <c r="B248" s="1058"/>
      <c r="C248" s="1058"/>
      <c r="D248" s="1058"/>
      <c r="E248" s="1058"/>
      <c r="F248" s="1059"/>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c r="A249" s="1057"/>
      <c r="B249" s="1058"/>
      <c r="C249" s="1058"/>
      <c r="D249" s="1058"/>
      <c r="E249" s="1058"/>
      <c r="F249" s="1059"/>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c r="A250" s="1057"/>
      <c r="B250" s="1058"/>
      <c r="C250" s="1058"/>
      <c r="D250" s="1058"/>
      <c r="E250" s="1058"/>
      <c r="F250" s="1059"/>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c r="A251" s="1057"/>
      <c r="B251" s="1058"/>
      <c r="C251" s="1058"/>
      <c r="D251" s="1058"/>
      <c r="E251" s="1058"/>
      <c r="F251" s="1059"/>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c r="A253" s="1057"/>
      <c r="B253" s="1058"/>
      <c r="C253" s="1058"/>
      <c r="D253" s="1058"/>
      <c r="E253" s="1058"/>
      <c r="F253" s="1059"/>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c r="A256" s="1057"/>
      <c r="B256" s="1058"/>
      <c r="C256" s="1058"/>
      <c r="D256" s="1058"/>
      <c r="E256" s="1058"/>
      <c r="F256" s="1059"/>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c r="A257" s="1057"/>
      <c r="B257" s="1058"/>
      <c r="C257" s="1058"/>
      <c r="D257" s="1058"/>
      <c r="E257" s="1058"/>
      <c r="F257" s="1059"/>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c r="A258" s="1057"/>
      <c r="B258" s="1058"/>
      <c r="C258" s="1058"/>
      <c r="D258" s="1058"/>
      <c r="E258" s="1058"/>
      <c r="F258" s="1059"/>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c r="A259" s="1057"/>
      <c r="B259" s="1058"/>
      <c r="C259" s="1058"/>
      <c r="D259" s="1058"/>
      <c r="E259" s="1058"/>
      <c r="F259" s="1059"/>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c r="A260" s="1057"/>
      <c r="B260" s="1058"/>
      <c r="C260" s="1058"/>
      <c r="D260" s="1058"/>
      <c r="E260" s="1058"/>
      <c r="F260" s="1059"/>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c r="A261" s="1057"/>
      <c r="B261" s="1058"/>
      <c r="C261" s="1058"/>
      <c r="D261" s="1058"/>
      <c r="E261" s="1058"/>
      <c r="F261" s="1059"/>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c r="A262" s="1057"/>
      <c r="B262" s="1058"/>
      <c r="C262" s="1058"/>
      <c r="D262" s="1058"/>
      <c r="E262" s="1058"/>
      <c r="F262" s="1059"/>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c r="A263" s="1057"/>
      <c r="B263" s="1058"/>
      <c r="C263" s="1058"/>
      <c r="D263" s="1058"/>
      <c r="E263" s="1058"/>
      <c r="F263" s="1059"/>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c r="A264" s="1057"/>
      <c r="B264" s="1058"/>
      <c r="C264" s="1058"/>
      <c r="D264" s="1058"/>
      <c r="E264" s="1058"/>
      <c r="F264" s="1059"/>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1"/>
      <c r="B3" s="391"/>
      <c r="C3" s="391" t="s">
        <v>27</v>
      </c>
      <c r="D3" s="391"/>
      <c r="E3" s="391"/>
      <c r="F3" s="391"/>
      <c r="G3" s="391"/>
      <c r="H3" s="391"/>
      <c r="I3" s="391"/>
      <c r="J3" s="156" t="s">
        <v>434</v>
      </c>
      <c r="K3" s="392"/>
      <c r="L3" s="392"/>
      <c r="M3" s="392"/>
      <c r="N3" s="392"/>
      <c r="O3" s="392"/>
      <c r="P3" s="393" t="s">
        <v>28</v>
      </c>
      <c r="Q3" s="393"/>
      <c r="R3" s="393"/>
      <c r="S3" s="393"/>
      <c r="T3" s="393"/>
      <c r="U3" s="393"/>
      <c r="V3" s="393"/>
      <c r="W3" s="393"/>
      <c r="X3" s="393"/>
      <c r="Y3" s="394" t="s">
        <v>507</v>
      </c>
      <c r="Z3" s="395"/>
      <c r="AA3" s="395"/>
      <c r="AB3" s="395"/>
      <c r="AC3" s="156" t="s">
        <v>489</v>
      </c>
      <c r="AD3" s="156"/>
      <c r="AE3" s="156"/>
      <c r="AF3" s="156"/>
      <c r="AG3" s="156"/>
      <c r="AH3" s="394" t="s">
        <v>393</v>
      </c>
      <c r="AI3" s="391"/>
      <c r="AJ3" s="391"/>
      <c r="AK3" s="391"/>
      <c r="AL3" s="391" t="s">
        <v>22</v>
      </c>
      <c r="AM3" s="391"/>
      <c r="AN3" s="391"/>
      <c r="AO3" s="396"/>
      <c r="AP3" s="397" t="s">
        <v>435</v>
      </c>
      <c r="AQ3" s="397"/>
      <c r="AR3" s="397"/>
      <c r="AS3" s="397"/>
      <c r="AT3" s="397"/>
      <c r="AU3" s="397"/>
      <c r="AV3" s="397"/>
      <c r="AW3" s="397"/>
      <c r="AX3" s="397"/>
    </row>
    <row r="4" spans="1:50" ht="26.25" customHeight="1">
      <c r="A4" s="1068">
        <v>1</v>
      </c>
      <c r="B4" s="1068">
        <v>1</v>
      </c>
      <c r="C4" s="385"/>
      <c r="D4" s="371"/>
      <c r="E4" s="371"/>
      <c r="F4" s="371"/>
      <c r="G4" s="371"/>
      <c r="H4" s="371"/>
      <c r="I4" s="371"/>
      <c r="J4" s="372"/>
      <c r="K4" s="373"/>
      <c r="L4" s="373"/>
      <c r="M4" s="373"/>
      <c r="N4" s="373"/>
      <c r="O4" s="373"/>
      <c r="P4" s="386"/>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hidden="1" customHeight="1">
      <c r="A5" s="1068">
        <v>2</v>
      </c>
      <c r="B5" s="1068">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hidden="1" customHeight="1">
      <c r="A6" s="1068">
        <v>3</v>
      </c>
      <c r="B6" s="1068">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hidden="1" customHeight="1">
      <c r="A7" s="1068">
        <v>4</v>
      </c>
      <c r="B7" s="1068">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hidden="1" customHeight="1">
      <c r="A8" s="1068">
        <v>5</v>
      </c>
      <c r="B8" s="1068">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hidden="1" customHeight="1">
      <c r="A9" s="1068">
        <v>6</v>
      </c>
      <c r="B9" s="1068">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hidden="1" customHeight="1">
      <c r="A10" s="1068">
        <v>7</v>
      </c>
      <c r="B10" s="1068">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v>0.1</v>
      </c>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hidden="1" customHeight="1">
      <c r="A11" s="1068">
        <v>8</v>
      </c>
      <c r="B11" s="1068">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hidden="1" customHeight="1">
      <c r="A12" s="1068">
        <v>9</v>
      </c>
      <c r="B12" s="1068">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hidden="1" customHeight="1">
      <c r="A13" s="1068">
        <v>10</v>
      </c>
      <c r="B13" s="1068">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hidden="1" customHeight="1">
      <c r="A14" s="1068">
        <v>11</v>
      </c>
      <c r="B14" s="1068">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hidden="1" customHeight="1">
      <c r="A15" s="1068">
        <v>12</v>
      </c>
      <c r="B15" s="1068">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hidden="1" customHeight="1">
      <c r="A16" s="1068">
        <v>13</v>
      </c>
      <c r="B16" s="1068">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hidden="1" customHeight="1">
      <c r="A17" s="1068">
        <v>14</v>
      </c>
      <c r="B17" s="1068">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hidden="1" customHeight="1">
      <c r="A18" s="1068">
        <v>15</v>
      </c>
      <c r="B18" s="1068">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hidden="1" customHeight="1">
      <c r="A19" s="1068">
        <v>16</v>
      </c>
      <c r="B19" s="1068">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hidden="1" customHeight="1">
      <c r="A20" s="1068">
        <v>17</v>
      </c>
      <c r="B20" s="1068">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hidden="1" customHeight="1">
      <c r="A21" s="1068">
        <v>18</v>
      </c>
      <c r="B21" s="1068">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hidden="1" customHeight="1">
      <c r="A22" s="1068">
        <v>19</v>
      </c>
      <c r="B22" s="1068">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hidden="1" customHeight="1">
      <c r="A23" s="1068">
        <v>20</v>
      </c>
      <c r="B23" s="1068">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hidden="1" customHeight="1">
      <c r="A24" s="1068">
        <v>21</v>
      </c>
      <c r="B24" s="1068">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hidden="1" customHeight="1">
      <c r="A25" s="1068">
        <v>22</v>
      </c>
      <c r="B25" s="1068">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hidden="1" customHeight="1">
      <c r="A26" s="1068">
        <v>23</v>
      </c>
      <c r="B26" s="1068">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hidden="1" customHeight="1">
      <c r="A27" s="1068">
        <v>24</v>
      </c>
      <c r="B27" s="1068">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hidden="1" customHeight="1">
      <c r="A28" s="1068">
        <v>25</v>
      </c>
      <c r="B28" s="1068">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hidden="1" customHeight="1">
      <c r="A29" s="1068">
        <v>26</v>
      </c>
      <c r="B29" s="1068">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hidden="1" customHeight="1">
      <c r="A30" s="1068">
        <v>27</v>
      </c>
      <c r="B30" s="1068">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hidden="1" customHeight="1">
      <c r="A31" s="1068">
        <v>28</v>
      </c>
      <c r="B31" s="1068">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hidden="1" customHeight="1">
      <c r="A32" s="1068">
        <v>29</v>
      </c>
      <c r="B32" s="1068">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hidden="1" customHeight="1">
      <c r="A33" s="1068">
        <v>30</v>
      </c>
      <c r="B33" s="1068">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1"/>
      <c r="B36" s="391"/>
      <c r="C36" s="391" t="s">
        <v>27</v>
      </c>
      <c r="D36" s="391"/>
      <c r="E36" s="391"/>
      <c r="F36" s="391"/>
      <c r="G36" s="391"/>
      <c r="H36" s="391"/>
      <c r="I36" s="391"/>
      <c r="J36" s="156" t="s">
        <v>434</v>
      </c>
      <c r="K36" s="392"/>
      <c r="L36" s="392"/>
      <c r="M36" s="392"/>
      <c r="N36" s="392"/>
      <c r="O36" s="392"/>
      <c r="P36" s="393" t="s">
        <v>28</v>
      </c>
      <c r="Q36" s="393"/>
      <c r="R36" s="393"/>
      <c r="S36" s="393"/>
      <c r="T36" s="393"/>
      <c r="U36" s="393"/>
      <c r="V36" s="393"/>
      <c r="W36" s="393"/>
      <c r="X36" s="393"/>
      <c r="Y36" s="394" t="s">
        <v>507</v>
      </c>
      <c r="Z36" s="395"/>
      <c r="AA36" s="395"/>
      <c r="AB36" s="395"/>
      <c r="AC36" s="156" t="s">
        <v>489</v>
      </c>
      <c r="AD36" s="156"/>
      <c r="AE36" s="156"/>
      <c r="AF36" s="156"/>
      <c r="AG36" s="156"/>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c r="A37" s="1068">
        <v>1</v>
      </c>
      <c r="B37" s="1068">
        <v>1</v>
      </c>
      <c r="C37" s="385"/>
      <c r="D37" s="371"/>
      <c r="E37" s="371"/>
      <c r="F37" s="371"/>
      <c r="G37" s="371"/>
      <c r="H37" s="371"/>
      <c r="I37" s="371"/>
      <c r="J37" s="372"/>
      <c r="K37" s="373"/>
      <c r="L37" s="373"/>
      <c r="M37" s="373"/>
      <c r="N37" s="373"/>
      <c r="O37" s="373"/>
      <c r="P37" s="386"/>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hidden="1" customHeight="1">
      <c r="A38" s="1068">
        <v>2</v>
      </c>
      <c r="B38" s="1068">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hidden="1" customHeight="1">
      <c r="A39" s="1068">
        <v>3</v>
      </c>
      <c r="B39" s="1068">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hidden="1" customHeight="1">
      <c r="A40" s="1068">
        <v>4</v>
      </c>
      <c r="B40" s="1068">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hidden="1" customHeight="1">
      <c r="A41" s="1068">
        <v>5</v>
      </c>
      <c r="B41" s="1068">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hidden="1" customHeight="1">
      <c r="A42" s="1068">
        <v>6</v>
      </c>
      <c r="B42" s="1068">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hidden="1" customHeight="1">
      <c r="A43" s="1068">
        <v>7</v>
      </c>
      <c r="B43" s="1068">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hidden="1" customHeight="1">
      <c r="A44" s="1068">
        <v>8</v>
      </c>
      <c r="B44" s="1068">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hidden="1" customHeight="1">
      <c r="A45" s="1068">
        <v>9</v>
      </c>
      <c r="B45" s="1068">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hidden="1" customHeight="1">
      <c r="A46" s="1068">
        <v>10</v>
      </c>
      <c r="B46" s="1068">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hidden="1" customHeight="1">
      <c r="A47" s="1068">
        <v>11</v>
      </c>
      <c r="B47" s="1068">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hidden="1" customHeight="1">
      <c r="A48" s="1068">
        <v>12</v>
      </c>
      <c r="B48" s="1068">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hidden="1" customHeight="1">
      <c r="A49" s="1068">
        <v>13</v>
      </c>
      <c r="B49" s="1068">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hidden="1" customHeight="1">
      <c r="A50" s="1068">
        <v>14</v>
      </c>
      <c r="B50" s="1068">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hidden="1" customHeight="1">
      <c r="A51" s="1068">
        <v>15</v>
      </c>
      <c r="B51" s="1068">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hidden="1" customHeight="1">
      <c r="A52" s="1068">
        <v>16</v>
      </c>
      <c r="B52" s="1068">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hidden="1" customHeight="1">
      <c r="A53" s="1068">
        <v>17</v>
      </c>
      <c r="B53" s="1068">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hidden="1" customHeight="1">
      <c r="A54" s="1068">
        <v>18</v>
      </c>
      <c r="B54" s="1068">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hidden="1" customHeight="1">
      <c r="A55" s="1068">
        <v>19</v>
      </c>
      <c r="B55" s="1068">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hidden="1" customHeight="1">
      <c r="A56" s="1068">
        <v>20</v>
      </c>
      <c r="B56" s="1068">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hidden="1" customHeight="1">
      <c r="A57" s="1068">
        <v>21</v>
      </c>
      <c r="B57" s="1068">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hidden="1" customHeight="1">
      <c r="A58" s="1068">
        <v>22</v>
      </c>
      <c r="B58" s="1068">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hidden="1" customHeight="1">
      <c r="A59" s="1068">
        <v>23</v>
      </c>
      <c r="B59" s="1068">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hidden="1" customHeight="1">
      <c r="A60" s="1068">
        <v>24</v>
      </c>
      <c r="B60" s="1068">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hidden="1" customHeight="1">
      <c r="A61" s="1068">
        <v>25</v>
      </c>
      <c r="B61" s="1068">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hidden="1" customHeight="1">
      <c r="A62" s="1068">
        <v>26</v>
      </c>
      <c r="B62" s="1068">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hidden="1" customHeight="1">
      <c r="A63" s="1068">
        <v>27</v>
      </c>
      <c r="B63" s="1068">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hidden="1" customHeight="1">
      <c r="A64" s="1068">
        <v>28</v>
      </c>
      <c r="B64" s="1068">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hidden="1" customHeight="1">
      <c r="A65" s="1068">
        <v>29</v>
      </c>
      <c r="B65" s="1068">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hidden="1" customHeight="1">
      <c r="A66" s="1068">
        <v>30</v>
      </c>
      <c r="B66" s="1068">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1"/>
      <c r="B69" s="391"/>
      <c r="C69" s="391" t="s">
        <v>27</v>
      </c>
      <c r="D69" s="391"/>
      <c r="E69" s="391"/>
      <c r="F69" s="391"/>
      <c r="G69" s="391"/>
      <c r="H69" s="391"/>
      <c r="I69" s="391"/>
      <c r="J69" s="156" t="s">
        <v>434</v>
      </c>
      <c r="K69" s="392"/>
      <c r="L69" s="392"/>
      <c r="M69" s="392"/>
      <c r="N69" s="392"/>
      <c r="O69" s="392"/>
      <c r="P69" s="393" t="s">
        <v>28</v>
      </c>
      <c r="Q69" s="393"/>
      <c r="R69" s="393"/>
      <c r="S69" s="393"/>
      <c r="T69" s="393"/>
      <c r="U69" s="393"/>
      <c r="V69" s="393"/>
      <c r="W69" s="393"/>
      <c r="X69" s="393"/>
      <c r="Y69" s="394" t="s">
        <v>507</v>
      </c>
      <c r="Z69" s="395"/>
      <c r="AA69" s="395"/>
      <c r="AB69" s="395"/>
      <c r="AC69" s="156" t="s">
        <v>489</v>
      </c>
      <c r="AD69" s="156"/>
      <c r="AE69" s="156"/>
      <c r="AF69" s="156"/>
      <c r="AG69" s="156"/>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c r="A70" s="1068">
        <v>1</v>
      </c>
      <c r="B70" s="1068">
        <v>1</v>
      </c>
      <c r="C70" s="385"/>
      <c r="D70" s="371"/>
      <c r="E70" s="371"/>
      <c r="F70" s="371"/>
      <c r="G70" s="371"/>
      <c r="H70" s="371"/>
      <c r="I70" s="371"/>
      <c r="J70" s="372"/>
      <c r="K70" s="373"/>
      <c r="L70" s="373"/>
      <c r="M70" s="373"/>
      <c r="N70" s="373"/>
      <c r="O70" s="373"/>
      <c r="P70" s="386"/>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hidden="1" customHeight="1">
      <c r="A71" s="1068">
        <v>2</v>
      </c>
      <c r="B71" s="1068">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hidden="1" customHeight="1">
      <c r="A72" s="1068">
        <v>3</v>
      </c>
      <c r="B72" s="1068">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hidden="1" customHeight="1">
      <c r="A73" s="1068">
        <v>4</v>
      </c>
      <c r="B73" s="1068">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hidden="1" customHeight="1">
      <c r="A74" s="1068">
        <v>5</v>
      </c>
      <c r="B74" s="1068">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hidden="1" customHeight="1">
      <c r="A75" s="1068">
        <v>6</v>
      </c>
      <c r="B75" s="1068">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hidden="1" customHeight="1">
      <c r="A76" s="1068">
        <v>7</v>
      </c>
      <c r="B76" s="1068">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hidden="1" customHeight="1">
      <c r="A77" s="1068">
        <v>8</v>
      </c>
      <c r="B77" s="1068">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hidden="1" customHeight="1">
      <c r="A78" s="1068">
        <v>9</v>
      </c>
      <c r="B78" s="1068">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hidden="1" customHeight="1">
      <c r="A79" s="1068">
        <v>10</v>
      </c>
      <c r="B79" s="1068">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hidden="1" customHeight="1">
      <c r="A80" s="1068">
        <v>11</v>
      </c>
      <c r="B80" s="1068">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hidden="1" customHeight="1">
      <c r="A81" s="1068">
        <v>12</v>
      </c>
      <c r="B81" s="1068">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hidden="1" customHeight="1">
      <c r="A82" s="1068">
        <v>13</v>
      </c>
      <c r="B82" s="1068">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hidden="1" customHeight="1">
      <c r="A83" s="1068">
        <v>14</v>
      </c>
      <c r="B83" s="1068">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hidden="1" customHeight="1">
      <c r="A84" s="1068">
        <v>15</v>
      </c>
      <c r="B84" s="1068">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hidden="1" customHeight="1">
      <c r="A85" s="1068">
        <v>16</v>
      </c>
      <c r="B85" s="1068">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hidden="1" customHeight="1">
      <c r="A86" s="1068">
        <v>17</v>
      </c>
      <c r="B86" s="1068">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hidden="1" customHeight="1">
      <c r="A87" s="1068">
        <v>18</v>
      </c>
      <c r="B87" s="1068">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hidden="1" customHeight="1">
      <c r="A88" s="1068">
        <v>19</v>
      </c>
      <c r="B88" s="1068">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hidden="1" customHeight="1">
      <c r="A89" s="1068">
        <v>20</v>
      </c>
      <c r="B89" s="1068">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hidden="1" customHeight="1">
      <c r="A90" s="1068">
        <v>21</v>
      </c>
      <c r="B90" s="1068">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hidden="1" customHeight="1">
      <c r="A91" s="1068">
        <v>22</v>
      </c>
      <c r="B91" s="1068">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hidden="1" customHeight="1">
      <c r="A92" s="1068">
        <v>23</v>
      </c>
      <c r="B92" s="1068">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hidden="1" customHeight="1">
      <c r="A93" s="1068">
        <v>24</v>
      </c>
      <c r="B93" s="1068">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hidden="1" customHeight="1">
      <c r="A94" s="1068">
        <v>25</v>
      </c>
      <c r="B94" s="1068">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hidden="1" customHeight="1">
      <c r="A95" s="1068">
        <v>26</v>
      </c>
      <c r="B95" s="1068">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hidden="1" customHeight="1">
      <c r="A96" s="1068">
        <v>27</v>
      </c>
      <c r="B96" s="1068">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hidden="1" customHeight="1">
      <c r="A97" s="1068">
        <v>28</v>
      </c>
      <c r="B97" s="1068">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hidden="1" customHeight="1">
      <c r="A98" s="1068">
        <v>29</v>
      </c>
      <c r="B98" s="1068">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hidden="1" customHeight="1">
      <c r="A99" s="1068">
        <v>30</v>
      </c>
      <c r="B99" s="1068">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1"/>
      <c r="B102" s="391"/>
      <c r="C102" s="391" t="s">
        <v>27</v>
      </c>
      <c r="D102" s="391"/>
      <c r="E102" s="391"/>
      <c r="F102" s="391"/>
      <c r="G102" s="391"/>
      <c r="H102" s="391"/>
      <c r="I102" s="391"/>
      <c r="J102" s="156"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6" t="s">
        <v>489</v>
      </c>
      <c r="AD102" s="156"/>
      <c r="AE102" s="156"/>
      <c r="AF102" s="156"/>
      <c r="AG102" s="156"/>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c r="A103" s="1068">
        <v>1</v>
      </c>
      <c r="B103" s="1068">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c r="A104" s="1068">
        <v>2</v>
      </c>
      <c r="B104" s="1068">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c r="A105" s="1068">
        <v>3</v>
      </c>
      <c r="B105" s="1068">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c r="A106" s="1068">
        <v>4</v>
      </c>
      <c r="B106" s="1068">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c r="A107" s="1068">
        <v>5</v>
      </c>
      <c r="B107" s="1068">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c r="A108" s="1068">
        <v>6</v>
      </c>
      <c r="B108" s="1068">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c r="A109" s="1068">
        <v>7</v>
      </c>
      <c r="B109" s="1068">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c r="A110" s="1068">
        <v>8</v>
      </c>
      <c r="B110" s="1068">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c r="A111" s="1068">
        <v>9</v>
      </c>
      <c r="B111" s="1068">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c r="A112" s="1068">
        <v>10</v>
      </c>
      <c r="B112" s="1068">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c r="A113" s="1068">
        <v>11</v>
      </c>
      <c r="B113" s="1068">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c r="A114" s="1068">
        <v>12</v>
      </c>
      <c r="B114" s="1068">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c r="A115" s="1068">
        <v>13</v>
      </c>
      <c r="B115" s="1068">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c r="A116" s="1068">
        <v>14</v>
      </c>
      <c r="B116" s="1068">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c r="A117" s="1068">
        <v>15</v>
      </c>
      <c r="B117" s="1068">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c r="A118" s="1068">
        <v>16</v>
      </c>
      <c r="B118" s="1068">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c r="A119" s="1068">
        <v>17</v>
      </c>
      <c r="B119" s="1068">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c r="A120" s="1068">
        <v>18</v>
      </c>
      <c r="B120" s="1068">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c r="A121" s="1068">
        <v>19</v>
      </c>
      <c r="B121" s="1068">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c r="A122" s="1068">
        <v>20</v>
      </c>
      <c r="B122" s="1068">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c r="A123" s="1068">
        <v>21</v>
      </c>
      <c r="B123" s="1068">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c r="A124" s="1068">
        <v>22</v>
      </c>
      <c r="B124" s="1068">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c r="A125" s="1068">
        <v>23</v>
      </c>
      <c r="B125" s="1068">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c r="A126" s="1068">
        <v>24</v>
      </c>
      <c r="B126" s="1068">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c r="A127" s="1068">
        <v>25</v>
      </c>
      <c r="B127" s="1068">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c r="A128" s="1068">
        <v>26</v>
      </c>
      <c r="B128" s="1068">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c r="A129" s="1068">
        <v>27</v>
      </c>
      <c r="B129" s="1068">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c r="A130" s="1068">
        <v>28</v>
      </c>
      <c r="B130" s="1068">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c r="A131" s="1068">
        <v>29</v>
      </c>
      <c r="B131" s="1068">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c r="A132" s="1068">
        <v>30</v>
      </c>
      <c r="B132" s="1068">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1"/>
      <c r="B135" s="391"/>
      <c r="C135" s="391" t="s">
        <v>27</v>
      </c>
      <c r="D135" s="391"/>
      <c r="E135" s="391"/>
      <c r="F135" s="391"/>
      <c r="G135" s="391"/>
      <c r="H135" s="391"/>
      <c r="I135" s="391"/>
      <c r="J135" s="156"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6" t="s">
        <v>489</v>
      </c>
      <c r="AD135" s="156"/>
      <c r="AE135" s="156"/>
      <c r="AF135" s="156"/>
      <c r="AG135" s="156"/>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c r="A136" s="1068">
        <v>1</v>
      </c>
      <c r="B136" s="1068">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c r="A137" s="1068">
        <v>2</v>
      </c>
      <c r="B137" s="1068">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c r="A138" s="1068">
        <v>3</v>
      </c>
      <c r="B138" s="1068">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c r="A139" s="1068">
        <v>4</v>
      </c>
      <c r="B139" s="1068">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c r="A140" s="1068">
        <v>5</v>
      </c>
      <c r="B140" s="1068">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c r="A141" s="1068">
        <v>6</v>
      </c>
      <c r="B141" s="1068">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c r="A142" s="1068">
        <v>7</v>
      </c>
      <c r="B142" s="1068">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c r="A143" s="1068">
        <v>8</v>
      </c>
      <c r="B143" s="1068">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c r="A144" s="1068">
        <v>9</v>
      </c>
      <c r="B144" s="1068">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c r="A145" s="1068">
        <v>10</v>
      </c>
      <c r="B145" s="1068">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c r="A146" s="1068">
        <v>11</v>
      </c>
      <c r="B146" s="1068">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c r="A147" s="1068">
        <v>12</v>
      </c>
      <c r="B147" s="1068">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c r="A148" s="1068">
        <v>13</v>
      </c>
      <c r="B148" s="1068">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c r="A149" s="1068">
        <v>14</v>
      </c>
      <c r="B149" s="1068">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c r="A150" s="1068">
        <v>15</v>
      </c>
      <c r="B150" s="1068">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c r="A151" s="1068">
        <v>16</v>
      </c>
      <c r="B151" s="1068">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c r="A152" s="1068">
        <v>17</v>
      </c>
      <c r="B152" s="1068">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c r="A153" s="1068">
        <v>18</v>
      </c>
      <c r="B153" s="1068">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c r="A154" s="1068">
        <v>19</v>
      </c>
      <c r="B154" s="1068">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c r="A155" s="1068">
        <v>20</v>
      </c>
      <c r="B155" s="1068">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c r="A156" s="1068">
        <v>21</v>
      </c>
      <c r="B156" s="1068">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c r="A157" s="1068">
        <v>22</v>
      </c>
      <c r="B157" s="1068">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c r="A158" s="1068">
        <v>23</v>
      </c>
      <c r="B158" s="1068">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c r="A159" s="1068">
        <v>24</v>
      </c>
      <c r="B159" s="1068">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c r="A160" s="1068">
        <v>25</v>
      </c>
      <c r="B160" s="1068">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c r="A161" s="1068">
        <v>26</v>
      </c>
      <c r="B161" s="1068">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c r="A162" s="1068">
        <v>27</v>
      </c>
      <c r="B162" s="1068">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c r="A163" s="1068">
        <v>28</v>
      </c>
      <c r="B163" s="1068">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c r="A164" s="1068">
        <v>29</v>
      </c>
      <c r="B164" s="1068">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c r="A165" s="1068">
        <v>30</v>
      </c>
      <c r="B165" s="1068">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1"/>
      <c r="B168" s="391"/>
      <c r="C168" s="391" t="s">
        <v>27</v>
      </c>
      <c r="D168" s="391"/>
      <c r="E168" s="391"/>
      <c r="F168" s="391"/>
      <c r="G168" s="391"/>
      <c r="H168" s="391"/>
      <c r="I168" s="391"/>
      <c r="J168" s="156"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6" t="s">
        <v>489</v>
      </c>
      <c r="AD168" s="156"/>
      <c r="AE168" s="156"/>
      <c r="AF168" s="156"/>
      <c r="AG168" s="156"/>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c r="A169" s="1068">
        <v>1</v>
      </c>
      <c r="B169" s="1068">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c r="A170" s="1068">
        <v>2</v>
      </c>
      <c r="B170" s="1068">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c r="A171" s="1068">
        <v>3</v>
      </c>
      <c r="B171" s="1068">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c r="A172" s="1068">
        <v>4</v>
      </c>
      <c r="B172" s="1068">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c r="A173" s="1068">
        <v>5</v>
      </c>
      <c r="B173" s="1068">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c r="A174" s="1068">
        <v>6</v>
      </c>
      <c r="B174" s="1068">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c r="A175" s="1068">
        <v>7</v>
      </c>
      <c r="B175" s="1068">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c r="A176" s="1068">
        <v>8</v>
      </c>
      <c r="B176" s="1068">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c r="A177" s="1068">
        <v>9</v>
      </c>
      <c r="B177" s="1068">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c r="A178" s="1068">
        <v>10</v>
      </c>
      <c r="B178" s="1068">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c r="A179" s="1068">
        <v>11</v>
      </c>
      <c r="B179" s="1068">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c r="A180" s="1068">
        <v>12</v>
      </c>
      <c r="B180" s="1068">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c r="A181" s="1068">
        <v>13</v>
      </c>
      <c r="B181" s="1068">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c r="A182" s="1068">
        <v>14</v>
      </c>
      <c r="B182" s="1068">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c r="A183" s="1068">
        <v>15</v>
      </c>
      <c r="B183" s="1068">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c r="A184" s="1068">
        <v>16</v>
      </c>
      <c r="B184" s="1068">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c r="A185" s="1068">
        <v>17</v>
      </c>
      <c r="B185" s="1068">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c r="A186" s="1068">
        <v>18</v>
      </c>
      <c r="B186" s="1068">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c r="A187" s="1068">
        <v>19</v>
      </c>
      <c r="B187" s="1068">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c r="A188" s="1068">
        <v>20</v>
      </c>
      <c r="B188" s="1068">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c r="A189" s="1068">
        <v>21</v>
      </c>
      <c r="B189" s="1068">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c r="A190" s="1068">
        <v>22</v>
      </c>
      <c r="B190" s="1068">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c r="A191" s="1068">
        <v>23</v>
      </c>
      <c r="B191" s="1068">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c r="A192" s="1068">
        <v>24</v>
      </c>
      <c r="B192" s="1068">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c r="A193" s="1068">
        <v>25</v>
      </c>
      <c r="B193" s="1068">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c r="A194" s="1068">
        <v>26</v>
      </c>
      <c r="B194" s="1068">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c r="A195" s="1068">
        <v>27</v>
      </c>
      <c r="B195" s="1068">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c r="A196" s="1068">
        <v>28</v>
      </c>
      <c r="B196" s="1068">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c r="A197" s="1068">
        <v>29</v>
      </c>
      <c r="B197" s="1068">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c r="A198" s="1068">
        <v>30</v>
      </c>
      <c r="B198" s="1068">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1"/>
      <c r="B201" s="391"/>
      <c r="C201" s="391" t="s">
        <v>27</v>
      </c>
      <c r="D201" s="391"/>
      <c r="E201" s="391"/>
      <c r="F201" s="391"/>
      <c r="G201" s="391"/>
      <c r="H201" s="391"/>
      <c r="I201" s="391"/>
      <c r="J201" s="156"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6" t="s">
        <v>489</v>
      </c>
      <c r="AD201" s="156"/>
      <c r="AE201" s="156"/>
      <c r="AF201" s="156"/>
      <c r="AG201" s="156"/>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c r="A202" s="1068">
        <v>1</v>
      </c>
      <c r="B202" s="1068">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c r="A203" s="1068">
        <v>2</v>
      </c>
      <c r="B203" s="1068">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c r="A204" s="1068">
        <v>3</v>
      </c>
      <c r="B204" s="1068">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c r="A205" s="1068">
        <v>4</v>
      </c>
      <c r="B205" s="1068">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c r="A206" s="1068">
        <v>5</v>
      </c>
      <c r="B206" s="1068">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c r="A207" s="1068">
        <v>6</v>
      </c>
      <c r="B207" s="1068">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c r="A208" s="1068">
        <v>7</v>
      </c>
      <c r="B208" s="1068">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c r="A209" s="1068">
        <v>8</v>
      </c>
      <c r="B209" s="1068">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c r="A210" s="1068">
        <v>9</v>
      </c>
      <c r="B210" s="1068">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c r="A211" s="1068">
        <v>10</v>
      </c>
      <c r="B211" s="1068">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c r="A212" s="1068">
        <v>11</v>
      </c>
      <c r="B212" s="1068">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c r="A213" s="1068">
        <v>12</v>
      </c>
      <c r="B213" s="1068">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c r="A214" s="1068">
        <v>13</v>
      </c>
      <c r="B214" s="1068">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c r="A215" s="1068">
        <v>14</v>
      </c>
      <c r="B215" s="1068">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c r="A216" s="1068">
        <v>15</v>
      </c>
      <c r="B216" s="1068">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c r="A217" s="1068">
        <v>16</v>
      </c>
      <c r="B217" s="1068">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c r="A218" s="1068">
        <v>17</v>
      </c>
      <c r="B218" s="1068">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c r="A219" s="1068">
        <v>18</v>
      </c>
      <c r="B219" s="1068">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c r="A220" s="1068">
        <v>19</v>
      </c>
      <c r="B220" s="1068">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c r="A221" s="1068">
        <v>20</v>
      </c>
      <c r="B221" s="1068">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c r="A222" s="1068">
        <v>21</v>
      </c>
      <c r="B222" s="1068">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c r="A223" s="1068">
        <v>22</v>
      </c>
      <c r="B223" s="1068">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c r="A224" s="1068">
        <v>23</v>
      </c>
      <c r="B224" s="1068">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c r="A225" s="1068">
        <v>24</v>
      </c>
      <c r="B225" s="1068">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c r="A226" s="1068">
        <v>25</v>
      </c>
      <c r="B226" s="1068">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c r="A227" s="1068">
        <v>26</v>
      </c>
      <c r="B227" s="1068">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c r="A228" s="1068">
        <v>27</v>
      </c>
      <c r="B228" s="1068">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c r="A229" s="1068">
        <v>28</v>
      </c>
      <c r="B229" s="1068">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c r="A230" s="1068">
        <v>29</v>
      </c>
      <c r="B230" s="1068">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c r="A231" s="1068">
        <v>30</v>
      </c>
      <c r="B231" s="1068">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1"/>
      <c r="B234" s="391"/>
      <c r="C234" s="391" t="s">
        <v>27</v>
      </c>
      <c r="D234" s="391"/>
      <c r="E234" s="391"/>
      <c r="F234" s="391"/>
      <c r="G234" s="391"/>
      <c r="H234" s="391"/>
      <c r="I234" s="391"/>
      <c r="J234" s="156"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6" t="s">
        <v>489</v>
      </c>
      <c r="AD234" s="156"/>
      <c r="AE234" s="156"/>
      <c r="AF234" s="156"/>
      <c r="AG234" s="156"/>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c r="A235" s="1068">
        <v>1</v>
      </c>
      <c r="B235" s="1068">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c r="A236" s="1068">
        <v>2</v>
      </c>
      <c r="B236" s="1068">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c r="A237" s="1068">
        <v>3</v>
      </c>
      <c r="B237" s="1068">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c r="A238" s="1068">
        <v>4</v>
      </c>
      <c r="B238" s="1068">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c r="A239" s="1068">
        <v>5</v>
      </c>
      <c r="B239" s="1068">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c r="A240" s="1068">
        <v>6</v>
      </c>
      <c r="B240" s="1068">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c r="A241" s="1068">
        <v>7</v>
      </c>
      <c r="B241" s="1068">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c r="A242" s="1068">
        <v>8</v>
      </c>
      <c r="B242" s="1068">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c r="A243" s="1068">
        <v>9</v>
      </c>
      <c r="B243" s="1068">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c r="A244" s="1068">
        <v>10</v>
      </c>
      <c r="B244" s="1068">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c r="A245" s="1068">
        <v>11</v>
      </c>
      <c r="B245" s="1068">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c r="A246" s="1068">
        <v>12</v>
      </c>
      <c r="B246" s="1068">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c r="A247" s="1068">
        <v>13</v>
      </c>
      <c r="B247" s="1068">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c r="A248" s="1068">
        <v>14</v>
      </c>
      <c r="B248" s="1068">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c r="A249" s="1068">
        <v>15</v>
      </c>
      <c r="B249" s="1068">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c r="A250" s="1068">
        <v>16</v>
      </c>
      <c r="B250" s="1068">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c r="A251" s="1068">
        <v>17</v>
      </c>
      <c r="B251" s="1068">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c r="A252" s="1068">
        <v>18</v>
      </c>
      <c r="B252" s="1068">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c r="A253" s="1068">
        <v>19</v>
      </c>
      <c r="B253" s="1068">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c r="A254" s="1068">
        <v>20</v>
      </c>
      <c r="B254" s="1068">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c r="A255" s="1068">
        <v>21</v>
      </c>
      <c r="B255" s="1068">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c r="A256" s="1068">
        <v>22</v>
      </c>
      <c r="B256" s="1068">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c r="A257" s="1068">
        <v>23</v>
      </c>
      <c r="B257" s="1068">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c r="A258" s="1068">
        <v>24</v>
      </c>
      <c r="B258" s="1068">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c r="A259" s="1068">
        <v>25</v>
      </c>
      <c r="B259" s="1068">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c r="A260" s="1068">
        <v>26</v>
      </c>
      <c r="B260" s="1068">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c r="A261" s="1068">
        <v>27</v>
      </c>
      <c r="B261" s="1068">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c r="A262" s="1068">
        <v>28</v>
      </c>
      <c r="B262" s="1068">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c r="A263" s="1068">
        <v>29</v>
      </c>
      <c r="B263" s="1068">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c r="A264" s="1068">
        <v>30</v>
      </c>
      <c r="B264" s="1068">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1"/>
      <c r="B267" s="391"/>
      <c r="C267" s="391" t="s">
        <v>27</v>
      </c>
      <c r="D267" s="391"/>
      <c r="E267" s="391"/>
      <c r="F267" s="391"/>
      <c r="G267" s="391"/>
      <c r="H267" s="391"/>
      <c r="I267" s="391"/>
      <c r="J267" s="156"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6" t="s">
        <v>489</v>
      </c>
      <c r="AD267" s="156"/>
      <c r="AE267" s="156"/>
      <c r="AF267" s="156"/>
      <c r="AG267" s="156"/>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c r="A268" s="1068">
        <v>1</v>
      </c>
      <c r="B268" s="1068">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c r="A269" s="1068">
        <v>2</v>
      </c>
      <c r="B269" s="1068">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c r="A270" s="1068">
        <v>3</v>
      </c>
      <c r="B270" s="1068">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c r="A271" s="1068">
        <v>4</v>
      </c>
      <c r="B271" s="1068">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c r="A272" s="1068">
        <v>5</v>
      </c>
      <c r="B272" s="1068">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c r="A273" s="1068">
        <v>6</v>
      </c>
      <c r="B273" s="1068">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c r="A274" s="1068">
        <v>7</v>
      </c>
      <c r="B274" s="1068">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c r="A275" s="1068">
        <v>8</v>
      </c>
      <c r="B275" s="1068">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c r="A276" s="1068">
        <v>9</v>
      </c>
      <c r="B276" s="1068">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c r="A277" s="1068">
        <v>10</v>
      </c>
      <c r="B277" s="1068">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c r="A278" s="1068">
        <v>11</v>
      </c>
      <c r="B278" s="1068">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c r="A279" s="1068">
        <v>12</v>
      </c>
      <c r="B279" s="1068">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c r="A280" s="1068">
        <v>13</v>
      </c>
      <c r="B280" s="1068">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c r="A281" s="1068">
        <v>14</v>
      </c>
      <c r="B281" s="1068">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c r="A282" s="1068">
        <v>15</v>
      </c>
      <c r="B282" s="1068">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c r="A283" s="1068">
        <v>16</v>
      </c>
      <c r="B283" s="1068">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c r="A284" s="1068">
        <v>17</v>
      </c>
      <c r="B284" s="1068">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c r="A285" s="1068">
        <v>18</v>
      </c>
      <c r="B285" s="1068">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c r="A286" s="1068">
        <v>19</v>
      </c>
      <c r="B286" s="1068">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c r="A287" s="1068">
        <v>20</v>
      </c>
      <c r="B287" s="1068">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c r="A288" s="1068">
        <v>21</v>
      </c>
      <c r="B288" s="1068">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c r="A289" s="1068">
        <v>22</v>
      </c>
      <c r="B289" s="1068">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c r="A290" s="1068">
        <v>23</v>
      </c>
      <c r="B290" s="1068">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c r="A291" s="1068">
        <v>24</v>
      </c>
      <c r="B291" s="1068">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c r="A292" s="1068">
        <v>25</v>
      </c>
      <c r="B292" s="1068">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c r="A293" s="1068">
        <v>26</v>
      </c>
      <c r="B293" s="1068">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c r="A294" s="1068">
        <v>27</v>
      </c>
      <c r="B294" s="1068">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c r="A295" s="1068">
        <v>28</v>
      </c>
      <c r="B295" s="1068">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c r="A296" s="1068">
        <v>29</v>
      </c>
      <c r="B296" s="1068">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c r="A297" s="1068">
        <v>30</v>
      </c>
      <c r="B297" s="1068">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1"/>
      <c r="B300" s="391"/>
      <c r="C300" s="391" t="s">
        <v>27</v>
      </c>
      <c r="D300" s="391"/>
      <c r="E300" s="391"/>
      <c r="F300" s="391"/>
      <c r="G300" s="391"/>
      <c r="H300" s="391"/>
      <c r="I300" s="391"/>
      <c r="J300" s="156"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6" t="s">
        <v>489</v>
      </c>
      <c r="AD300" s="156"/>
      <c r="AE300" s="156"/>
      <c r="AF300" s="156"/>
      <c r="AG300" s="156"/>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c r="A301" s="1068">
        <v>1</v>
      </c>
      <c r="B301" s="1068">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c r="A302" s="1068">
        <v>2</v>
      </c>
      <c r="B302" s="1068">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c r="A303" s="1068">
        <v>3</v>
      </c>
      <c r="B303" s="1068">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c r="A304" s="1068">
        <v>4</v>
      </c>
      <c r="B304" s="1068">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c r="A305" s="1068">
        <v>5</v>
      </c>
      <c r="B305" s="1068">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c r="A306" s="1068">
        <v>6</v>
      </c>
      <c r="B306" s="1068">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c r="A307" s="1068">
        <v>7</v>
      </c>
      <c r="B307" s="1068">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c r="A308" s="1068">
        <v>8</v>
      </c>
      <c r="B308" s="1068">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c r="A309" s="1068">
        <v>9</v>
      </c>
      <c r="B309" s="1068">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c r="A310" s="1068">
        <v>10</v>
      </c>
      <c r="B310" s="1068">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c r="A311" s="1068">
        <v>11</v>
      </c>
      <c r="B311" s="1068">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c r="A312" s="1068">
        <v>12</v>
      </c>
      <c r="B312" s="1068">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c r="A313" s="1068">
        <v>13</v>
      </c>
      <c r="B313" s="1068">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c r="A314" s="1068">
        <v>14</v>
      </c>
      <c r="B314" s="1068">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c r="A315" s="1068">
        <v>15</v>
      </c>
      <c r="B315" s="1068">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c r="A316" s="1068">
        <v>16</v>
      </c>
      <c r="B316" s="1068">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c r="A317" s="1068">
        <v>17</v>
      </c>
      <c r="B317" s="1068">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c r="A318" s="1068">
        <v>18</v>
      </c>
      <c r="B318" s="1068">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c r="A319" s="1068">
        <v>19</v>
      </c>
      <c r="B319" s="1068">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c r="A320" s="1068">
        <v>20</v>
      </c>
      <c r="B320" s="1068">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c r="A321" s="1068">
        <v>21</v>
      </c>
      <c r="B321" s="1068">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c r="A322" s="1068">
        <v>22</v>
      </c>
      <c r="B322" s="1068">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c r="A323" s="1068">
        <v>23</v>
      </c>
      <c r="B323" s="1068">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c r="A324" s="1068">
        <v>24</v>
      </c>
      <c r="B324" s="1068">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c r="A325" s="1068">
        <v>25</v>
      </c>
      <c r="B325" s="1068">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c r="A326" s="1068">
        <v>26</v>
      </c>
      <c r="B326" s="1068">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c r="A327" s="1068">
        <v>27</v>
      </c>
      <c r="B327" s="1068">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c r="A328" s="1068">
        <v>28</v>
      </c>
      <c r="B328" s="1068">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c r="A329" s="1068">
        <v>29</v>
      </c>
      <c r="B329" s="1068">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c r="A330" s="1068">
        <v>30</v>
      </c>
      <c r="B330" s="1068">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1"/>
      <c r="B333" s="391"/>
      <c r="C333" s="391" t="s">
        <v>27</v>
      </c>
      <c r="D333" s="391"/>
      <c r="E333" s="391"/>
      <c r="F333" s="391"/>
      <c r="G333" s="391"/>
      <c r="H333" s="391"/>
      <c r="I333" s="391"/>
      <c r="J333" s="156"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6" t="s">
        <v>489</v>
      </c>
      <c r="AD333" s="156"/>
      <c r="AE333" s="156"/>
      <c r="AF333" s="156"/>
      <c r="AG333" s="156"/>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c r="A334" s="1068">
        <v>1</v>
      </c>
      <c r="B334" s="1068">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c r="A335" s="1068">
        <v>2</v>
      </c>
      <c r="B335" s="1068">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c r="A336" s="1068">
        <v>3</v>
      </c>
      <c r="B336" s="1068">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c r="A337" s="1068">
        <v>4</v>
      </c>
      <c r="B337" s="1068">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c r="A338" s="1068">
        <v>5</v>
      </c>
      <c r="B338" s="1068">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c r="A339" s="1068">
        <v>6</v>
      </c>
      <c r="B339" s="1068">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c r="A340" s="1068">
        <v>7</v>
      </c>
      <c r="B340" s="1068">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c r="A341" s="1068">
        <v>8</v>
      </c>
      <c r="B341" s="1068">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c r="A342" s="1068">
        <v>9</v>
      </c>
      <c r="B342" s="1068">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c r="A343" s="1068">
        <v>10</v>
      </c>
      <c r="B343" s="1068">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c r="A344" s="1068">
        <v>11</v>
      </c>
      <c r="B344" s="1068">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c r="A345" s="1068">
        <v>12</v>
      </c>
      <c r="B345" s="1068">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c r="A346" s="1068">
        <v>13</v>
      </c>
      <c r="B346" s="1068">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c r="A347" s="1068">
        <v>14</v>
      </c>
      <c r="B347" s="1068">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c r="A348" s="1068">
        <v>15</v>
      </c>
      <c r="B348" s="1068">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c r="A349" s="1068">
        <v>16</v>
      </c>
      <c r="B349" s="1068">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c r="A350" s="1068">
        <v>17</v>
      </c>
      <c r="B350" s="1068">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c r="A351" s="1068">
        <v>18</v>
      </c>
      <c r="B351" s="1068">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c r="A352" s="1068">
        <v>19</v>
      </c>
      <c r="B352" s="1068">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c r="A353" s="1068">
        <v>20</v>
      </c>
      <c r="B353" s="1068">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c r="A354" s="1068">
        <v>21</v>
      </c>
      <c r="B354" s="1068">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c r="A355" s="1068">
        <v>22</v>
      </c>
      <c r="B355" s="1068">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c r="A356" s="1068">
        <v>23</v>
      </c>
      <c r="B356" s="1068">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c r="A357" s="1068">
        <v>24</v>
      </c>
      <c r="B357" s="1068">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c r="A358" s="1068">
        <v>25</v>
      </c>
      <c r="B358" s="1068">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c r="A359" s="1068">
        <v>26</v>
      </c>
      <c r="B359" s="1068">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c r="A360" s="1068">
        <v>27</v>
      </c>
      <c r="B360" s="1068">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c r="A361" s="1068">
        <v>28</v>
      </c>
      <c r="B361" s="1068">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c r="A362" s="1068">
        <v>29</v>
      </c>
      <c r="B362" s="1068">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c r="A363" s="1068">
        <v>30</v>
      </c>
      <c r="B363" s="1068">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1"/>
      <c r="B366" s="391"/>
      <c r="C366" s="391" t="s">
        <v>27</v>
      </c>
      <c r="D366" s="391"/>
      <c r="E366" s="391"/>
      <c r="F366" s="391"/>
      <c r="G366" s="391"/>
      <c r="H366" s="391"/>
      <c r="I366" s="391"/>
      <c r="J366" s="156"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6" t="s">
        <v>489</v>
      </c>
      <c r="AD366" s="156"/>
      <c r="AE366" s="156"/>
      <c r="AF366" s="156"/>
      <c r="AG366" s="156"/>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c r="A367" s="1068">
        <v>1</v>
      </c>
      <c r="B367" s="1068">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c r="A368" s="1068">
        <v>2</v>
      </c>
      <c r="B368" s="1068">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c r="A369" s="1068">
        <v>3</v>
      </c>
      <c r="B369" s="1068">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c r="A370" s="1068">
        <v>4</v>
      </c>
      <c r="B370" s="1068">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c r="A371" s="1068">
        <v>5</v>
      </c>
      <c r="B371" s="1068">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c r="A372" s="1068">
        <v>6</v>
      </c>
      <c r="B372" s="1068">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c r="A373" s="1068">
        <v>7</v>
      </c>
      <c r="B373" s="1068">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c r="A374" s="1068">
        <v>8</v>
      </c>
      <c r="B374" s="1068">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c r="A375" s="1068">
        <v>9</v>
      </c>
      <c r="B375" s="1068">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c r="A376" s="1068">
        <v>10</v>
      </c>
      <c r="B376" s="1068">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c r="A377" s="1068">
        <v>11</v>
      </c>
      <c r="B377" s="1068">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c r="A378" s="1068">
        <v>12</v>
      </c>
      <c r="B378" s="1068">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c r="A379" s="1068">
        <v>13</v>
      </c>
      <c r="B379" s="1068">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c r="A380" s="1068">
        <v>14</v>
      </c>
      <c r="B380" s="1068">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c r="A381" s="1068">
        <v>15</v>
      </c>
      <c r="B381" s="1068">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c r="A382" s="1068">
        <v>16</v>
      </c>
      <c r="B382" s="1068">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c r="A383" s="1068">
        <v>17</v>
      </c>
      <c r="B383" s="1068">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c r="A384" s="1068">
        <v>18</v>
      </c>
      <c r="B384" s="1068">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c r="A385" s="1068">
        <v>19</v>
      </c>
      <c r="B385" s="1068">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c r="A386" s="1068">
        <v>20</v>
      </c>
      <c r="B386" s="1068">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c r="A387" s="1068">
        <v>21</v>
      </c>
      <c r="B387" s="1068">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c r="A388" s="1068">
        <v>22</v>
      </c>
      <c r="B388" s="1068">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c r="A389" s="1068">
        <v>23</v>
      </c>
      <c r="B389" s="1068">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c r="A390" s="1068">
        <v>24</v>
      </c>
      <c r="B390" s="1068">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c r="A391" s="1068">
        <v>25</v>
      </c>
      <c r="B391" s="1068">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c r="A392" s="1068">
        <v>26</v>
      </c>
      <c r="B392" s="1068">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c r="A393" s="1068">
        <v>27</v>
      </c>
      <c r="B393" s="1068">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c r="A394" s="1068">
        <v>28</v>
      </c>
      <c r="B394" s="1068">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c r="A395" s="1068">
        <v>29</v>
      </c>
      <c r="B395" s="1068">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c r="A396" s="1068">
        <v>30</v>
      </c>
      <c r="B396" s="1068">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1"/>
      <c r="B399" s="391"/>
      <c r="C399" s="391" t="s">
        <v>27</v>
      </c>
      <c r="D399" s="391"/>
      <c r="E399" s="391"/>
      <c r="F399" s="391"/>
      <c r="G399" s="391"/>
      <c r="H399" s="391"/>
      <c r="I399" s="391"/>
      <c r="J399" s="156"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6" t="s">
        <v>489</v>
      </c>
      <c r="AD399" s="156"/>
      <c r="AE399" s="156"/>
      <c r="AF399" s="156"/>
      <c r="AG399" s="156"/>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c r="A400" s="1068">
        <v>1</v>
      </c>
      <c r="B400" s="1068">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c r="A401" s="1068">
        <v>2</v>
      </c>
      <c r="B401" s="1068">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c r="A402" s="1068">
        <v>3</v>
      </c>
      <c r="B402" s="1068">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c r="A403" s="1068">
        <v>4</v>
      </c>
      <c r="B403" s="1068">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c r="A404" s="1068">
        <v>5</v>
      </c>
      <c r="B404" s="1068">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c r="A405" s="1068">
        <v>6</v>
      </c>
      <c r="B405" s="1068">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c r="A406" s="1068">
        <v>7</v>
      </c>
      <c r="B406" s="1068">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c r="A407" s="1068">
        <v>8</v>
      </c>
      <c r="B407" s="1068">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c r="A408" s="1068">
        <v>9</v>
      </c>
      <c r="B408" s="1068">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c r="A409" s="1068">
        <v>10</v>
      </c>
      <c r="B409" s="1068">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c r="A410" s="1068">
        <v>11</v>
      </c>
      <c r="B410" s="1068">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c r="A411" s="1068">
        <v>12</v>
      </c>
      <c r="B411" s="1068">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c r="A412" s="1068">
        <v>13</v>
      </c>
      <c r="B412" s="1068">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c r="A413" s="1068">
        <v>14</v>
      </c>
      <c r="B413" s="1068">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c r="A414" s="1068">
        <v>15</v>
      </c>
      <c r="B414" s="1068">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c r="A415" s="1068">
        <v>16</v>
      </c>
      <c r="B415" s="1068">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c r="A416" s="1068">
        <v>17</v>
      </c>
      <c r="B416" s="1068">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c r="A417" s="1068">
        <v>18</v>
      </c>
      <c r="B417" s="1068">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c r="A418" s="1068">
        <v>19</v>
      </c>
      <c r="B418" s="1068">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c r="A419" s="1068">
        <v>20</v>
      </c>
      <c r="B419" s="1068">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c r="A420" s="1068">
        <v>21</v>
      </c>
      <c r="B420" s="1068">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c r="A421" s="1068">
        <v>22</v>
      </c>
      <c r="B421" s="1068">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c r="A422" s="1068">
        <v>23</v>
      </c>
      <c r="B422" s="1068">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c r="A423" s="1068">
        <v>24</v>
      </c>
      <c r="B423" s="1068">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c r="A424" s="1068">
        <v>25</v>
      </c>
      <c r="B424" s="1068">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c r="A425" s="1068">
        <v>26</v>
      </c>
      <c r="B425" s="1068">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c r="A426" s="1068">
        <v>27</v>
      </c>
      <c r="B426" s="1068">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c r="A427" s="1068">
        <v>28</v>
      </c>
      <c r="B427" s="1068">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c r="A428" s="1068">
        <v>29</v>
      </c>
      <c r="B428" s="1068">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c r="A429" s="1068">
        <v>30</v>
      </c>
      <c r="B429" s="1068">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1"/>
      <c r="B432" s="391"/>
      <c r="C432" s="391" t="s">
        <v>27</v>
      </c>
      <c r="D432" s="391"/>
      <c r="E432" s="391"/>
      <c r="F432" s="391"/>
      <c r="G432" s="391"/>
      <c r="H432" s="391"/>
      <c r="I432" s="391"/>
      <c r="J432" s="156"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6" t="s">
        <v>489</v>
      </c>
      <c r="AD432" s="156"/>
      <c r="AE432" s="156"/>
      <c r="AF432" s="156"/>
      <c r="AG432" s="156"/>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c r="A433" s="1068">
        <v>1</v>
      </c>
      <c r="B433" s="1068">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c r="A434" s="1068">
        <v>2</v>
      </c>
      <c r="B434" s="1068">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c r="A435" s="1068">
        <v>3</v>
      </c>
      <c r="B435" s="1068">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c r="A436" s="1068">
        <v>4</v>
      </c>
      <c r="B436" s="1068">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c r="A437" s="1068">
        <v>5</v>
      </c>
      <c r="B437" s="1068">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c r="A438" s="1068">
        <v>6</v>
      </c>
      <c r="B438" s="1068">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c r="A439" s="1068">
        <v>7</v>
      </c>
      <c r="B439" s="1068">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c r="A440" s="1068">
        <v>8</v>
      </c>
      <c r="B440" s="1068">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c r="A441" s="1068">
        <v>9</v>
      </c>
      <c r="B441" s="1068">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c r="A442" s="1068">
        <v>10</v>
      </c>
      <c r="B442" s="1068">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c r="A443" s="1068">
        <v>11</v>
      </c>
      <c r="B443" s="1068">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c r="A444" s="1068">
        <v>12</v>
      </c>
      <c r="B444" s="1068">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c r="A445" s="1068">
        <v>13</v>
      </c>
      <c r="B445" s="1068">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c r="A446" s="1068">
        <v>14</v>
      </c>
      <c r="B446" s="1068">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c r="A447" s="1068">
        <v>15</v>
      </c>
      <c r="B447" s="1068">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c r="A448" s="1068">
        <v>16</v>
      </c>
      <c r="B448" s="1068">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c r="A449" s="1068">
        <v>17</v>
      </c>
      <c r="B449" s="1068">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c r="A450" s="1068">
        <v>18</v>
      </c>
      <c r="B450" s="1068">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c r="A451" s="1068">
        <v>19</v>
      </c>
      <c r="B451" s="1068">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c r="A452" s="1068">
        <v>20</v>
      </c>
      <c r="B452" s="1068">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c r="A453" s="1068">
        <v>21</v>
      </c>
      <c r="B453" s="1068">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c r="A454" s="1068">
        <v>22</v>
      </c>
      <c r="B454" s="1068">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c r="A455" s="1068">
        <v>23</v>
      </c>
      <c r="B455" s="1068">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c r="A456" s="1068">
        <v>24</v>
      </c>
      <c r="B456" s="1068">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c r="A457" s="1068">
        <v>25</v>
      </c>
      <c r="B457" s="1068">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c r="A458" s="1068">
        <v>26</v>
      </c>
      <c r="B458" s="1068">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c r="A459" s="1068">
        <v>27</v>
      </c>
      <c r="B459" s="1068">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c r="A460" s="1068">
        <v>28</v>
      </c>
      <c r="B460" s="1068">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c r="A461" s="1068">
        <v>29</v>
      </c>
      <c r="B461" s="1068">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c r="A462" s="1068">
        <v>30</v>
      </c>
      <c r="B462" s="1068">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1"/>
      <c r="B465" s="391"/>
      <c r="C465" s="391" t="s">
        <v>27</v>
      </c>
      <c r="D465" s="391"/>
      <c r="E465" s="391"/>
      <c r="F465" s="391"/>
      <c r="G465" s="391"/>
      <c r="H465" s="391"/>
      <c r="I465" s="391"/>
      <c r="J465" s="156"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6" t="s">
        <v>489</v>
      </c>
      <c r="AD465" s="156"/>
      <c r="AE465" s="156"/>
      <c r="AF465" s="156"/>
      <c r="AG465" s="156"/>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c r="A466" s="1068">
        <v>1</v>
      </c>
      <c r="B466" s="1068">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c r="A467" s="1068">
        <v>2</v>
      </c>
      <c r="B467" s="1068">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c r="A468" s="1068">
        <v>3</v>
      </c>
      <c r="B468" s="1068">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c r="A469" s="1068">
        <v>4</v>
      </c>
      <c r="B469" s="1068">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c r="A470" s="1068">
        <v>5</v>
      </c>
      <c r="B470" s="1068">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c r="A471" s="1068">
        <v>6</v>
      </c>
      <c r="B471" s="1068">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c r="A472" s="1068">
        <v>7</v>
      </c>
      <c r="B472" s="1068">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c r="A473" s="1068">
        <v>8</v>
      </c>
      <c r="B473" s="1068">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c r="A474" s="1068">
        <v>9</v>
      </c>
      <c r="B474" s="1068">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c r="A475" s="1068">
        <v>10</v>
      </c>
      <c r="B475" s="1068">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c r="A476" s="1068">
        <v>11</v>
      </c>
      <c r="B476" s="1068">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c r="A477" s="1068">
        <v>12</v>
      </c>
      <c r="B477" s="1068">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c r="A478" s="1068">
        <v>13</v>
      </c>
      <c r="B478" s="1068">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c r="A479" s="1068">
        <v>14</v>
      </c>
      <c r="B479" s="1068">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c r="A480" s="1068">
        <v>15</v>
      </c>
      <c r="B480" s="1068">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c r="A481" s="1068">
        <v>16</v>
      </c>
      <c r="B481" s="1068">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c r="A482" s="1068">
        <v>17</v>
      </c>
      <c r="B482" s="1068">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c r="A483" s="1068">
        <v>18</v>
      </c>
      <c r="B483" s="1068">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c r="A484" s="1068">
        <v>19</v>
      </c>
      <c r="B484" s="1068">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c r="A485" s="1068">
        <v>20</v>
      </c>
      <c r="B485" s="1068">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c r="A486" s="1068">
        <v>21</v>
      </c>
      <c r="B486" s="1068">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c r="A487" s="1068">
        <v>22</v>
      </c>
      <c r="B487" s="1068">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c r="A488" s="1068">
        <v>23</v>
      </c>
      <c r="B488" s="1068">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c r="A489" s="1068">
        <v>24</v>
      </c>
      <c r="B489" s="1068">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c r="A490" s="1068">
        <v>25</v>
      </c>
      <c r="B490" s="1068">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c r="A491" s="1068">
        <v>26</v>
      </c>
      <c r="B491" s="1068">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c r="A492" s="1068">
        <v>27</v>
      </c>
      <c r="B492" s="1068">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c r="A493" s="1068">
        <v>28</v>
      </c>
      <c r="B493" s="1068">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c r="A494" s="1068">
        <v>29</v>
      </c>
      <c r="B494" s="1068">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c r="A495" s="1068">
        <v>30</v>
      </c>
      <c r="B495" s="1068">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1"/>
      <c r="B498" s="391"/>
      <c r="C498" s="391" t="s">
        <v>27</v>
      </c>
      <c r="D498" s="391"/>
      <c r="E498" s="391"/>
      <c r="F498" s="391"/>
      <c r="G498" s="391"/>
      <c r="H498" s="391"/>
      <c r="I498" s="391"/>
      <c r="J498" s="156"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6" t="s">
        <v>489</v>
      </c>
      <c r="AD498" s="156"/>
      <c r="AE498" s="156"/>
      <c r="AF498" s="156"/>
      <c r="AG498" s="156"/>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c r="A499" s="1068">
        <v>1</v>
      </c>
      <c r="B499" s="1068">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c r="A500" s="1068">
        <v>2</v>
      </c>
      <c r="B500" s="1068">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c r="A501" s="1068">
        <v>3</v>
      </c>
      <c r="B501" s="1068">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c r="A502" s="1068">
        <v>4</v>
      </c>
      <c r="B502" s="1068">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c r="A503" s="1068">
        <v>5</v>
      </c>
      <c r="B503" s="1068">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c r="A504" s="1068">
        <v>6</v>
      </c>
      <c r="B504" s="1068">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c r="A505" s="1068">
        <v>7</v>
      </c>
      <c r="B505" s="1068">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c r="A506" s="1068">
        <v>8</v>
      </c>
      <c r="B506" s="1068">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c r="A507" s="1068">
        <v>9</v>
      </c>
      <c r="B507" s="1068">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c r="A508" s="1068">
        <v>10</v>
      </c>
      <c r="B508" s="1068">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c r="A509" s="1068">
        <v>11</v>
      </c>
      <c r="B509" s="1068">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c r="A510" s="1068">
        <v>12</v>
      </c>
      <c r="B510" s="1068">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c r="A511" s="1068">
        <v>13</v>
      </c>
      <c r="B511" s="1068">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c r="A512" s="1068">
        <v>14</v>
      </c>
      <c r="B512" s="1068">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c r="A513" s="1068">
        <v>15</v>
      </c>
      <c r="B513" s="1068">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c r="A514" s="1068">
        <v>16</v>
      </c>
      <c r="B514" s="1068">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c r="A515" s="1068">
        <v>17</v>
      </c>
      <c r="B515" s="1068">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c r="A516" s="1068">
        <v>18</v>
      </c>
      <c r="B516" s="1068">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c r="A517" s="1068">
        <v>19</v>
      </c>
      <c r="B517" s="1068">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c r="A518" s="1068">
        <v>20</v>
      </c>
      <c r="B518" s="1068">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c r="A519" s="1068">
        <v>21</v>
      </c>
      <c r="B519" s="1068">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c r="A520" s="1068">
        <v>22</v>
      </c>
      <c r="B520" s="1068">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c r="A521" s="1068">
        <v>23</v>
      </c>
      <c r="B521" s="1068">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c r="A522" s="1068">
        <v>24</v>
      </c>
      <c r="B522" s="1068">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c r="A523" s="1068">
        <v>25</v>
      </c>
      <c r="B523" s="1068">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c r="A524" s="1068">
        <v>26</v>
      </c>
      <c r="B524" s="1068">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c r="A525" s="1068">
        <v>27</v>
      </c>
      <c r="B525" s="1068">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c r="A526" s="1068">
        <v>28</v>
      </c>
      <c r="B526" s="1068">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c r="A527" s="1068">
        <v>29</v>
      </c>
      <c r="B527" s="1068">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c r="A528" s="1068">
        <v>30</v>
      </c>
      <c r="B528" s="1068">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1"/>
      <c r="B531" s="391"/>
      <c r="C531" s="391" t="s">
        <v>27</v>
      </c>
      <c r="D531" s="391"/>
      <c r="E531" s="391"/>
      <c r="F531" s="391"/>
      <c r="G531" s="391"/>
      <c r="H531" s="391"/>
      <c r="I531" s="391"/>
      <c r="J531" s="156"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6" t="s">
        <v>489</v>
      </c>
      <c r="AD531" s="156"/>
      <c r="AE531" s="156"/>
      <c r="AF531" s="156"/>
      <c r="AG531" s="156"/>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c r="A532" s="1068">
        <v>1</v>
      </c>
      <c r="B532" s="1068">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c r="A533" s="1068">
        <v>2</v>
      </c>
      <c r="B533" s="1068">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c r="A534" s="1068">
        <v>3</v>
      </c>
      <c r="B534" s="1068">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c r="A535" s="1068">
        <v>4</v>
      </c>
      <c r="B535" s="1068">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c r="A536" s="1068">
        <v>5</v>
      </c>
      <c r="B536" s="1068">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c r="A537" s="1068">
        <v>6</v>
      </c>
      <c r="B537" s="1068">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c r="A538" s="1068">
        <v>7</v>
      </c>
      <c r="B538" s="1068">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c r="A539" s="1068">
        <v>8</v>
      </c>
      <c r="B539" s="1068">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c r="A540" s="1068">
        <v>9</v>
      </c>
      <c r="B540" s="1068">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c r="A541" s="1068">
        <v>10</v>
      </c>
      <c r="B541" s="1068">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c r="A542" s="1068">
        <v>11</v>
      </c>
      <c r="B542" s="1068">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c r="A543" s="1068">
        <v>12</v>
      </c>
      <c r="B543" s="1068">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c r="A544" s="1068">
        <v>13</v>
      </c>
      <c r="B544" s="1068">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c r="A545" s="1068">
        <v>14</v>
      </c>
      <c r="B545" s="1068">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c r="A546" s="1068">
        <v>15</v>
      </c>
      <c r="B546" s="1068">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c r="A547" s="1068">
        <v>16</v>
      </c>
      <c r="B547" s="1068">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c r="A548" s="1068">
        <v>17</v>
      </c>
      <c r="B548" s="1068">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c r="A549" s="1068">
        <v>18</v>
      </c>
      <c r="B549" s="1068">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c r="A550" s="1068">
        <v>19</v>
      </c>
      <c r="B550" s="1068">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c r="A551" s="1068">
        <v>20</v>
      </c>
      <c r="B551" s="1068">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c r="A552" s="1068">
        <v>21</v>
      </c>
      <c r="B552" s="1068">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c r="A553" s="1068">
        <v>22</v>
      </c>
      <c r="B553" s="1068">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c r="A554" s="1068">
        <v>23</v>
      </c>
      <c r="B554" s="1068">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c r="A555" s="1068">
        <v>24</v>
      </c>
      <c r="B555" s="1068">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c r="A556" s="1068">
        <v>25</v>
      </c>
      <c r="B556" s="1068">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c r="A557" s="1068">
        <v>26</v>
      </c>
      <c r="B557" s="1068">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c r="A558" s="1068">
        <v>27</v>
      </c>
      <c r="B558" s="1068">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c r="A559" s="1068">
        <v>28</v>
      </c>
      <c r="B559" s="1068">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c r="A560" s="1068">
        <v>29</v>
      </c>
      <c r="B560" s="1068">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c r="A561" s="1068">
        <v>30</v>
      </c>
      <c r="B561" s="1068">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1"/>
      <c r="B564" s="391"/>
      <c r="C564" s="391" t="s">
        <v>27</v>
      </c>
      <c r="D564" s="391"/>
      <c r="E564" s="391"/>
      <c r="F564" s="391"/>
      <c r="G564" s="391"/>
      <c r="H564" s="391"/>
      <c r="I564" s="391"/>
      <c r="J564" s="156"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6" t="s">
        <v>489</v>
      </c>
      <c r="AD564" s="156"/>
      <c r="AE564" s="156"/>
      <c r="AF564" s="156"/>
      <c r="AG564" s="156"/>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c r="A565" s="1068">
        <v>1</v>
      </c>
      <c r="B565" s="1068">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c r="A566" s="1068">
        <v>2</v>
      </c>
      <c r="B566" s="1068">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c r="A567" s="1068">
        <v>3</v>
      </c>
      <c r="B567" s="1068">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c r="A568" s="1068">
        <v>4</v>
      </c>
      <c r="B568" s="1068">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c r="A569" s="1068">
        <v>5</v>
      </c>
      <c r="B569" s="1068">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c r="A570" s="1068">
        <v>6</v>
      </c>
      <c r="B570" s="1068">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c r="A571" s="1068">
        <v>7</v>
      </c>
      <c r="B571" s="1068">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c r="A572" s="1068">
        <v>8</v>
      </c>
      <c r="B572" s="1068">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c r="A573" s="1068">
        <v>9</v>
      </c>
      <c r="B573" s="1068">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c r="A574" s="1068">
        <v>10</v>
      </c>
      <c r="B574" s="1068">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c r="A575" s="1068">
        <v>11</v>
      </c>
      <c r="B575" s="1068">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c r="A576" s="1068">
        <v>12</v>
      </c>
      <c r="B576" s="1068">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c r="A577" s="1068">
        <v>13</v>
      </c>
      <c r="B577" s="1068">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c r="A578" s="1068">
        <v>14</v>
      </c>
      <c r="B578" s="1068">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c r="A579" s="1068">
        <v>15</v>
      </c>
      <c r="B579" s="1068">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c r="A580" s="1068">
        <v>16</v>
      </c>
      <c r="B580" s="1068">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c r="A581" s="1068">
        <v>17</v>
      </c>
      <c r="B581" s="1068">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c r="A582" s="1068">
        <v>18</v>
      </c>
      <c r="B582" s="1068">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c r="A583" s="1068">
        <v>19</v>
      </c>
      <c r="B583" s="1068">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c r="A584" s="1068">
        <v>20</v>
      </c>
      <c r="B584" s="1068">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c r="A585" s="1068">
        <v>21</v>
      </c>
      <c r="B585" s="1068">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c r="A586" s="1068">
        <v>22</v>
      </c>
      <c r="B586" s="1068">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c r="A587" s="1068">
        <v>23</v>
      </c>
      <c r="B587" s="1068">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c r="A588" s="1068">
        <v>24</v>
      </c>
      <c r="B588" s="1068">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c r="A589" s="1068">
        <v>25</v>
      </c>
      <c r="B589" s="1068">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c r="A590" s="1068">
        <v>26</v>
      </c>
      <c r="B590" s="1068">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c r="A591" s="1068">
        <v>27</v>
      </c>
      <c r="B591" s="1068">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c r="A592" s="1068">
        <v>28</v>
      </c>
      <c r="B592" s="1068">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c r="A593" s="1068">
        <v>29</v>
      </c>
      <c r="B593" s="1068">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c r="A594" s="1068">
        <v>30</v>
      </c>
      <c r="B594" s="1068">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1"/>
      <c r="B597" s="391"/>
      <c r="C597" s="391" t="s">
        <v>27</v>
      </c>
      <c r="D597" s="391"/>
      <c r="E597" s="391"/>
      <c r="F597" s="391"/>
      <c r="G597" s="391"/>
      <c r="H597" s="391"/>
      <c r="I597" s="391"/>
      <c r="J597" s="156"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6" t="s">
        <v>489</v>
      </c>
      <c r="AD597" s="156"/>
      <c r="AE597" s="156"/>
      <c r="AF597" s="156"/>
      <c r="AG597" s="156"/>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c r="A598" s="1068">
        <v>1</v>
      </c>
      <c r="B598" s="1068">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c r="A599" s="1068">
        <v>2</v>
      </c>
      <c r="B599" s="1068">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c r="A600" s="1068">
        <v>3</v>
      </c>
      <c r="B600" s="1068">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c r="A601" s="1068">
        <v>4</v>
      </c>
      <c r="B601" s="1068">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c r="A602" s="1068">
        <v>5</v>
      </c>
      <c r="B602" s="1068">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c r="A603" s="1068">
        <v>6</v>
      </c>
      <c r="B603" s="1068">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c r="A604" s="1068">
        <v>7</v>
      </c>
      <c r="B604" s="1068">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c r="A605" s="1068">
        <v>8</v>
      </c>
      <c r="B605" s="1068">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c r="A606" s="1068">
        <v>9</v>
      </c>
      <c r="B606" s="1068">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c r="A607" s="1068">
        <v>10</v>
      </c>
      <c r="B607" s="1068">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c r="A608" s="1068">
        <v>11</v>
      </c>
      <c r="B608" s="1068">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c r="A609" s="1068">
        <v>12</v>
      </c>
      <c r="B609" s="1068">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c r="A610" s="1068">
        <v>13</v>
      </c>
      <c r="B610" s="1068">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c r="A611" s="1068">
        <v>14</v>
      </c>
      <c r="B611" s="1068">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c r="A612" s="1068">
        <v>15</v>
      </c>
      <c r="B612" s="1068">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c r="A613" s="1068">
        <v>16</v>
      </c>
      <c r="B613" s="1068">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c r="A614" s="1068">
        <v>17</v>
      </c>
      <c r="B614" s="1068">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c r="A615" s="1068">
        <v>18</v>
      </c>
      <c r="B615" s="1068">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c r="A616" s="1068">
        <v>19</v>
      </c>
      <c r="B616" s="1068">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c r="A617" s="1068">
        <v>20</v>
      </c>
      <c r="B617" s="1068">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c r="A618" s="1068">
        <v>21</v>
      </c>
      <c r="B618" s="1068">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c r="A619" s="1068">
        <v>22</v>
      </c>
      <c r="B619" s="1068">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c r="A620" s="1068">
        <v>23</v>
      </c>
      <c r="B620" s="1068">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c r="A621" s="1068">
        <v>24</v>
      </c>
      <c r="B621" s="1068">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c r="A622" s="1068">
        <v>25</v>
      </c>
      <c r="B622" s="1068">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c r="A623" s="1068">
        <v>26</v>
      </c>
      <c r="B623" s="1068">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c r="A624" s="1068">
        <v>27</v>
      </c>
      <c r="B624" s="1068">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c r="A625" s="1068">
        <v>28</v>
      </c>
      <c r="B625" s="1068">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c r="A626" s="1068">
        <v>29</v>
      </c>
      <c r="B626" s="1068">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c r="A627" s="1068">
        <v>30</v>
      </c>
      <c r="B627" s="1068">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1"/>
      <c r="B630" s="391"/>
      <c r="C630" s="391" t="s">
        <v>27</v>
      </c>
      <c r="D630" s="391"/>
      <c r="E630" s="391"/>
      <c r="F630" s="391"/>
      <c r="G630" s="391"/>
      <c r="H630" s="391"/>
      <c r="I630" s="391"/>
      <c r="J630" s="156"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6" t="s">
        <v>489</v>
      </c>
      <c r="AD630" s="156"/>
      <c r="AE630" s="156"/>
      <c r="AF630" s="156"/>
      <c r="AG630" s="156"/>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c r="A631" s="1068">
        <v>1</v>
      </c>
      <c r="B631" s="1068">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c r="A632" s="1068">
        <v>2</v>
      </c>
      <c r="B632" s="1068">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c r="A633" s="1068">
        <v>3</v>
      </c>
      <c r="B633" s="1068">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c r="A634" s="1068">
        <v>4</v>
      </c>
      <c r="B634" s="1068">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c r="A635" s="1068">
        <v>5</v>
      </c>
      <c r="B635" s="1068">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c r="A636" s="1068">
        <v>6</v>
      </c>
      <c r="B636" s="1068">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c r="A637" s="1068">
        <v>7</v>
      </c>
      <c r="B637" s="1068">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c r="A638" s="1068">
        <v>8</v>
      </c>
      <c r="B638" s="1068">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c r="A639" s="1068">
        <v>9</v>
      </c>
      <c r="B639" s="1068">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c r="A640" s="1068">
        <v>10</v>
      </c>
      <c r="B640" s="1068">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c r="A641" s="1068">
        <v>11</v>
      </c>
      <c r="B641" s="1068">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c r="A642" s="1068">
        <v>12</v>
      </c>
      <c r="B642" s="1068">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c r="A643" s="1068">
        <v>13</v>
      </c>
      <c r="B643" s="1068">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c r="A644" s="1068">
        <v>14</v>
      </c>
      <c r="B644" s="1068">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c r="A645" s="1068">
        <v>15</v>
      </c>
      <c r="B645" s="1068">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c r="A646" s="1068">
        <v>16</v>
      </c>
      <c r="B646" s="1068">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c r="A647" s="1068">
        <v>17</v>
      </c>
      <c r="B647" s="1068">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c r="A648" s="1068">
        <v>18</v>
      </c>
      <c r="B648" s="1068">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c r="A649" s="1068">
        <v>19</v>
      </c>
      <c r="B649" s="1068">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c r="A650" s="1068">
        <v>20</v>
      </c>
      <c r="B650" s="1068">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c r="A651" s="1068">
        <v>21</v>
      </c>
      <c r="B651" s="1068">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c r="A652" s="1068">
        <v>22</v>
      </c>
      <c r="B652" s="1068">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c r="A653" s="1068">
        <v>23</v>
      </c>
      <c r="B653" s="1068">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c r="A654" s="1068">
        <v>24</v>
      </c>
      <c r="B654" s="1068">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c r="A655" s="1068">
        <v>25</v>
      </c>
      <c r="B655" s="1068">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c r="A656" s="1068">
        <v>26</v>
      </c>
      <c r="B656" s="1068">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c r="A657" s="1068">
        <v>27</v>
      </c>
      <c r="B657" s="1068">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c r="A658" s="1068">
        <v>28</v>
      </c>
      <c r="B658" s="1068">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c r="A659" s="1068">
        <v>29</v>
      </c>
      <c r="B659" s="1068">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c r="A660" s="1068">
        <v>30</v>
      </c>
      <c r="B660" s="1068">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1"/>
      <c r="B663" s="391"/>
      <c r="C663" s="391" t="s">
        <v>27</v>
      </c>
      <c r="D663" s="391"/>
      <c r="E663" s="391"/>
      <c r="F663" s="391"/>
      <c r="G663" s="391"/>
      <c r="H663" s="391"/>
      <c r="I663" s="391"/>
      <c r="J663" s="156"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6" t="s">
        <v>489</v>
      </c>
      <c r="AD663" s="156"/>
      <c r="AE663" s="156"/>
      <c r="AF663" s="156"/>
      <c r="AG663" s="156"/>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c r="A664" s="1068">
        <v>1</v>
      </c>
      <c r="B664" s="1068">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c r="A665" s="1068">
        <v>2</v>
      </c>
      <c r="B665" s="1068">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c r="A666" s="1068">
        <v>3</v>
      </c>
      <c r="B666" s="1068">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c r="A667" s="1068">
        <v>4</v>
      </c>
      <c r="B667" s="1068">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c r="A668" s="1068">
        <v>5</v>
      </c>
      <c r="B668" s="1068">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c r="A669" s="1068">
        <v>6</v>
      </c>
      <c r="B669" s="1068">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c r="A670" s="1068">
        <v>7</v>
      </c>
      <c r="B670" s="1068">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c r="A671" s="1068">
        <v>8</v>
      </c>
      <c r="B671" s="1068">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c r="A672" s="1068">
        <v>9</v>
      </c>
      <c r="B672" s="1068">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c r="A673" s="1068">
        <v>10</v>
      </c>
      <c r="B673" s="1068">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c r="A674" s="1068">
        <v>11</v>
      </c>
      <c r="B674" s="1068">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c r="A675" s="1068">
        <v>12</v>
      </c>
      <c r="B675" s="1068">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c r="A676" s="1068">
        <v>13</v>
      </c>
      <c r="B676" s="1068">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c r="A677" s="1068">
        <v>14</v>
      </c>
      <c r="B677" s="1068">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c r="A678" s="1068">
        <v>15</v>
      </c>
      <c r="B678" s="1068">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c r="A679" s="1068">
        <v>16</v>
      </c>
      <c r="B679" s="1068">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c r="A680" s="1068">
        <v>17</v>
      </c>
      <c r="B680" s="1068">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c r="A681" s="1068">
        <v>18</v>
      </c>
      <c r="B681" s="1068">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c r="A682" s="1068">
        <v>19</v>
      </c>
      <c r="B682" s="1068">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c r="A683" s="1068">
        <v>20</v>
      </c>
      <c r="B683" s="1068">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c r="A684" s="1068">
        <v>21</v>
      </c>
      <c r="B684" s="1068">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c r="A685" s="1068">
        <v>22</v>
      </c>
      <c r="B685" s="1068">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c r="A686" s="1068">
        <v>23</v>
      </c>
      <c r="B686" s="1068">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c r="A687" s="1068">
        <v>24</v>
      </c>
      <c r="B687" s="1068">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c r="A688" s="1068">
        <v>25</v>
      </c>
      <c r="B688" s="1068">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c r="A689" s="1068">
        <v>26</v>
      </c>
      <c r="B689" s="1068">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c r="A690" s="1068">
        <v>27</v>
      </c>
      <c r="B690" s="1068">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c r="A691" s="1068">
        <v>28</v>
      </c>
      <c r="B691" s="1068">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c r="A692" s="1068">
        <v>29</v>
      </c>
      <c r="B692" s="1068">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c r="A693" s="1068">
        <v>30</v>
      </c>
      <c r="B693" s="1068">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1"/>
      <c r="B696" s="391"/>
      <c r="C696" s="391" t="s">
        <v>27</v>
      </c>
      <c r="D696" s="391"/>
      <c r="E696" s="391"/>
      <c r="F696" s="391"/>
      <c r="G696" s="391"/>
      <c r="H696" s="391"/>
      <c r="I696" s="391"/>
      <c r="J696" s="156"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6" t="s">
        <v>489</v>
      </c>
      <c r="AD696" s="156"/>
      <c r="AE696" s="156"/>
      <c r="AF696" s="156"/>
      <c r="AG696" s="156"/>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c r="A697" s="1068">
        <v>1</v>
      </c>
      <c r="B697" s="1068">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c r="A698" s="1068">
        <v>2</v>
      </c>
      <c r="B698" s="1068">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c r="A699" s="1068">
        <v>3</v>
      </c>
      <c r="B699" s="1068">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c r="A700" s="1068">
        <v>4</v>
      </c>
      <c r="B700" s="1068">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c r="A701" s="1068">
        <v>5</v>
      </c>
      <c r="B701" s="1068">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c r="A702" s="1068">
        <v>6</v>
      </c>
      <c r="B702" s="1068">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c r="A703" s="1068">
        <v>7</v>
      </c>
      <c r="B703" s="1068">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c r="A704" s="1068">
        <v>8</v>
      </c>
      <c r="B704" s="1068">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c r="A705" s="1068">
        <v>9</v>
      </c>
      <c r="B705" s="1068">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c r="A706" s="1068">
        <v>10</v>
      </c>
      <c r="B706" s="1068">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c r="A707" s="1068">
        <v>11</v>
      </c>
      <c r="B707" s="1068">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c r="A708" s="1068">
        <v>12</v>
      </c>
      <c r="B708" s="1068">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c r="A709" s="1068">
        <v>13</v>
      </c>
      <c r="B709" s="1068">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c r="A710" s="1068">
        <v>14</v>
      </c>
      <c r="B710" s="1068">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c r="A711" s="1068">
        <v>15</v>
      </c>
      <c r="B711" s="1068">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c r="A712" s="1068">
        <v>16</v>
      </c>
      <c r="B712" s="1068">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c r="A713" s="1068">
        <v>17</v>
      </c>
      <c r="B713" s="1068">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c r="A714" s="1068">
        <v>18</v>
      </c>
      <c r="B714" s="1068">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c r="A715" s="1068">
        <v>19</v>
      </c>
      <c r="B715" s="1068">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c r="A716" s="1068">
        <v>20</v>
      </c>
      <c r="B716" s="1068">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c r="A717" s="1068">
        <v>21</v>
      </c>
      <c r="B717" s="1068">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c r="A718" s="1068">
        <v>22</v>
      </c>
      <c r="B718" s="1068">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c r="A719" s="1068">
        <v>23</v>
      </c>
      <c r="B719" s="1068">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c r="A720" s="1068">
        <v>24</v>
      </c>
      <c r="B720" s="1068">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c r="A721" s="1068">
        <v>25</v>
      </c>
      <c r="B721" s="1068">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c r="A722" s="1068">
        <v>26</v>
      </c>
      <c r="B722" s="1068">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c r="A723" s="1068">
        <v>27</v>
      </c>
      <c r="B723" s="1068">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c r="A724" s="1068">
        <v>28</v>
      </c>
      <c r="B724" s="1068">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c r="A725" s="1068">
        <v>29</v>
      </c>
      <c r="B725" s="1068">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c r="A726" s="1068">
        <v>30</v>
      </c>
      <c r="B726" s="1068">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1"/>
      <c r="B729" s="391"/>
      <c r="C729" s="391" t="s">
        <v>27</v>
      </c>
      <c r="D729" s="391"/>
      <c r="E729" s="391"/>
      <c r="F729" s="391"/>
      <c r="G729" s="391"/>
      <c r="H729" s="391"/>
      <c r="I729" s="391"/>
      <c r="J729" s="156"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6" t="s">
        <v>489</v>
      </c>
      <c r="AD729" s="156"/>
      <c r="AE729" s="156"/>
      <c r="AF729" s="156"/>
      <c r="AG729" s="156"/>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c r="A730" s="1068">
        <v>1</v>
      </c>
      <c r="B730" s="1068">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c r="A731" s="1068">
        <v>2</v>
      </c>
      <c r="B731" s="1068">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c r="A732" s="1068">
        <v>3</v>
      </c>
      <c r="B732" s="1068">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c r="A733" s="1068">
        <v>4</v>
      </c>
      <c r="B733" s="1068">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c r="A734" s="1068">
        <v>5</v>
      </c>
      <c r="B734" s="1068">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c r="A735" s="1068">
        <v>6</v>
      </c>
      <c r="B735" s="1068">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c r="A736" s="1068">
        <v>7</v>
      </c>
      <c r="B736" s="1068">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c r="A737" s="1068">
        <v>8</v>
      </c>
      <c r="B737" s="1068">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c r="A738" s="1068">
        <v>9</v>
      </c>
      <c r="B738" s="1068">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c r="A739" s="1068">
        <v>10</v>
      </c>
      <c r="B739" s="1068">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c r="A740" s="1068">
        <v>11</v>
      </c>
      <c r="B740" s="1068">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c r="A741" s="1068">
        <v>12</v>
      </c>
      <c r="B741" s="1068">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c r="A742" s="1068">
        <v>13</v>
      </c>
      <c r="B742" s="1068">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c r="A743" s="1068">
        <v>14</v>
      </c>
      <c r="B743" s="1068">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c r="A744" s="1068">
        <v>15</v>
      </c>
      <c r="B744" s="1068">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c r="A745" s="1068">
        <v>16</v>
      </c>
      <c r="B745" s="1068">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c r="A746" s="1068">
        <v>17</v>
      </c>
      <c r="B746" s="1068">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c r="A747" s="1068">
        <v>18</v>
      </c>
      <c r="B747" s="1068">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c r="A748" s="1068">
        <v>19</v>
      </c>
      <c r="B748" s="1068">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c r="A749" s="1068">
        <v>20</v>
      </c>
      <c r="B749" s="1068">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c r="A750" s="1068">
        <v>21</v>
      </c>
      <c r="B750" s="1068">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c r="A751" s="1068">
        <v>22</v>
      </c>
      <c r="B751" s="1068">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c r="A752" s="1068">
        <v>23</v>
      </c>
      <c r="B752" s="1068">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c r="A753" s="1068">
        <v>24</v>
      </c>
      <c r="B753" s="1068">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c r="A754" s="1068">
        <v>25</v>
      </c>
      <c r="B754" s="1068">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c r="A755" s="1068">
        <v>26</v>
      </c>
      <c r="B755" s="1068">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c r="A756" s="1068">
        <v>27</v>
      </c>
      <c r="B756" s="1068">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c r="A757" s="1068">
        <v>28</v>
      </c>
      <c r="B757" s="1068">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c r="A758" s="1068">
        <v>29</v>
      </c>
      <c r="B758" s="1068">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c r="A759" s="1068">
        <v>30</v>
      </c>
      <c r="B759" s="1068">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1"/>
      <c r="B762" s="391"/>
      <c r="C762" s="391" t="s">
        <v>27</v>
      </c>
      <c r="D762" s="391"/>
      <c r="E762" s="391"/>
      <c r="F762" s="391"/>
      <c r="G762" s="391"/>
      <c r="H762" s="391"/>
      <c r="I762" s="391"/>
      <c r="J762" s="156"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6" t="s">
        <v>489</v>
      </c>
      <c r="AD762" s="156"/>
      <c r="AE762" s="156"/>
      <c r="AF762" s="156"/>
      <c r="AG762" s="156"/>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c r="A763" s="1068">
        <v>1</v>
      </c>
      <c r="B763" s="1068">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c r="A764" s="1068">
        <v>2</v>
      </c>
      <c r="B764" s="1068">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c r="A765" s="1068">
        <v>3</v>
      </c>
      <c r="B765" s="1068">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c r="A766" s="1068">
        <v>4</v>
      </c>
      <c r="B766" s="1068">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c r="A767" s="1068">
        <v>5</v>
      </c>
      <c r="B767" s="1068">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c r="A768" s="1068">
        <v>6</v>
      </c>
      <c r="B768" s="1068">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c r="A769" s="1068">
        <v>7</v>
      </c>
      <c r="B769" s="1068">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c r="A770" s="1068">
        <v>8</v>
      </c>
      <c r="B770" s="1068">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c r="A771" s="1068">
        <v>9</v>
      </c>
      <c r="B771" s="1068">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c r="A772" s="1068">
        <v>10</v>
      </c>
      <c r="B772" s="1068">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c r="A773" s="1068">
        <v>11</v>
      </c>
      <c r="B773" s="1068">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c r="A774" s="1068">
        <v>12</v>
      </c>
      <c r="B774" s="1068">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c r="A775" s="1068">
        <v>13</v>
      </c>
      <c r="B775" s="1068">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c r="A776" s="1068">
        <v>14</v>
      </c>
      <c r="B776" s="1068">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c r="A777" s="1068">
        <v>15</v>
      </c>
      <c r="B777" s="1068">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c r="A778" s="1068">
        <v>16</v>
      </c>
      <c r="B778" s="1068">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c r="A779" s="1068">
        <v>17</v>
      </c>
      <c r="B779" s="1068">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c r="A780" s="1068">
        <v>18</v>
      </c>
      <c r="B780" s="1068">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c r="A781" s="1068">
        <v>19</v>
      </c>
      <c r="B781" s="1068">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c r="A782" s="1068">
        <v>20</v>
      </c>
      <c r="B782" s="1068">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c r="A783" s="1068">
        <v>21</v>
      </c>
      <c r="B783" s="1068">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c r="A784" s="1068">
        <v>22</v>
      </c>
      <c r="B784" s="1068">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c r="A785" s="1068">
        <v>23</v>
      </c>
      <c r="B785" s="1068">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c r="A786" s="1068">
        <v>24</v>
      </c>
      <c r="B786" s="1068">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c r="A787" s="1068">
        <v>25</v>
      </c>
      <c r="B787" s="1068">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c r="A788" s="1068">
        <v>26</v>
      </c>
      <c r="B788" s="1068">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c r="A789" s="1068">
        <v>27</v>
      </c>
      <c r="B789" s="1068">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c r="A790" s="1068">
        <v>28</v>
      </c>
      <c r="B790" s="1068">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c r="A791" s="1068">
        <v>29</v>
      </c>
      <c r="B791" s="1068">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c r="A792" s="1068">
        <v>30</v>
      </c>
      <c r="B792" s="1068">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1"/>
      <c r="B795" s="391"/>
      <c r="C795" s="391" t="s">
        <v>27</v>
      </c>
      <c r="D795" s="391"/>
      <c r="E795" s="391"/>
      <c r="F795" s="391"/>
      <c r="G795" s="391"/>
      <c r="H795" s="391"/>
      <c r="I795" s="391"/>
      <c r="J795" s="156"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6" t="s">
        <v>489</v>
      </c>
      <c r="AD795" s="156"/>
      <c r="AE795" s="156"/>
      <c r="AF795" s="156"/>
      <c r="AG795" s="156"/>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c r="A796" s="1068">
        <v>1</v>
      </c>
      <c r="B796" s="1068">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c r="A797" s="1068">
        <v>2</v>
      </c>
      <c r="B797" s="1068">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c r="A798" s="1068">
        <v>3</v>
      </c>
      <c r="B798" s="1068">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c r="A799" s="1068">
        <v>4</v>
      </c>
      <c r="B799" s="1068">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c r="A800" s="1068">
        <v>5</v>
      </c>
      <c r="B800" s="1068">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c r="A801" s="1068">
        <v>6</v>
      </c>
      <c r="B801" s="1068">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c r="A802" s="1068">
        <v>7</v>
      </c>
      <c r="B802" s="1068">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c r="A803" s="1068">
        <v>8</v>
      </c>
      <c r="B803" s="1068">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c r="A804" s="1068">
        <v>9</v>
      </c>
      <c r="B804" s="1068">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c r="A805" s="1068">
        <v>10</v>
      </c>
      <c r="B805" s="1068">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c r="A806" s="1068">
        <v>11</v>
      </c>
      <c r="B806" s="1068">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c r="A807" s="1068">
        <v>12</v>
      </c>
      <c r="B807" s="1068">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c r="A808" s="1068">
        <v>13</v>
      </c>
      <c r="B808" s="1068">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c r="A809" s="1068">
        <v>14</v>
      </c>
      <c r="B809" s="1068">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c r="A810" s="1068">
        <v>15</v>
      </c>
      <c r="B810" s="1068">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c r="A811" s="1068">
        <v>16</v>
      </c>
      <c r="B811" s="1068">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c r="A812" s="1068">
        <v>17</v>
      </c>
      <c r="B812" s="1068">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c r="A813" s="1068">
        <v>18</v>
      </c>
      <c r="B813" s="1068">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c r="A814" s="1068">
        <v>19</v>
      </c>
      <c r="B814" s="1068">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c r="A815" s="1068">
        <v>20</v>
      </c>
      <c r="B815" s="1068">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c r="A816" s="1068">
        <v>21</v>
      </c>
      <c r="B816" s="1068">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c r="A817" s="1068">
        <v>22</v>
      </c>
      <c r="B817" s="1068">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c r="A818" s="1068">
        <v>23</v>
      </c>
      <c r="B818" s="1068">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c r="A819" s="1068">
        <v>24</v>
      </c>
      <c r="B819" s="1068">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c r="A820" s="1068">
        <v>25</v>
      </c>
      <c r="B820" s="1068">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c r="A821" s="1068">
        <v>26</v>
      </c>
      <c r="B821" s="1068">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c r="A822" s="1068">
        <v>27</v>
      </c>
      <c r="B822" s="1068">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c r="A823" s="1068">
        <v>28</v>
      </c>
      <c r="B823" s="1068">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c r="A824" s="1068">
        <v>29</v>
      </c>
      <c r="B824" s="1068">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c r="A825" s="1068">
        <v>30</v>
      </c>
      <c r="B825" s="1068">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1"/>
      <c r="B828" s="391"/>
      <c r="C828" s="391" t="s">
        <v>27</v>
      </c>
      <c r="D828" s="391"/>
      <c r="E828" s="391"/>
      <c r="F828" s="391"/>
      <c r="G828" s="391"/>
      <c r="H828" s="391"/>
      <c r="I828" s="391"/>
      <c r="J828" s="156"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6" t="s">
        <v>489</v>
      </c>
      <c r="AD828" s="156"/>
      <c r="AE828" s="156"/>
      <c r="AF828" s="156"/>
      <c r="AG828" s="156"/>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c r="A829" s="1068">
        <v>1</v>
      </c>
      <c r="B829" s="1068">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c r="A830" s="1068">
        <v>2</v>
      </c>
      <c r="B830" s="1068">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c r="A831" s="1068">
        <v>3</v>
      </c>
      <c r="B831" s="1068">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c r="A832" s="1068">
        <v>4</v>
      </c>
      <c r="B832" s="1068">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c r="A833" s="1068">
        <v>5</v>
      </c>
      <c r="B833" s="1068">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c r="A834" s="1068">
        <v>6</v>
      </c>
      <c r="B834" s="1068">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c r="A835" s="1068">
        <v>7</v>
      </c>
      <c r="B835" s="1068">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c r="A836" s="1068">
        <v>8</v>
      </c>
      <c r="B836" s="1068">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c r="A837" s="1068">
        <v>9</v>
      </c>
      <c r="B837" s="1068">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c r="A838" s="1068">
        <v>10</v>
      </c>
      <c r="B838" s="1068">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c r="A839" s="1068">
        <v>11</v>
      </c>
      <c r="B839" s="1068">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c r="A840" s="1068">
        <v>12</v>
      </c>
      <c r="B840" s="1068">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c r="A841" s="1068">
        <v>13</v>
      </c>
      <c r="B841" s="1068">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c r="A842" s="1068">
        <v>14</v>
      </c>
      <c r="B842" s="1068">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c r="A843" s="1068">
        <v>15</v>
      </c>
      <c r="B843" s="1068">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c r="A844" s="1068">
        <v>16</v>
      </c>
      <c r="B844" s="1068">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c r="A845" s="1068">
        <v>17</v>
      </c>
      <c r="B845" s="1068">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c r="A846" s="1068">
        <v>18</v>
      </c>
      <c r="B846" s="1068">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c r="A847" s="1068">
        <v>19</v>
      </c>
      <c r="B847" s="1068">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c r="A848" s="1068">
        <v>20</v>
      </c>
      <c r="B848" s="1068">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c r="A849" s="1068">
        <v>21</v>
      </c>
      <c r="B849" s="1068">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c r="A850" s="1068">
        <v>22</v>
      </c>
      <c r="B850" s="1068">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c r="A851" s="1068">
        <v>23</v>
      </c>
      <c r="B851" s="1068">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c r="A852" s="1068">
        <v>24</v>
      </c>
      <c r="B852" s="1068">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c r="A853" s="1068">
        <v>25</v>
      </c>
      <c r="B853" s="1068">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c r="A854" s="1068">
        <v>26</v>
      </c>
      <c r="B854" s="1068">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c r="A855" s="1068">
        <v>27</v>
      </c>
      <c r="B855" s="1068">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c r="A856" s="1068">
        <v>28</v>
      </c>
      <c r="B856" s="1068">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c r="A857" s="1068">
        <v>29</v>
      </c>
      <c r="B857" s="1068">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c r="A858" s="1068">
        <v>30</v>
      </c>
      <c r="B858" s="1068">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1"/>
      <c r="B861" s="391"/>
      <c r="C861" s="391" t="s">
        <v>27</v>
      </c>
      <c r="D861" s="391"/>
      <c r="E861" s="391"/>
      <c r="F861" s="391"/>
      <c r="G861" s="391"/>
      <c r="H861" s="391"/>
      <c r="I861" s="391"/>
      <c r="J861" s="156"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6" t="s">
        <v>489</v>
      </c>
      <c r="AD861" s="156"/>
      <c r="AE861" s="156"/>
      <c r="AF861" s="156"/>
      <c r="AG861" s="156"/>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c r="A862" s="1068">
        <v>1</v>
      </c>
      <c r="B862" s="1068">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c r="A863" s="1068">
        <v>2</v>
      </c>
      <c r="B863" s="1068">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c r="A864" s="1068">
        <v>3</v>
      </c>
      <c r="B864" s="1068">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c r="A865" s="1068">
        <v>4</v>
      </c>
      <c r="B865" s="1068">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c r="A866" s="1068">
        <v>5</v>
      </c>
      <c r="B866" s="1068">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c r="A867" s="1068">
        <v>6</v>
      </c>
      <c r="B867" s="1068">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c r="A868" s="1068">
        <v>7</v>
      </c>
      <c r="B868" s="1068">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c r="A869" s="1068">
        <v>8</v>
      </c>
      <c r="B869" s="1068">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c r="A870" s="1068">
        <v>9</v>
      </c>
      <c r="B870" s="1068">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c r="A871" s="1068">
        <v>10</v>
      </c>
      <c r="B871" s="1068">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c r="A872" s="1068">
        <v>11</v>
      </c>
      <c r="B872" s="1068">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c r="A873" s="1068">
        <v>12</v>
      </c>
      <c r="B873" s="1068">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c r="A874" s="1068">
        <v>13</v>
      </c>
      <c r="B874" s="1068">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c r="A875" s="1068">
        <v>14</v>
      </c>
      <c r="B875" s="1068">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c r="A876" s="1068">
        <v>15</v>
      </c>
      <c r="B876" s="1068">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c r="A877" s="1068">
        <v>16</v>
      </c>
      <c r="B877" s="1068">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c r="A878" s="1068">
        <v>17</v>
      </c>
      <c r="B878" s="1068">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c r="A879" s="1068">
        <v>18</v>
      </c>
      <c r="B879" s="1068">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c r="A880" s="1068">
        <v>19</v>
      </c>
      <c r="B880" s="1068">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c r="A881" s="1068">
        <v>20</v>
      </c>
      <c r="B881" s="1068">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c r="A882" s="1068">
        <v>21</v>
      </c>
      <c r="B882" s="1068">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c r="A883" s="1068">
        <v>22</v>
      </c>
      <c r="B883" s="1068">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c r="A884" s="1068">
        <v>23</v>
      </c>
      <c r="B884" s="1068">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c r="A885" s="1068">
        <v>24</v>
      </c>
      <c r="B885" s="1068">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c r="A886" s="1068">
        <v>25</v>
      </c>
      <c r="B886" s="1068">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c r="A887" s="1068">
        <v>26</v>
      </c>
      <c r="B887" s="1068">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c r="A888" s="1068">
        <v>27</v>
      </c>
      <c r="B888" s="1068">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c r="A889" s="1068">
        <v>28</v>
      </c>
      <c r="B889" s="1068">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c r="A890" s="1068">
        <v>29</v>
      </c>
      <c r="B890" s="1068">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c r="A891" s="1068">
        <v>30</v>
      </c>
      <c r="B891" s="1068">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1"/>
      <c r="B894" s="391"/>
      <c r="C894" s="391" t="s">
        <v>27</v>
      </c>
      <c r="D894" s="391"/>
      <c r="E894" s="391"/>
      <c r="F894" s="391"/>
      <c r="G894" s="391"/>
      <c r="H894" s="391"/>
      <c r="I894" s="391"/>
      <c r="J894" s="156"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6" t="s">
        <v>489</v>
      </c>
      <c r="AD894" s="156"/>
      <c r="AE894" s="156"/>
      <c r="AF894" s="156"/>
      <c r="AG894" s="156"/>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c r="A895" s="1068">
        <v>1</v>
      </c>
      <c r="B895" s="1068">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c r="A896" s="1068">
        <v>2</v>
      </c>
      <c r="B896" s="1068">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c r="A897" s="1068">
        <v>3</v>
      </c>
      <c r="B897" s="1068">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c r="A898" s="1068">
        <v>4</v>
      </c>
      <c r="B898" s="1068">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c r="A899" s="1068">
        <v>5</v>
      </c>
      <c r="B899" s="1068">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c r="A900" s="1068">
        <v>6</v>
      </c>
      <c r="B900" s="1068">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c r="A901" s="1068">
        <v>7</v>
      </c>
      <c r="B901" s="1068">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c r="A902" s="1068">
        <v>8</v>
      </c>
      <c r="B902" s="1068">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c r="A903" s="1068">
        <v>9</v>
      </c>
      <c r="B903" s="1068">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c r="A904" s="1068">
        <v>10</v>
      </c>
      <c r="B904" s="1068">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c r="A905" s="1068">
        <v>11</v>
      </c>
      <c r="B905" s="1068">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c r="A906" s="1068">
        <v>12</v>
      </c>
      <c r="B906" s="1068">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c r="A907" s="1068">
        <v>13</v>
      </c>
      <c r="B907" s="1068">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c r="A908" s="1068">
        <v>14</v>
      </c>
      <c r="B908" s="1068">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c r="A909" s="1068">
        <v>15</v>
      </c>
      <c r="B909" s="1068">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c r="A910" s="1068">
        <v>16</v>
      </c>
      <c r="B910" s="1068">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c r="A911" s="1068">
        <v>17</v>
      </c>
      <c r="B911" s="1068">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c r="A912" s="1068">
        <v>18</v>
      </c>
      <c r="B912" s="1068">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c r="A913" s="1068">
        <v>19</v>
      </c>
      <c r="B913" s="1068">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c r="A914" s="1068">
        <v>20</v>
      </c>
      <c r="B914" s="1068">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c r="A915" s="1068">
        <v>21</v>
      </c>
      <c r="B915" s="1068">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c r="A916" s="1068">
        <v>22</v>
      </c>
      <c r="B916" s="1068">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c r="A917" s="1068">
        <v>23</v>
      </c>
      <c r="B917" s="1068">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c r="A918" s="1068">
        <v>24</v>
      </c>
      <c r="B918" s="1068">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c r="A919" s="1068">
        <v>25</v>
      </c>
      <c r="B919" s="1068">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c r="A920" s="1068">
        <v>26</v>
      </c>
      <c r="B920" s="1068">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c r="A921" s="1068">
        <v>27</v>
      </c>
      <c r="B921" s="1068">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c r="A922" s="1068">
        <v>28</v>
      </c>
      <c r="B922" s="1068">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c r="A923" s="1068">
        <v>29</v>
      </c>
      <c r="B923" s="1068">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c r="A924" s="1068">
        <v>30</v>
      </c>
      <c r="B924" s="1068">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1"/>
      <c r="B927" s="391"/>
      <c r="C927" s="391" t="s">
        <v>27</v>
      </c>
      <c r="D927" s="391"/>
      <c r="E927" s="391"/>
      <c r="F927" s="391"/>
      <c r="G927" s="391"/>
      <c r="H927" s="391"/>
      <c r="I927" s="391"/>
      <c r="J927" s="156"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6" t="s">
        <v>489</v>
      </c>
      <c r="AD927" s="156"/>
      <c r="AE927" s="156"/>
      <c r="AF927" s="156"/>
      <c r="AG927" s="156"/>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c r="A928" s="1068">
        <v>1</v>
      </c>
      <c r="B928" s="1068">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c r="A929" s="1068">
        <v>2</v>
      </c>
      <c r="B929" s="1068">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c r="A930" s="1068">
        <v>3</v>
      </c>
      <c r="B930" s="1068">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c r="A931" s="1068">
        <v>4</v>
      </c>
      <c r="B931" s="1068">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c r="A932" s="1068">
        <v>5</v>
      </c>
      <c r="B932" s="1068">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c r="A933" s="1068">
        <v>6</v>
      </c>
      <c r="B933" s="1068">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c r="A934" s="1068">
        <v>7</v>
      </c>
      <c r="B934" s="1068">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c r="A935" s="1068">
        <v>8</v>
      </c>
      <c r="B935" s="1068">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c r="A936" s="1068">
        <v>9</v>
      </c>
      <c r="B936" s="1068">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c r="A937" s="1068">
        <v>10</v>
      </c>
      <c r="B937" s="1068">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c r="A938" s="1068">
        <v>11</v>
      </c>
      <c r="B938" s="1068">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c r="A939" s="1068">
        <v>12</v>
      </c>
      <c r="B939" s="1068">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c r="A940" s="1068">
        <v>13</v>
      </c>
      <c r="B940" s="1068">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c r="A941" s="1068">
        <v>14</v>
      </c>
      <c r="B941" s="1068">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c r="A942" s="1068">
        <v>15</v>
      </c>
      <c r="B942" s="1068">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c r="A943" s="1068">
        <v>16</v>
      </c>
      <c r="B943" s="1068">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c r="A944" s="1068">
        <v>17</v>
      </c>
      <c r="B944" s="1068">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c r="A945" s="1068">
        <v>18</v>
      </c>
      <c r="B945" s="1068">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c r="A946" s="1068">
        <v>19</v>
      </c>
      <c r="B946" s="1068">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c r="A947" s="1068">
        <v>20</v>
      </c>
      <c r="B947" s="1068">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c r="A948" s="1068">
        <v>21</v>
      </c>
      <c r="B948" s="1068">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c r="A949" s="1068">
        <v>22</v>
      </c>
      <c r="B949" s="1068">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c r="A950" s="1068">
        <v>23</v>
      </c>
      <c r="B950" s="1068">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c r="A951" s="1068">
        <v>24</v>
      </c>
      <c r="B951" s="1068">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c r="A952" s="1068">
        <v>25</v>
      </c>
      <c r="B952" s="1068">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c r="A953" s="1068">
        <v>26</v>
      </c>
      <c r="B953" s="1068">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c r="A954" s="1068">
        <v>27</v>
      </c>
      <c r="B954" s="1068">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c r="A955" s="1068">
        <v>28</v>
      </c>
      <c r="B955" s="1068">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c r="A956" s="1068">
        <v>29</v>
      </c>
      <c r="B956" s="1068">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c r="A957" s="1068">
        <v>30</v>
      </c>
      <c r="B957" s="1068">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1"/>
      <c r="B960" s="391"/>
      <c r="C960" s="391" t="s">
        <v>27</v>
      </c>
      <c r="D960" s="391"/>
      <c r="E960" s="391"/>
      <c r="F960" s="391"/>
      <c r="G960" s="391"/>
      <c r="H960" s="391"/>
      <c r="I960" s="391"/>
      <c r="J960" s="156"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6" t="s">
        <v>489</v>
      </c>
      <c r="AD960" s="156"/>
      <c r="AE960" s="156"/>
      <c r="AF960" s="156"/>
      <c r="AG960" s="156"/>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c r="A961" s="1068">
        <v>1</v>
      </c>
      <c r="B961" s="1068">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c r="A962" s="1068">
        <v>2</v>
      </c>
      <c r="B962" s="1068">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c r="A963" s="1068">
        <v>3</v>
      </c>
      <c r="B963" s="1068">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c r="A964" s="1068">
        <v>4</v>
      </c>
      <c r="B964" s="1068">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c r="A965" s="1068">
        <v>5</v>
      </c>
      <c r="B965" s="1068">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c r="A966" s="1068">
        <v>6</v>
      </c>
      <c r="B966" s="1068">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c r="A967" s="1068">
        <v>7</v>
      </c>
      <c r="B967" s="1068">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c r="A968" s="1068">
        <v>8</v>
      </c>
      <c r="B968" s="1068">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c r="A969" s="1068">
        <v>9</v>
      </c>
      <c r="B969" s="1068">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c r="A970" s="1068">
        <v>10</v>
      </c>
      <c r="B970" s="1068">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c r="A971" s="1068">
        <v>11</v>
      </c>
      <c r="B971" s="1068">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c r="A972" s="1068">
        <v>12</v>
      </c>
      <c r="B972" s="1068">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c r="A973" s="1068">
        <v>13</v>
      </c>
      <c r="B973" s="1068">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c r="A974" s="1068">
        <v>14</v>
      </c>
      <c r="B974" s="1068">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c r="A975" s="1068">
        <v>15</v>
      </c>
      <c r="B975" s="1068">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c r="A976" s="1068">
        <v>16</v>
      </c>
      <c r="B976" s="1068">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c r="A977" s="1068">
        <v>17</v>
      </c>
      <c r="B977" s="1068">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c r="A978" s="1068">
        <v>18</v>
      </c>
      <c r="B978" s="1068">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c r="A979" s="1068">
        <v>19</v>
      </c>
      <c r="B979" s="1068">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c r="A980" s="1068">
        <v>20</v>
      </c>
      <c r="B980" s="1068">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c r="A981" s="1068">
        <v>21</v>
      </c>
      <c r="B981" s="1068">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c r="A982" s="1068">
        <v>22</v>
      </c>
      <c r="B982" s="1068">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c r="A983" s="1068">
        <v>23</v>
      </c>
      <c r="B983" s="1068">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c r="A984" s="1068">
        <v>24</v>
      </c>
      <c r="B984" s="1068">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c r="A985" s="1068">
        <v>25</v>
      </c>
      <c r="B985" s="1068">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c r="A986" s="1068">
        <v>26</v>
      </c>
      <c r="B986" s="1068">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c r="A987" s="1068">
        <v>27</v>
      </c>
      <c r="B987" s="1068">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c r="A988" s="1068">
        <v>28</v>
      </c>
      <c r="B988" s="1068">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c r="A989" s="1068">
        <v>29</v>
      </c>
      <c r="B989" s="1068">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c r="A990" s="1068">
        <v>30</v>
      </c>
      <c r="B990" s="1068">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1"/>
      <c r="B993" s="391"/>
      <c r="C993" s="391" t="s">
        <v>27</v>
      </c>
      <c r="D993" s="391"/>
      <c r="E993" s="391"/>
      <c r="F993" s="391"/>
      <c r="G993" s="391"/>
      <c r="H993" s="391"/>
      <c r="I993" s="391"/>
      <c r="J993" s="156"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6" t="s">
        <v>489</v>
      </c>
      <c r="AD993" s="156"/>
      <c r="AE993" s="156"/>
      <c r="AF993" s="156"/>
      <c r="AG993" s="156"/>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c r="A994" s="1068">
        <v>1</v>
      </c>
      <c r="B994" s="1068">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c r="A995" s="1068">
        <v>2</v>
      </c>
      <c r="B995" s="1068">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c r="A996" s="1068">
        <v>3</v>
      </c>
      <c r="B996" s="1068">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c r="A997" s="1068">
        <v>4</v>
      </c>
      <c r="B997" s="1068">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c r="A998" s="1068">
        <v>5</v>
      </c>
      <c r="B998" s="1068">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c r="A999" s="1068">
        <v>6</v>
      </c>
      <c r="B999" s="1068">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c r="A1000" s="1068">
        <v>7</v>
      </c>
      <c r="B1000" s="1068">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c r="A1001" s="1068">
        <v>8</v>
      </c>
      <c r="B1001" s="1068">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c r="A1002" s="1068">
        <v>9</v>
      </c>
      <c r="B1002" s="1068">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c r="A1003" s="1068">
        <v>10</v>
      </c>
      <c r="B1003" s="1068">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c r="A1004" s="1068">
        <v>11</v>
      </c>
      <c r="B1004" s="1068">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c r="A1005" s="1068">
        <v>12</v>
      </c>
      <c r="B1005" s="1068">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c r="A1006" s="1068">
        <v>13</v>
      </c>
      <c r="B1006" s="1068">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c r="A1007" s="1068">
        <v>14</v>
      </c>
      <c r="B1007" s="1068">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c r="A1008" s="1068">
        <v>15</v>
      </c>
      <c r="B1008" s="1068">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c r="A1009" s="1068">
        <v>16</v>
      </c>
      <c r="B1009" s="1068">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c r="A1010" s="1068">
        <v>17</v>
      </c>
      <c r="B1010" s="1068">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c r="A1011" s="1068">
        <v>18</v>
      </c>
      <c r="B1011" s="1068">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c r="A1012" s="1068">
        <v>19</v>
      </c>
      <c r="B1012" s="1068">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c r="A1013" s="1068">
        <v>20</v>
      </c>
      <c r="B1013" s="1068">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c r="A1014" s="1068">
        <v>21</v>
      </c>
      <c r="B1014" s="1068">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c r="A1015" s="1068">
        <v>22</v>
      </c>
      <c r="B1015" s="1068">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c r="A1016" s="1068">
        <v>23</v>
      </c>
      <c r="B1016" s="1068">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c r="A1017" s="1068">
        <v>24</v>
      </c>
      <c r="B1017" s="1068">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c r="A1018" s="1068">
        <v>25</v>
      </c>
      <c r="B1018" s="1068">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c r="A1019" s="1068">
        <v>26</v>
      </c>
      <c r="B1019" s="1068">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c r="A1020" s="1068">
        <v>27</v>
      </c>
      <c r="B1020" s="1068">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c r="A1021" s="1068">
        <v>28</v>
      </c>
      <c r="B1021" s="1068">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c r="A1022" s="1068">
        <v>29</v>
      </c>
      <c r="B1022" s="1068">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c r="A1023" s="1068">
        <v>30</v>
      </c>
      <c r="B1023" s="1068">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1"/>
      <c r="B1026" s="391"/>
      <c r="C1026" s="391" t="s">
        <v>27</v>
      </c>
      <c r="D1026" s="391"/>
      <c r="E1026" s="391"/>
      <c r="F1026" s="391"/>
      <c r="G1026" s="391"/>
      <c r="H1026" s="391"/>
      <c r="I1026" s="391"/>
      <c r="J1026" s="156"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6" t="s">
        <v>489</v>
      </c>
      <c r="AD1026" s="156"/>
      <c r="AE1026" s="156"/>
      <c r="AF1026" s="156"/>
      <c r="AG1026" s="156"/>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c r="A1027" s="1068">
        <v>1</v>
      </c>
      <c r="B1027" s="1068">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c r="A1028" s="1068">
        <v>2</v>
      </c>
      <c r="B1028" s="1068">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c r="A1029" s="1068">
        <v>3</v>
      </c>
      <c r="B1029" s="1068">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c r="A1030" s="1068">
        <v>4</v>
      </c>
      <c r="B1030" s="1068">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c r="A1031" s="1068">
        <v>5</v>
      </c>
      <c r="B1031" s="1068">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c r="A1032" s="1068">
        <v>6</v>
      </c>
      <c r="B1032" s="1068">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c r="A1033" s="1068">
        <v>7</v>
      </c>
      <c r="B1033" s="1068">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c r="A1034" s="1068">
        <v>8</v>
      </c>
      <c r="B1034" s="1068">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c r="A1035" s="1068">
        <v>9</v>
      </c>
      <c r="B1035" s="1068">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c r="A1036" s="1068">
        <v>10</v>
      </c>
      <c r="B1036" s="1068">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c r="A1037" s="1068">
        <v>11</v>
      </c>
      <c r="B1037" s="1068">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c r="A1038" s="1068">
        <v>12</v>
      </c>
      <c r="B1038" s="1068">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c r="A1039" s="1068">
        <v>13</v>
      </c>
      <c r="B1039" s="1068">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c r="A1040" s="1068">
        <v>14</v>
      </c>
      <c r="B1040" s="1068">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c r="A1041" s="1068">
        <v>15</v>
      </c>
      <c r="B1041" s="1068">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c r="A1042" s="1068">
        <v>16</v>
      </c>
      <c r="B1042" s="1068">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c r="A1043" s="1068">
        <v>17</v>
      </c>
      <c r="B1043" s="1068">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c r="A1044" s="1068">
        <v>18</v>
      </c>
      <c r="B1044" s="1068">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c r="A1045" s="1068">
        <v>19</v>
      </c>
      <c r="B1045" s="1068">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c r="A1046" s="1068">
        <v>20</v>
      </c>
      <c r="B1046" s="1068">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c r="A1047" s="1068">
        <v>21</v>
      </c>
      <c r="B1047" s="1068">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c r="A1048" s="1068">
        <v>22</v>
      </c>
      <c r="B1048" s="1068">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c r="A1049" s="1068">
        <v>23</v>
      </c>
      <c r="B1049" s="1068">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c r="A1050" s="1068">
        <v>24</v>
      </c>
      <c r="B1050" s="1068">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c r="A1051" s="1068">
        <v>25</v>
      </c>
      <c r="B1051" s="1068">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c r="A1052" s="1068">
        <v>26</v>
      </c>
      <c r="B1052" s="1068">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c r="A1053" s="1068">
        <v>27</v>
      </c>
      <c r="B1053" s="1068">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c r="A1054" s="1068">
        <v>28</v>
      </c>
      <c r="B1054" s="1068">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c r="A1055" s="1068">
        <v>29</v>
      </c>
      <c r="B1055" s="1068">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c r="A1056" s="1068">
        <v>30</v>
      </c>
      <c r="B1056" s="1068">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1"/>
      <c r="B1059" s="391"/>
      <c r="C1059" s="391" t="s">
        <v>27</v>
      </c>
      <c r="D1059" s="391"/>
      <c r="E1059" s="391"/>
      <c r="F1059" s="391"/>
      <c r="G1059" s="391"/>
      <c r="H1059" s="391"/>
      <c r="I1059" s="391"/>
      <c r="J1059" s="156"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6" t="s">
        <v>489</v>
      </c>
      <c r="AD1059" s="156"/>
      <c r="AE1059" s="156"/>
      <c r="AF1059" s="156"/>
      <c r="AG1059" s="156"/>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c r="A1060" s="1068">
        <v>1</v>
      </c>
      <c r="B1060" s="1068">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c r="A1061" s="1068">
        <v>2</v>
      </c>
      <c r="B1061" s="1068">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c r="A1062" s="1068">
        <v>3</v>
      </c>
      <c r="B1062" s="1068">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c r="A1063" s="1068">
        <v>4</v>
      </c>
      <c r="B1063" s="1068">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c r="A1064" s="1068">
        <v>5</v>
      </c>
      <c r="B1064" s="1068">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c r="A1065" s="1068">
        <v>6</v>
      </c>
      <c r="B1065" s="1068">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c r="A1066" s="1068">
        <v>7</v>
      </c>
      <c r="B1066" s="1068">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c r="A1067" s="1068">
        <v>8</v>
      </c>
      <c r="B1067" s="1068">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c r="A1068" s="1068">
        <v>9</v>
      </c>
      <c r="B1068" s="1068">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c r="A1069" s="1068">
        <v>10</v>
      </c>
      <c r="B1069" s="1068">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c r="A1070" s="1068">
        <v>11</v>
      </c>
      <c r="B1070" s="1068">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c r="A1071" s="1068">
        <v>12</v>
      </c>
      <c r="B1071" s="1068">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c r="A1072" s="1068">
        <v>13</v>
      </c>
      <c r="B1072" s="1068">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c r="A1073" s="1068">
        <v>14</v>
      </c>
      <c r="B1073" s="1068">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c r="A1074" s="1068">
        <v>15</v>
      </c>
      <c r="B1074" s="1068">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c r="A1075" s="1068">
        <v>16</v>
      </c>
      <c r="B1075" s="1068">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c r="A1076" s="1068">
        <v>17</v>
      </c>
      <c r="B1076" s="1068">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c r="A1077" s="1068">
        <v>18</v>
      </c>
      <c r="B1077" s="1068">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c r="A1078" s="1068">
        <v>19</v>
      </c>
      <c r="B1078" s="1068">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c r="A1079" s="1068">
        <v>20</v>
      </c>
      <c r="B1079" s="1068">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c r="A1080" s="1068">
        <v>21</v>
      </c>
      <c r="B1080" s="1068">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c r="A1081" s="1068">
        <v>22</v>
      </c>
      <c r="B1081" s="1068">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c r="A1082" s="1068">
        <v>23</v>
      </c>
      <c r="B1082" s="1068">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c r="A1083" s="1068">
        <v>24</v>
      </c>
      <c r="B1083" s="1068">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c r="A1084" s="1068">
        <v>25</v>
      </c>
      <c r="B1084" s="1068">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c r="A1085" s="1068">
        <v>26</v>
      </c>
      <c r="B1085" s="1068">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c r="A1086" s="1068">
        <v>27</v>
      </c>
      <c r="B1086" s="1068">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c r="A1087" s="1068">
        <v>28</v>
      </c>
      <c r="B1087" s="1068">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c r="A1088" s="1068">
        <v>29</v>
      </c>
      <c r="B1088" s="1068">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c r="A1089" s="1068">
        <v>30</v>
      </c>
      <c r="B1089" s="1068">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1"/>
      <c r="B1092" s="391"/>
      <c r="C1092" s="391" t="s">
        <v>27</v>
      </c>
      <c r="D1092" s="391"/>
      <c r="E1092" s="391"/>
      <c r="F1092" s="391"/>
      <c r="G1092" s="391"/>
      <c r="H1092" s="391"/>
      <c r="I1092" s="391"/>
      <c r="J1092" s="156"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6" t="s">
        <v>489</v>
      </c>
      <c r="AD1092" s="156"/>
      <c r="AE1092" s="156"/>
      <c r="AF1092" s="156"/>
      <c r="AG1092" s="156"/>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c r="A1093" s="1068">
        <v>1</v>
      </c>
      <c r="B1093" s="1068">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c r="A1094" s="1068">
        <v>2</v>
      </c>
      <c r="B1094" s="1068">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c r="A1095" s="1068">
        <v>3</v>
      </c>
      <c r="B1095" s="1068">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c r="A1096" s="1068">
        <v>4</v>
      </c>
      <c r="B1096" s="1068">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c r="A1097" s="1068">
        <v>5</v>
      </c>
      <c r="B1097" s="1068">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c r="A1098" s="1068">
        <v>6</v>
      </c>
      <c r="B1098" s="1068">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c r="A1099" s="1068">
        <v>7</v>
      </c>
      <c r="B1099" s="1068">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c r="A1100" s="1068">
        <v>8</v>
      </c>
      <c r="B1100" s="1068">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c r="A1101" s="1068">
        <v>9</v>
      </c>
      <c r="B1101" s="1068">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c r="A1102" s="1068">
        <v>10</v>
      </c>
      <c r="B1102" s="1068">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c r="A1103" s="1068">
        <v>11</v>
      </c>
      <c r="B1103" s="1068">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c r="A1104" s="1068">
        <v>12</v>
      </c>
      <c r="B1104" s="1068">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c r="A1105" s="1068">
        <v>13</v>
      </c>
      <c r="B1105" s="1068">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c r="A1106" s="1068">
        <v>14</v>
      </c>
      <c r="B1106" s="1068">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c r="A1107" s="1068">
        <v>15</v>
      </c>
      <c r="B1107" s="1068">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c r="A1108" s="1068">
        <v>16</v>
      </c>
      <c r="B1108" s="1068">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c r="A1109" s="1068">
        <v>17</v>
      </c>
      <c r="B1109" s="1068">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c r="A1110" s="1068">
        <v>18</v>
      </c>
      <c r="B1110" s="1068">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c r="A1111" s="1068">
        <v>19</v>
      </c>
      <c r="B1111" s="1068">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c r="A1112" s="1068">
        <v>20</v>
      </c>
      <c r="B1112" s="1068">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c r="A1113" s="1068">
        <v>21</v>
      </c>
      <c r="B1113" s="1068">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c r="A1114" s="1068">
        <v>22</v>
      </c>
      <c r="B1114" s="1068">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c r="A1115" s="1068">
        <v>23</v>
      </c>
      <c r="B1115" s="1068">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c r="A1116" s="1068">
        <v>24</v>
      </c>
      <c r="B1116" s="1068">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c r="A1117" s="1068">
        <v>25</v>
      </c>
      <c r="B1117" s="1068">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c r="A1118" s="1068">
        <v>26</v>
      </c>
      <c r="B1118" s="1068">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c r="A1119" s="1068">
        <v>27</v>
      </c>
      <c r="B1119" s="1068">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c r="A1120" s="1068">
        <v>28</v>
      </c>
      <c r="B1120" s="1068">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c r="A1121" s="1068">
        <v>29</v>
      </c>
      <c r="B1121" s="1068">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c r="A1122" s="1068">
        <v>30</v>
      </c>
      <c r="B1122" s="1068">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1"/>
      <c r="B1125" s="391"/>
      <c r="C1125" s="391" t="s">
        <v>27</v>
      </c>
      <c r="D1125" s="391"/>
      <c r="E1125" s="391"/>
      <c r="F1125" s="391"/>
      <c r="G1125" s="391"/>
      <c r="H1125" s="391"/>
      <c r="I1125" s="391"/>
      <c r="J1125" s="156"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6" t="s">
        <v>489</v>
      </c>
      <c r="AD1125" s="156"/>
      <c r="AE1125" s="156"/>
      <c r="AF1125" s="156"/>
      <c r="AG1125" s="156"/>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c r="A1126" s="1068">
        <v>1</v>
      </c>
      <c r="B1126" s="1068">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c r="A1127" s="1068">
        <v>2</v>
      </c>
      <c r="B1127" s="1068">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c r="A1128" s="1068">
        <v>3</v>
      </c>
      <c r="B1128" s="1068">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c r="A1129" s="1068">
        <v>4</v>
      </c>
      <c r="B1129" s="1068">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c r="A1130" s="1068">
        <v>5</v>
      </c>
      <c r="B1130" s="1068">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c r="A1131" s="1068">
        <v>6</v>
      </c>
      <c r="B1131" s="1068">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c r="A1132" s="1068">
        <v>7</v>
      </c>
      <c r="B1132" s="1068">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c r="A1133" s="1068">
        <v>8</v>
      </c>
      <c r="B1133" s="1068">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c r="A1134" s="1068">
        <v>9</v>
      </c>
      <c r="B1134" s="1068">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c r="A1135" s="1068">
        <v>10</v>
      </c>
      <c r="B1135" s="1068">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c r="A1136" s="1068">
        <v>11</v>
      </c>
      <c r="B1136" s="1068">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c r="A1137" s="1068">
        <v>12</v>
      </c>
      <c r="B1137" s="1068">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c r="A1138" s="1068">
        <v>13</v>
      </c>
      <c r="B1138" s="1068">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c r="A1139" s="1068">
        <v>14</v>
      </c>
      <c r="B1139" s="1068">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c r="A1140" s="1068">
        <v>15</v>
      </c>
      <c r="B1140" s="1068">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c r="A1141" s="1068">
        <v>16</v>
      </c>
      <c r="B1141" s="1068">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c r="A1142" s="1068">
        <v>17</v>
      </c>
      <c r="B1142" s="1068">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c r="A1143" s="1068">
        <v>18</v>
      </c>
      <c r="B1143" s="1068">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c r="A1144" s="1068">
        <v>19</v>
      </c>
      <c r="B1144" s="1068">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c r="A1145" s="1068">
        <v>20</v>
      </c>
      <c r="B1145" s="1068">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c r="A1146" s="1068">
        <v>21</v>
      </c>
      <c r="B1146" s="1068">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c r="A1147" s="1068">
        <v>22</v>
      </c>
      <c r="B1147" s="1068">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c r="A1148" s="1068">
        <v>23</v>
      </c>
      <c r="B1148" s="1068">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c r="A1149" s="1068">
        <v>24</v>
      </c>
      <c r="B1149" s="1068">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c r="A1150" s="1068">
        <v>25</v>
      </c>
      <c r="B1150" s="1068">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c r="A1151" s="1068">
        <v>26</v>
      </c>
      <c r="B1151" s="1068">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c r="A1152" s="1068">
        <v>27</v>
      </c>
      <c r="B1152" s="1068">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c r="A1153" s="1068">
        <v>28</v>
      </c>
      <c r="B1153" s="1068">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c r="A1154" s="1068">
        <v>29</v>
      </c>
      <c r="B1154" s="1068">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c r="A1155" s="1068">
        <v>30</v>
      </c>
      <c r="B1155" s="1068">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1"/>
      <c r="B1158" s="391"/>
      <c r="C1158" s="391" t="s">
        <v>27</v>
      </c>
      <c r="D1158" s="391"/>
      <c r="E1158" s="391"/>
      <c r="F1158" s="391"/>
      <c r="G1158" s="391"/>
      <c r="H1158" s="391"/>
      <c r="I1158" s="391"/>
      <c r="J1158" s="156"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6" t="s">
        <v>489</v>
      </c>
      <c r="AD1158" s="156"/>
      <c r="AE1158" s="156"/>
      <c r="AF1158" s="156"/>
      <c r="AG1158" s="156"/>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c r="A1159" s="1068">
        <v>1</v>
      </c>
      <c r="B1159" s="1068">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c r="A1160" s="1068">
        <v>2</v>
      </c>
      <c r="B1160" s="1068">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c r="A1161" s="1068">
        <v>3</v>
      </c>
      <c r="B1161" s="1068">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c r="A1162" s="1068">
        <v>4</v>
      </c>
      <c r="B1162" s="1068">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c r="A1163" s="1068">
        <v>5</v>
      </c>
      <c r="B1163" s="1068">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c r="A1164" s="1068">
        <v>6</v>
      </c>
      <c r="B1164" s="1068">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c r="A1165" s="1068">
        <v>7</v>
      </c>
      <c r="B1165" s="1068">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c r="A1166" s="1068">
        <v>8</v>
      </c>
      <c r="B1166" s="1068">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c r="A1167" s="1068">
        <v>9</v>
      </c>
      <c r="B1167" s="1068">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c r="A1168" s="1068">
        <v>10</v>
      </c>
      <c r="B1168" s="1068">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c r="A1169" s="1068">
        <v>11</v>
      </c>
      <c r="B1169" s="1068">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c r="A1170" s="1068">
        <v>12</v>
      </c>
      <c r="B1170" s="1068">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c r="A1171" s="1068">
        <v>13</v>
      </c>
      <c r="B1171" s="1068">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c r="A1172" s="1068">
        <v>14</v>
      </c>
      <c r="B1172" s="1068">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c r="A1173" s="1068">
        <v>15</v>
      </c>
      <c r="B1173" s="1068">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c r="A1174" s="1068">
        <v>16</v>
      </c>
      <c r="B1174" s="1068">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c r="A1175" s="1068">
        <v>17</v>
      </c>
      <c r="B1175" s="1068">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c r="A1176" s="1068">
        <v>18</v>
      </c>
      <c r="B1176" s="1068">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c r="A1177" s="1068">
        <v>19</v>
      </c>
      <c r="B1177" s="1068">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c r="A1178" s="1068">
        <v>20</v>
      </c>
      <c r="B1178" s="1068">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c r="A1179" s="1068">
        <v>21</v>
      </c>
      <c r="B1179" s="1068">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c r="A1180" s="1068">
        <v>22</v>
      </c>
      <c r="B1180" s="1068">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c r="A1181" s="1068">
        <v>23</v>
      </c>
      <c r="B1181" s="1068">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c r="A1182" s="1068">
        <v>24</v>
      </c>
      <c r="B1182" s="1068">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c r="A1183" s="1068">
        <v>25</v>
      </c>
      <c r="B1183" s="1068">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c r="A1184" s="1068">
        <v>26</v>
      </c>
      <c r="B1184" s="1068">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c r="A1185" s="1068">
        <v>27</v>
      </c>
      <c r="B1185" s="1068">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c r="A1186" s="1068">
        <v>28</v>
      </c>
      <c r="B1186" s="1068">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c r="A1187" s="1068">
        <v>29</v>
      </c>
      <c r="B1187" s="1068">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c r="A1188" s="1068">
        <v>30</v>
      </c>
      <c r="B1188" s="1068">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1"/>
      <c r="B1191" s="391"/>
      <c r="C1191" s="391" t="s">
        <v>27</v>
      </c>
      <c r="D1191" s="391"/>
      <c r="E1191" s="391"/>
      <c r="F1191" s="391"/>
      <c r="G1191" s="391"/>
      <c r="H1191" s="391"/>
      <c r="I1191" s="391"/>
      <c r="J1191" s="156"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6" t="s">
        <v>489</v>
      </c>
      <c r="AD1191" s="156"/>
      <c r="AE1191" s="156"/>
      <c r="AF1191" s="156"/>
      <c r="AG1191" s="156"/>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c r="A1192" s="1068">
        <v>1</v>
      </c>
      <c r="B1192" s="1068">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c r="A1193" s="1068">
        <v>2</v>
      </c>
      <c r="B1193" s="1068">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c r="A1194" s="1068">
        <v>3</v>
      </c>
      <c r="B1194" s="1068">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c r="A1195" s="1068">
        <v>4</v>
      </c>
      <c r="B1195" s="1068">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c r="A1196" s="1068">
        <v>5</v>
      </c>
      <c r="B1196" s="1068">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c r="A1197" s="1068">
        <v>6</v>
      </c>
      <c r="B1197" s="1068">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c r="A1198" s="1068">
        <v>7</v>
      </c>
      <c r="B1198" s="1068">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c r="A1199" s="1068">
        <v>8</v>
      </c>
      <c r="B1199" s="1068">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c r="A1200" s="1068">
        <v>9</v>
      </c>
      <c r="B1200" s="1068">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c r="A1201" s="1068">
        <v>10</v>
      </c>
      <c r="B1201" s="1068">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c r="A1202" s="1068">
        <v>11</v>
      </c>
      <c r="B1202" s="1068">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c r="A1203" s="1068">
        <v>12</v>
      </c>
      <c r="B1203" s="1068">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c r="A1204" s="1068">
        <v>13</v>
      </c>
      <c r="B1204" s="1068">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c r="A1205" s="1068">
        <v>14</v>
      </c>
      <c r="B1205" s="1068">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c r="A1206" s="1068">
        <v>15</v>
      </c>
      <c r="B1206" s="1068">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c r="A1207" s="1068">
        <v>16</v>
      </c>
      <c r="B1207" s="1068">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c r="A1208" s="1068">
        <v>17</v>
      </c>
      <c r="B1208" s="1068">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c r="A1209" s="1068">
        <v>18</v>
      </c>
      <c r="B1209" s="1068">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c r="A1210" s="1068">
        <v>19</v>
      </c>
      <c r="B1210" s="1068">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c r="A1211" s="1068">
        <v>20</v>
      </c>
      <c r="B1211" s="1068">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c r="A1212" s="1068">
        <v>21</v>
      </c>
      <c r="B1212" s="1068">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c r="A1213" s="1068">
        <v>22</v>
      </c>
      <c r="B1213" s="1068">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c r="A1214" s="1068">
        <v>23</v>
      </c>
      <c r="B1214" s="1068">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c r="A1215" s="1068">
        <v>24</v>
      </c>
      <c r="B1215" s="1068">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c r="A1216" s="1068">
        <v>25</v>
      </c>
      <c r="B1216" s="1068">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c r="A1217" s="1068">
        <v>26</v>
      </c>
      <c r="B1217" s="1068">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c r="A1218" s="1068">
        <v>27</v>
      </c>
      <c r="B1218" s="1068">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c r="A1219" s="1068">
        <v>28</v>
      </c>
      <c r="B1219" s="1068">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c r="A1220" s="1068">
        <v>29</v>
      </c>
      <c r="B1220" s="1068">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c r="A1221" s="1068">
        <v>30</v>
      </c>
      <c r="B1221" s="1068">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1"/>
      <c r="B1224" s="391"/>
      <c r="C1224" s="391" t="s">
        <v>27</v>
      </c>
      <c r="D1224" s="391"/>
      <c r="E1224" s="391"/>
      <c r="F1224" s="391"/>
      <c r="G1224" s="391"/>
      <c r="H1224" s="391"/>
      <c r="I1224" s="391"/>
      <c r="J1224" s="156"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6" t="s">
        <v>489</v>
      </c>
      <c r="AD1224" s="156"/>
      <c r="AE1224" s="156"/>
      <c r="AF1224" s="156"/>
      <c r="AG1224" s="156"/>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c r="A1225" s="1068">
        <v>1</v>
      </c>
      <c r="B1225" s="1068">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c r="A1226" s="1068">
        <v>2</v>
      </c>
      <c r="B1226" s="1068">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c r="A1227" s="1068">
        <v>3</v>
      </c>
      <c r="B1227" s="1068">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c r="A1228" s="1068">
        <v>4</v>
      </c>
      <c r="B1228" s="1068">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c r="A1229" s="1068">
        <v>5</v>
      </c>
      <c r="B1229" s="1068">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c r="A1230" s="1068">
        <v>6</v>
      </c>
      <c r="B1230" s="1068">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c r="A1231" s="1068">
        <v>7</v>
      </c>
      <c r="B1231" s="1068">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c r="A1232" s="1068">
        <v>8</v>
      </c>
      <c r="B1232" s="1068">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c r="A1233" s="1068">
        <v>9</v>
      </c>
      <c r="B1233" s="1068">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c r="A1234" s="1068">
        <v>10</v>
      </c>
      <c r="B1234" s="1068">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c r="A1235" s="1068">
        <v>11</v>
      </c>
      <c r="B1235" s="1068">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c r="A1236" s="1068">
        <v>12</v>
      </c>
      <c r="B1236" s="1068">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c r="A1237" s="1068">
        <v>13</v>
      </c>
      <c r="B1237" s="1068">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c r="A1238" s="1068">
        <v>14</v>
      </c>
      <c r="B1238" s="1068">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c r="A1239" s="1068">
        <v>15</v>
      </c>
      <c r="B1239" s="1068">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c r="A1240" s="1068">
        <v>16</v>
      </c>
      <c r="B1240" s="1068">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c r="A1241" s="1068">
        <v>17</v>
      </c>
      <c r="B1241" s="1068">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c r="A1242" s="1068">
        <v>18</v>
      </c>
      <c r="B1242" s="1068">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c r="A1243" s="1068">
        <v>19</v>
      </c>
      <c r="B1243" s="1068">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c r="A1244" s="1068">
        <v>20</v>
      </c>
      <c r="B1244" s="1068">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c r="A1245" s="1068">
        <v>21</v>
      </c>
      <c r="B1245" s="1068">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c r="A1246" s="1068">
        <v>22</v>
      </c>
      <c r="B1246" s="1068">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c r="A1247" s="1068">
        <v>23</v>
      </c>
      <c r="B1247" s="1068">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c r="A1248" s="1068">
        <v>24</v>
      </c>
      <c r="B1248" s="1068">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c r="A1249" s="1068">
        <v>25</v>
      </c>
      <c r="B1249" s="1068">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c r="A1250" s="1068">
        <v>26</v>
      </c>
      <c r="B1250" s="1068">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c r="A1251" s="1068">
        <v>27</v>
      </c>
      <c r="B1251" s="1068">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c r="A1252" s="1068">
        <v>28</v>
      </c>
      <c r="B1252" s="1068">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c r="A1253" s="1068">
        <v>29</v>
      </c>
      <c r="B1253" s="1068">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c r="A1254" s="1068">
        <v>30</v>
      </c>
      <c r="B1254" s="1068">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1"/>
      <c r="B1257" s="391"/>
      <c r="C1257" s="391" t="s">
        <v>27</v>
      </c>
      <c r="D1257" s="391"/>
      <c r="E1257" s="391"/>
      <c r="F1257" s="391"/>
      <c r="G1257" s="391"/>
      <c r="H1257" s="391"/>
      <c r="I1257" s="391"/>
      <c r="J1257" s="156"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6" t="s">
        <v>489</v>
      </c>
      <c r="AD1257" s="156"/>
      <c r="AE1257" s="156"/>
      <c r="AF1257" s="156"/>
      <c r="AG1257" s="156"/>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c r="A1258" s="1068">
        <v>1</v>
      </c>
      <c r="B1258" s="1068">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c r="A1259" s="1068">
        <v>2</v>
      </c>
      <c r="B1259" s="1068">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c r="A1260" s="1068">
        <v>3</v>
      </c>
      <c r="B1260" s="1068">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c r="A1261" s="1068">
        <v>4</v>
      </c>
      <c r="B1261" s="1068">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c r="A1262" s="1068">
        <v>5</v>
      </c>
      <c r="B1262" s="1068">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c r="A1263" s="1068">
        <v>6</v>
      </c>
      <c r="B1263" s="1068">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c r="A1264" s="1068">
        <v>7</v>
      </c>
      <c r="B1264" s="1068">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c r="A1265" s="1068">
        <v>8</v>
      </c>
      <c r="B1265" s="1068">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c r="A1266" s="1068">
        <v>9</v>
      </c>
      <c r="B1266" s="1068">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c r="A1267" s="1068">
        <v>10</v>
      </c>
      <c r="B1267" s="1068">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c r="A1268" s="1068">
        <v>11</v>
      </c>
      <c r="B1268" s="1068">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c r="A1269" s="1068">
        <v>12</v>
      </c>
      <c r="B1269" s="1068">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c r="A1270" s="1068">
        <v>13</v>
      </c>
      <c r="B1270" s="1068">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c r="A1271" s="1068">
        <v>14</v>
      </c>
      <c r="B1271" s="1068">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c r="A1272" s="1068">
        <v>15</v>
      </c>
      <c r="B1272" s="1068">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c r="A1273" s="1068">
        <v>16</v>
      </c>
      <c r="B1273" s="1068">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c r="A1274" s="1068">
        <v>17</v>
      </c>
      <c r="B1274" s="1068">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c r="A1275" s="1068">
        <v>18</v>
      </c>
      <c r="B1275" s="1068">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c r="A1276" s="1068">
        <v>19</v>
      </c>
      <c r="B1276" s="1068">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c r="A1277" s="1068">
        <v>20</v>
      </c>
      <c r="B1277" s="1068">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c r="A1278" s="1068">
        <v>21</v>
      </c>
      <c r="B1278" s="1068">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c r="A1279" s="1068">
        <v>22</v>
      </c>
      <c r="B1279" s="1068">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c r="A1280" s="1068">
        <v>23</v>
      </c>
      <c r="B1280" s="1068">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c r="A1281" s="1068">
        <v>24</v>
      </c>
      <c r="B1281" s="1068">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c r="A1282" s="1068">
        <v>25</v>
      </c>
      <c r="B1282" s="1068">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c r="A1283" s="1068">
        <v>26</v>
      </c>
      <c r="B1283" s="1068">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c r="A1284" s="1068">
        <v>27</v>
      </c>
      <c r="B1284" s="1068">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c r="A1285" s="1068">
        <v>28</v>
      </c>
      <c r="B1285" s="1068">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c r="A1286" s="1068">
        <v>29</v>
      </c>
      <c r="B1286" s="1068">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c r="A1287" s="1068">
        <v>30</v>
      </c>
      <c r="B1287" s="1068">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1"/>
      <c r="B1290" s="391"/>
      <c r="C1290" s="391" t="s">
        <v>27</v>
      </c>
      <c r="D1290" s="391"/>
      <c r="E1290" s="391"/>
      <c r="F1290" s="391"/>
      <c r="G1290" s="391"/>
      <c r="H1290" s="391"/>
      <c r="I1290" s="391"/>
      <c r="J1290" s="156"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6" t="s">
        <v>489</v>
      </c>
      <c r="AD1290" s="156"/>
      <c r="AE1290" s="156"/>
      <c r="AF1290" s="156"/>
      <c r="AG1290" s="156"/>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c r="A1291" s="1068">
        <v>1</v>
      </c>
      <c r="B1291" s="1068">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c r="A1292" s="1068">
        <v>2</v>
      </c>
      <c r="B1292" s="1068">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c r="A1293" s="1068">
        <v>3</v>
      </c>
      <c r="B1293" s="1068">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c r="A1294" s="1068">
        <v>4</v>
      </c>
      <c r="B1294" s="1068">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c r="A1295" s="1068">
        <v>5</v>
      </c>
      <c r="B1295" s="1068">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c r="A1296" s="1068">
        <v>6</v>
      </c>
      <c r="B1296" s="1068">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c r="A1297" s="1068">
        <v>7</v>
      </c>
      <c r="B1297" s="1068">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c r="A1298" s="1068">
        <v>8</v>
      </c>
      <c r="B1298" s="1068">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c r="A1299" s="1068">
        <v>9</v>
      </c>
      <c r="B1299" s="1068">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c r="A1300" s="1068">
        <v>10</v>
      </c>
      <c r="B1300" s="1068">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c r="A1301" s="1068">
        <v>11</v>
      </c>
      <c r="B1301" s="1068">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c r="A1302" s="1068">
        <v>12</v>
      </c>
      <c r="B1302" s="1068">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c r="A1303" s="1068">
        <v>13</v>
      </c>
      <c r="B1303" s="1068">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c r="A1304" s="1068">
        <v>14</v>
      </c>
      <c r="B1304" s="1068">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c r="A1305" s="1068">
        <v>15</v>
      </c>
      <c r="B1305" s="1068">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c r="A1306" s="1068">
        <v>16</v>
      </c>
      <c r="B1306" s="1068">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c r="A1307" s="1068">
        <v>17</v>
      </c>
      <c r="B1307" s="1068">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c r="A1308" s="1068">
        <v>18</v>
      </c>
      <c r="B1308" s="1068">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c r="A1309" s="1068">
        <v>19</v>
      </c>
      <c r="B1309" s="1068">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c r="A1310" s="1068">
        <v>20</v>
      </c>
      <c r="B1310" s="1068">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c r="A1311" s="1068">
        <v>21</v>
      </c>
      <c r="B1311" s="1068">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c r="A1312" s="1068">
        <v>22</v>
      </c>
      <c r="B1312" s="1068">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c r="A1313" s="1068">
        <v>23</v>
      </c>
      <c r="B1313" s="1068">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c r="A1314" s="1068">
        <v>24</v>
      </c>
      <c r="B1314" s="1068">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c r="A1315" s="1068">
        <v>25</v>
      </c>
      <c r="B1315" s="1068">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c r="A1316" s="1068">
        <v>26</v>
      </c>
      <c r="B1316" s="1068">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c r="A1317" s="1068">
        <v>27</v>
      </c>
      <c r="B1317" s="1068">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c r="A1318" s="1068">
        <v>28</v>
      </c>
      <c r="B1318" s="1068">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c r="A1319" s="1068">
        <v>29</v>
      </c>
      <c r="B1319" s="1068">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c r="A1320" s="1068">
        <v>30</v>
      </c>
      <c r="B1320" s="1068">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2017-08-30T00:47:29Z</cp:lastPrinted>
  <dcterms:created xsi:type="dcterms:W3CDTF">2012-03-13T00:50:25Z</dcterms:created>
  <dcterms:modified xsi:type="dcterms:W3CDTF">2017-09-08T06:40:01Z</dcterms:modified>
</cp:coreProperties>
</file>