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9年度から開始された事業にかかるレビューシート\"/>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<sst xmlns="http://schemas.openxmlformats.org/spreadsheetml/2006/main" count="2885" uniqueCount="616">
  <si>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</si>
  <si>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</si>
  <si>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</si>
  <si>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</si>
  <si>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</si>
  <si>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</si>
  <si>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</si>
  <si>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</si>
  <si>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</si>
  <si>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</si>
  <si>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</si>
  <si>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</si>
  <si>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</si>
  <si>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</si>
  <si>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</si>
  <si>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</si>
  <si>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</si>
  <si>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</si>
  <si>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</si>
  <si>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</si>
  <si>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</si>
  <si>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</si>
  <si>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</si>
  <si>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</si>
  <si>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</si>
  <si>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</si>
  <si>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</si>
  <si>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</si>
  <si>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</si>
  <si>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</si>
  <si>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</si>
  <si>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</si>
  <si>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</si>
  <si>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</si>
  <si>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</si>
  <si>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</si>
  <si>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</si>
  <si>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</si>
  <si>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</si>
  <si>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</si>
  <si>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</si>
  <si>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</si>
  <si>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</si>
  <si>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</si>
  <si>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</si>
  <si>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</si>
  <si>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</si>
  <si>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</si>
  <si>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</si>
  <si>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</si>
  <si>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</si>
  <si>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</si>
  <si>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</si>
  <si>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</si>
  <si>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</si>
  <si>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</si>
  <si>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</si>
  <si>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</si>
  <si>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</si>
  <si>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</si>
  <si>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</si>
  <si>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</si>
  <si>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</si>
  <si>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</si>
  <si>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</si>
  <si>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</si>
  <si>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</si>
  <si>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</si>
  <si>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</si>
  <si>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</si>
  <si>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</si>
  <si>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</si>
  <si>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</si>
  <si>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</si>
  <si>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</si>
  <si>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</si>
  <si>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</si>
  <si>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</si>
  <si>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</si>
  <si>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</si>
  <si>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</si>
  <si>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</si>
  <si>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</si>
  <si>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</si>
  <si>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</si>
  <si>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</si>
  <si>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</si>
  <si>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</si>
  <si>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</si>
  <si>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</si>
  <si>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</si>
  <si>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</si>
  <si>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</si>
  <si>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</si>
  <si>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</si>
  <si>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</si>
  <si>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</si>
  <si>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</si>
  <si>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</si>
  <si>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</si>
  <si>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</si>
  <si>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</si>
  <si>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</si>
  <si>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</si>
  <si>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</si>
  <si>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</si>
  <si>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</si>
  <si>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</si>
  <si>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</si>
  <si>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</si>
  <si>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</si>
  <si>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</si>
  <si>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</si>
  <si>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</si>
  <si>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</si>
  <si>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</si>
  <si>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</si>
  <si>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</si>
  <si>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</si>
  <si>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</si>
  <si>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</si>
  <si>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</si>
  <si>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</si>
  <si>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</si>
  <si>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</si>
  <si>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</si>
  <si>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</si>
  <si>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</si>
  <si>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</si>
  <si>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</si>
  <si>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</si>
  <si>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</si>
  <si>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</si>
  <si>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</si>
  <si>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</si>
  <si>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</si>
  <si>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</si>
  <si>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</si>
  <si>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</si>
  <si>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</si>
  <si>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</si>
  <si>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</si>
  <si>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</si>
  <si>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</si>
  <si>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</si>
  <si>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</si>
  <si>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</si>
  <si>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</si>
  <si>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</si>
  <si>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</si>
  <si>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</si>
  <si>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</si>
  <si>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</si>
  <si>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</si>
  <si>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</si>
  <si>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</si>
  <si>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</si>
  <si>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</si>
  <si>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</si>
  <si>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</si>
  <si>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</si>
  <si>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</si>
  <si>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</si>
  <si>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</si>
  <si>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</si>
  <si>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</si>
  <si>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</si>
  <si>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</si>
  <si>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</si>
  <si>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</si>
  <si>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</si>
  <si>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</si>
  <si>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</si>
  <si>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</si>
  <si>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</si>
  <si>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</si>
  <si>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</si>
  <si>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</si>
  <si>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</si>
  <si>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</si>
  <si>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</si>
  <si>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</si>
  <si>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</si>
  <si>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</si>
  <si>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</si>
  <si>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</si>
  <si>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</si>
  <si>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</si>
  <si>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</si>
  <si>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</si>
  <si>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</si>
  <si>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</si>
  <si>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</si>
  <si>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</si>
  <si>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</si>
  <si>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</si>
  <si>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</si>
  <si>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</si>
  <si>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</si>
  <si>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</si>
  <si>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</si>
  <si>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</si>
  <si>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</si>
  <si>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</si>
  <si>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</si>
  <si>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</si>
  <si>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</si>
  <si>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</si>
  <si>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</si>
  <si>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</si>
  <si>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</si>
  <si>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</si>
  <si>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</si>
  <si>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</si>
  <si>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</si>
  <si>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</si>
  <si>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</si>
  <si>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</si>
  <si>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</si>
  <si>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</si>
  <si>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</si>
  <si>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</si>
  <si>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</si>
  <si>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</si>
  <si>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</si>
  <si>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</si>
  <si>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</si>
  <si>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</si>
  <si>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</si>
  <si>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</si>
  <si>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</si>
  <si>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</si>
  <si>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</si>
  <si>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</si>
  <si>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</si>
  <si>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</si>
  <si>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</si>
  <si>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</si>
  <si>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</si>
  <si>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</si>
  <si>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</si>
  <si>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</si>
  <si>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</si>
  <si>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</si>
  <si>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</si>
  <si>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</si>
  <si>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</si>
  <si>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</si>
  <si>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</si>
  <si>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</si>
  <si>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</si>
  <si>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</si>
  <si>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</si>
  <si>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</si>
  <si>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</si>
  <si>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</si>
  <si>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</si>
  <si>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</si>
  <si>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</si>
  <si>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</si>
  <si>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</si>
  <si>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</si>
  <si>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</si>
  <si>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</si>
  <si>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</si>
  <si>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</si>
  <si>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</si>
  <si>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</si>
  <si>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</si>
  <si>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</si>
  <si>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</si>
  <si>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</si>
  <si>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</si>
  <si>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</si>
  <si>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</si>
  <si>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</si>
  <si>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</si>
  <si>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</si>
  <si>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</si>
  <si>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</si>
  <si>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</si>
  <si>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</si>
  <si>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</si>
  <si>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</si>
  <si>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</si>
  <si>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</si>
  <si>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</si>
  <si>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</si>
  <si>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</si>
  <si>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</si>
  <si>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</si>
  <si>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</si>
  <si>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</si>
  <si>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</si>
  <si>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</si>
  <si>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</si>
  <si>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</si>
  <si>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</si>
  <si>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</si>
  <si>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</si>
  <si>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</si>
  <si>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</si>
  <si>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</si>
  <si>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</si>
  <si>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</si>
  <si>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</si>
  <si>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</si>
  <si>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</si>
  <si>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</si>
  <si>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</si>
  <si>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</si>
  <si>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</si>
  <si>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</si>
  <si>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</si>
  <si>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</si>
  <si>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</si>
  <si>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</si>
  <si>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</si>
  <si>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</si>
  <si>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</si>
  <si>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</si>
  <si>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</si>
  <si>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</si>
  <si>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</si>
  <si>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</si>
  <si>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</si>
  <si>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</si>
  <si>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</si>
  <si>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</si>
  <si>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</si>
  <si>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</si>
  <si>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</si>
  <si>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</si>
  <si>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</si>
  <si>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</si>
  <si>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</si>
  <si>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</si>
  <si>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</si>
  <si>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</si>
  <si>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</si>
  <si>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</si>
  <si>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</si>
  <si>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</si>
  <si>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</si>
  <si>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</si>
  <si>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</si>
  <si>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</si>
  <si>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</si>
  <si>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</si>
  <si>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</si>
  <si>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</si>
  <si>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</si>
  <si>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</si>
  <si>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</si>
  <si>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</si>
  <si>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</si>
  <si>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</si>
  <si>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</si>
  <si>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</si>
  <si>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</si>
  <si>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</si>
  <si>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</si>
  <si>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</si>
  <si>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</si>
  <si>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</si>
  <si>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</si>
  <si>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</si>
  <si>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</si>
  <si>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</si>
  <si>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</si>
  <si>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</si>
  <si>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</si>
  <si>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</si>
  <si>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</si>
  <si>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</si>
  <si>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</si>
  <si>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</si>
  <si>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</si>
  <si>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</si>
  <si>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</si>
  <si>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</si>
  <si>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</si>
  <si>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</si>
  <si>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</si>
  <si>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</si>
  <si>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</si>
  <si>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</si>
  <si>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</si>
  <si>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</si>
  <si>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</si>
  <si>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</si>
  <si>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</si>
  <si>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</si>
  <si>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</si>
  <si>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</si>
  <si>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</si>
  <si>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</si>
  <si>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</si>
  <si>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</si>
  <si>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</si>
  <si>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</si>
  <si>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</si>
  <si>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</si>
  <si>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</si>
  <si>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</si>
  <si>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</si>
  <si>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</si>
  <si>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</si>
  <si>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</si>
  <si>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</si>
  <si>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</si>
  <si>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</si>
  <si>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</si>
  <si>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</si>
  <si>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</si>
  <si>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</si>
  <si>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</si>
  <si>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</si>
  <si>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</si>
  <si>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</si>
  <si>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</si>
  <si>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</si>
  <si>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</si>
  <si>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</si>
  <si>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</si>
  <si>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</si>
  <si>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</si>
  <si>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</si>
  <si>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</si>
  <si>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</si>
  <si>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</si>
  <si>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</si>
  <si>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</si>
  <si>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</si>
  <si>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</si>
  <si>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</si>
  <si>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</si>
  <si>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</si>
  <si>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</si>
  <si>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</si>
  <si>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</si>
  <si>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</si>
  <si>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</si>
  <si>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</si>
  <si>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</si>
  <si>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</si>
  <si>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</si>
  <si>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</si>
  <si>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</si>
  <si>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</si>
  <si>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</si>
  <si>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</si>
  <si>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</si>
  <si>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</si>
  <si>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</si>
  <si>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</si>
  <si>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</si>
  <si>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</si>
  <si>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</si>
  <si>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</si>
  <si>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</si>
  <si>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</si>
  <si>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</si>
  <si>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</si>
  <si>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</si>
  <si>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</si>
  <si>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</si>
  <si>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</si>
  <si>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</si>
  <si>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</si>
  <si>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</si>
  <si>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</si>
  <si>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</si>
  <si>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</si>
  <si>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</si>
  <si>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</si>
  <si>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</si>
  <si>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</si>
  <si>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</si>
  <si>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</si>
  <si>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</si>
  <si>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</si>
  <si>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</si>
  <si>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</si>
  <si>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</si>
  <si>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</si>
  <si>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</si>
  <si>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</si>
  <si>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</si>
  <si>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</si>
  <si>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</si>
  <si>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</si>
  <si>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</si>
  <si>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</si>
  <si>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</si>
  <si>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</si>
  <si>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</si>
  <si>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</si>
  <si>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</si>
  <si>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</si>
  <si>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</si>
  <si>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</si>
  <si>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</si>
  <si>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</si>
  <si>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</si>
  <si>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</si>
  <si>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</si>
  <si>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</si>
  <si>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</si>
  <si>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</si>
  <si>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</si>
  <si>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</si>
  <si>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</si>
  <si>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</si>
  <si>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</si>
  <si>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</si>
  <si>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</si>
  <si>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</si>
  <si>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</si>
  <si>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</si>
  <si>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</si>
  <si>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</si>
  <si>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</si>
  <si>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</si>
  <si>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</si>
  <si>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</si>
  <si>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</si>
  <si>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</si>
  <si>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</si>
  <si>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</si>
  <si>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</si>
  <si>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</si>
  <si>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</si>
  <si>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</si>
  <si>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</si>
  <si>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</si>
  <si>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</si>
  <si>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</si>
  <si>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</si>
  <si>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</si>
  <si>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</si>
  <si>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</si>
  <si>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</si>
  <si>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</si>
  <si>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</si>
  <si>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</si>
  <si>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</si>
  <si>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</si>
  <si>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</si>
  <si>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</si>
  <si>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</si>
  <si>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</si>
  <si>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</si>
  <si>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</si>
  <si>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北西太平洋地域海行動計画（NOWPAP)政府間会合開催</t>
    <rPh sb="0" eb="2">
      <t>ホクセイ</t>
    </rPh>
    <rPh sb="2" eb="5">
      <t>タイヘイヨウ</t>
    </rPh>
    <rPh sb="5" eb="7">
      <t>チイキ</t>
    </rPh>
    <rPh sb="7" eb="8">
      <t>ウミ</t>
    </rPh>
    <rPh sb="8" eb="10">
      <t>コウドウ</t>
    </rPh>
    <rPh sb="10" eb="12">
      <t>ケイカク</t>
    </rPh>
    <rPh sb="20" eb="23">
      <t>セイフカン</t>
    </rPh>
    <rPh sb="23" eb="25">
      <t>カイゴウ</t>
    </rPh>
    <rPh sb="25" eb="27">
      <t>カイサイ</t>
    </rPh>
    <phoneticPr fontId="5"/>
  </si>
  <si>
    <t>第1回政府間会合決議2</t>
    <rPh sb="0" eb="1">
      <t>ダイ</t>
    </rPh>
    <rPh sb="2" eb="3">
      <t>カイ</t>
    </rPh>
    <rPh sb="3" eb="5">
      <t>セイフ</t>
    </rPh>
    <rPh sb="5" eb="6">
      <t>カン</t>
    </rPh>
    <rPh sb="6" eb="8">
      <t>カイゴウ</t>
    </rPh>
    <rPh sb="8" eb="10">
      <t>ケツギ</t>
    </rPh>
    <phoneticPr fontId="5"/>
  </si>
  <si>
    <t>NOWPAPメンバー国である日本，中国，ロシア，韓国が持ち回りにより年に一度の政府間会合を開催することで，NOWPAP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NOWPAP政府間会合を，他のメンバー国や関係機関等と調整の上で開催し，メンバー国間の地域協力の強化を図りつつ，NOWPAP事業を推進していく。</t>
    <phoneticPr fontId="5"/>
  </si>
  <si>
    <t>-</t>
    <phoneticPr fontId="5"/>
  </si>
  <si>
    <t>-</t>
    <phoneticPr fontId="5"/>
  </si>
  <si>
    <t>NOWPAP開催経費</t>
    <phoneticPr fontId="5"/>
  </si>
  <si>
    <t>NOWPAPの目的の達成に向けた国際的なルール作りの推進</t>
    <phoneticPr fontId="5"/>
  </si>
  <si>
    <t>NOWPAP政府間会合における決定の数</t>
    <phoneticPr fontId="5"/>
  </si>
  <si>
    <t>本</t>
    <rPh sb="0" eb="1">
      <t>ホン</t>
    </rPh>
    <phoneticPr fontId="5"/>
  </si>
  <si>
    <t>-</t>
    <phoneticPr fontId="5"/>
  </si>
  <si>
    <t>-</t>
    <phoneticPr fontId="5"/>
  </si>
  <si>
    <t>-</t>
    <phoneticPr fontId="5"/>
  </si>
  <si>
    <t>－</t>
    <phoneticPr fontId="5"/>
  </si>
  <si>
    <t>－</t>
    <phoneticPr fontId="5"/>
  </si>
  <si>
    <t>-</t>
    <phoneticPr fontId="5"/>
  </si>
  <si>
    <t>－</t>
    <phoneticPr fontId="5"/>
  </si>
  <si>
    <t>NOWPAP政府間会合において準備された会議文書の数</t>
    <phoneticPr fontId="5"/>
  </si>
  <si>
    <t>執行額／会議文書発出数　　　　　　　　　　　　　　</t>
    <rPh sb="0" eb="2">
      <t>シッコウ</t>
    </rPh>
    <rPh sb="2" eb="3">
      <t>ガク</t>
    </rPh>
    <rPh sb="4" eb="6">
      <t>カイギ</t>
    </rPh>
    <rPh sb="6" eb="8">
      <t>ブンショ</t>
    </rPh>
    <rPh sb="8" eb="10">
      <t>ハッシュツ</t>
    </rPh>
    <rPh sb="10" eb="11">
      <t>スウ</t>
    </rPh>
    <phoneticPr fontId="5"/>
  </si>
  <si>
    <t>-</t>
    <phoneticPr fontId="5"/>
  </si>
  <si>
    <t>千円</t>
    <rPh sb="0" eb="2">
      <t>センエン</t>
    </rPh>
    <phoneticPr fontId="5"/>
  </si>
  <si>
    <t>-</t>
    <phoneticPr fontId="5"/>
  </si>
  <si>
    <t>3,000／10</t>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</si>
  <si>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</si>
  <si>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</si>
  <si>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t>
    <phoneticPr fontId="5"/>
  </si>
  <si>
    <t>－</t>
    <phoneticPr fontId="5"/>
  </si>
  <si>
    <t>－</t>
    <phoneticPr fontId="5"/>
  </si>
  <si>
    <t>‐</t>
    <phoneticPr fontId="5"/>
  </si>
  <si>
    <t>本件予算が効率的に使用されるようNOWPAP事務局等と緊密に連携するとともに，当省主導の事業（会議設備の提供等）については入札等を通じて費用の抑制を図っていく。</t>
    <rPh sb="0" eb="2">
      <t>ホンケン</t>
    </rPh>
    <rPh sb="2" eb="4">
      <t>ヨサン</t>
    </rPh>
    <rPh sb="5" eb="7">
      <t>コウリツ</t>
    </rPh>
    <rPh sb="7" eb="8">
      <t>テキ</t>
    </rPh>
    <rPh sb="9" eb="11">
      <t>シヨウ</t>
    </rPh>
    <rPh sb="22" eb="25">
      <t>ジムキョク</t>
    </rPh>
    <rPh sb="25" eb="26">
      <t>ナド</t>
    </rPh>
    <rPh sb="27" eb="29">
      <t>キンミツ</t>
    </rPh>
    <rPh sb="30" eb="32">
      <t>レンケイ</t>
    </rPh>
    <rPh sb="39" eb="41">
      <t>トウショウ</t>
    </rPh>
    <rPh sb="41" eb="43">
      <t>シュドウ</t>
    </rPh>
    <rPh sb="44" eb="46">
      <t>ジギョウ</t>
    </rPh>
    <rPh sb="47" eb="49">
      <t>カイギ</t>
    </rPh>
    <rPh sb="49" eb="51">
      <t>セツビ</t>
    </rPh>
    <rPh sb="52" eb="54">
      <t>テイキョウ</t>
    </rPh>
    <rPh sb="54" eb="55">
      <t>ナド</t>
    </rPh>
    <rPh sb="61" eb="63">
      <t>ニュウサツ</t>
    </rPh>
    <rPh sb="63" eb="64">
      <t>ナド</t>
    </rPh>
    <rPh sb="65" eb="66">
      <t>ツウ</t>
    </rPh>
    <rPh sb="68" eb="70">
      <t>ヒヨウ</t>
    </rPh>
    <rPh sb="71" eb="73">
      <t>ヨクセイ</t>
    </rPh>
    <rPh sb="74" eb="75">
      <t>ハカ</t>
    </rPh>
    <phoneticPr fontId="5"/>
  </si>
  <si>
    <t>－</t>
    <phoneticPr fontId="5"/>
  </si>
  <si>
    <t>庁費</t>
    <rPh sb="0" eb="2">
      <t>チョウヒ</t>
    </rPh>
    <phoneticPr fontId="5"/>
  </si>
  <si>
    <t>会議運営経費</t>
    <rPh sb="0" eb="2">
      <t>カイギ</t>
    </rPh>
    <rPh sb="2" eb="4">
      <t>ウンエイ</t>
    </rPh>
    <rPh sb="4" eb="6">
      <t>ケイヒ</t>
    </rPh>
    <phoneticPr fontId="5"/>
  </si>
  <si>
    <t>事務室借料</t>
    <rPh sb="0" eb="3">
      <t>ジムシツ</t>
    </rPh>
    <rPh sb="3" eb="5">
      <t>シャクリョウ</t>
    </rPh>
    <phoneticPr fontId="5"/>
  </si>
  <si>
    <t>会議運営</t>
    <rPh sb="0" eb="2">
      <t>カイギ</t>
    </rPh>
    <rPh sb="2" eb="4">
      <t>ウンエイ</t>
    </rPh>
    <phoneticPr fontId="5"/>
  </si>
  <si>
    <t>事務室借り上げ</t>
    <rPh sb="0" eb="3">
      <t>ジムシツ</t>
    </rPh>
    <rPh sb="3" eb="4">
      <t>カ</t>
    </rPh>
    <rPh sb="5" eb="6">
      <t>ア</t>
    </rPh>
    <phoneticPr fontId="5"/>
  </si>
  <si>
    <t>‐</t>
  </si>
  <si>
    <t>無</t>
  </si>
  <si>
    <t>ＮＯＷＰＡＰは政府間の枠組みであるため，自治体や民間に委ねることができない。</t>
    <rPh sb="7" eb="10">
      <t>セイフカン</t>
    </rPh>
    <rPh sb="11" eb="13">
      <t>ワクグ</t>
    </rPh>
    <rPh sb="20" eb="23">
      <t>ジチタイ</t>
    </rPh>
    <rPh sb="24" eb="26">
      <t>ミンカン</t>
    </rPh>
    <rPh sb="27" eb="28">
      <t>ユダ</t>
    </rPh>
    <phoneticPr fontId="5"/>
  </si>
  <si>
    <t>-</t>
  </si>
  <si>
    <t>－</t>
    <phoneticPr fontId="5"/>
  </si>
  <si>
    <t>－</t>
    <phoneticPr fontId="5"/>
  </si>
  <si>
    <t>本件事業により，北西太平洋地域海行動計画（NOWPAP）の目的である。日本海及び黄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61" eb="62">
      <t>ナラ</t>
    </rPh>
    <rPh sb="107" eb="110">
      <t>ニホンカイ</t>
    </rPh>
    <rPh sb="111" eb="113">
      <t>コウカイ</t>
    </rPh>
    <phoneticPr fontId="5"/>
  </si>
  <si>
    <t>海洋環境の保全，とりわけ海洋ごみ対策は，Ｇ７エルマウ・サミット及びＧ７伊勢志摩サミットでも取り扱われおり，国レベルの議論の場を設けることは必要かつ適切な上，優先度も高い。</t>
    <rPh sb="0" eb="2">
      <t>カイヨウ</t>
    </rPh>
    <rPh sb="2" eb="4">
      <t>カンキョウ</t>
    </rPh>
    <rPh sb="5" eb="7">
      <t>ホゼン</t>
    </rPh>
    <rPh sb="12" eb="14">
      <t>カイヨウ</t>
    </rPh>
    <rPh sb="16" eb="18">
      <t>タイサク</t>
    </rPh>
    <rPh sb="31" eb="32">
      <t>オヨ</t>
    </rPh>
    <rPh sb="35" eb="37">
      <t>イセ</t>
    </rPh>
    <rPh sb="37" eb="39">
      <t>シマ</t>
    </rPh>
    <rPh sb="45" eb="46">
      <t>ト</t>
    </rPh>
    <rPh sb="47" eb="48">
      <t>アツカ</t>
    </rPh>
    <rPh sb="53" eb="54">
      <t>コク</t>
    </rPh>
    <rPh sb="58" eb="60">
      <t>ギロン</t>
    </rPh>
    <rPh sb="61" eb="62">
      <t>バ</t>
    </rPh>
    <rPh sb="63" eb="64">
      <t>モウ</t>
    </rPh>
    <rPh sb="69" eb="71">
      <t>ヒツヨウ</t>
    </rPh>
    <rPh sb="73" eb="75">
      <t>テキセツ</t>
    </rPh>
    <rPh sb="76" eb="77">
      <t>ウエ</t>
    </rPh>
    <rPh sb="78" eb="81">
      <t>ユウセンド</t>
    </rPh>
    <rPh sb="82" eb="83">
      <t>タカ</t>
    </rPh>
    <phoneticPr fontId="5"/>
  </si>
  <si>
    <t>中国や韓国からの漂着ゴミが深刻となっている自治体からは，日本政府の対応について強い要望がある。</t>
    <rPh sb="0" eb="2">
      <t>チュウゴク</t>
    </rPh>
    <rPh sb="3" eb="5">
      <t>カンコク</t>
    </rPh>
    <rPh sb="8" eb="10">
      <t>ヒョウチャク</t>
    </rPh>
    <rPh sb="13" eb="15">
      <t>シンコク</t>
    </rPh>
    <rPh sb="21" eb="24">
      <t>ジチタイ</t>
    </rPh>
    <rPh sb="28" eb="30">
      <t>ニホン</t>
    </rPh>
    <rPh sb="30" eb="32">
      <t>セイフ</t>
    </rPh>
    <rPh sb="33" eb="35">
      <t>タイオウ</t>
    </rPh>
    <rPh sb="39" eb="40">
      <t>ツヨ</t>
    </rPh>
    <rPh sb="41" eb="43">
      <t>ヨウボウ</t>
    </rPh>
    <phoneticPr fontId="5"/>
  </si>
  <si>
    <t>競争入札を実施しコストの削減に努める。</t>
    <rPh sb="0" eb="2">
      <t>キョウソウ</t>
    </rPh>
    <rPh sb="2" eb="4">
      <t>ニュウサツ</t>
    </rPh>
    <rPh sb="5" eb="7">
      <t>ジッシ</t>
    </rPh>
    <rPh sb="12" eb="14">
      <t>サクゲン</t>
    </rPh>
    <rPh sb="15" eb="16">
      <t>ツト</t>
    </rPh>
    <phoneticPr fontId="5"/>
  </si>
  <si>
    <t>入札にあたり業務仕様書を精査し，費目・使途を指定する。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</si>
  <si>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少額調達においても見積り合わせを実施しコスト削減に努める。</t>
    <rPh sb="0" eb="2">
      <t>ショウガク</t>
    </rPh>
    <rPh sb="2" eb="4">
      <t>チョウタツ</t>
    </rPh>
    <rPh sb="9" eb="11">
      <t>ミツモ</t>
    </rPh>
    <rPh sb="12" eb="13">
      <t>ア</t>
    </rPh>
    <rPh sb="16" eb="18">
      <t>ジッシ</t>
    </rPh>
    <rPh sb="22" eb="24">
      <t>サクゲン</t>
    </rPh>
    <rPh sb="25" eb="26">
      <t>ツト</t>
    </rPh>
    <phoneticPr fontId="5"/>
  </si>
  <si>
    <t>UNEP事務局長によるNOWPAP実施進捗報告書</t>
    <phoneticPr fontId="5"/>
  </si>
  <si>
    <t>４年毎の開催にて要求せず。</t>
    <rPh sb="1" eb="2">
      <t>ネン</t>
    </rPh>
    <rPh sb="2" eb="3">
      <t>ゴト</t>
    </rPh>
    <rPh sb="4" eb="6">
      <t>カイサイ</t>
    </rPh>
    <rPh sb="8" eb="10">
      <t>ヨウキュウ</t>
    </rPh>
    <phoneticPr fontId="5"/>
  </si>
  <si>
    <t>落札業者</t>
    <rPh sb="0" eb="2">
      <t>ラクサツ</t>
    </rPh>
    <rPh sb="2" eb="4">
      <t>ギョウシャ</t>
    </rPh>
    <phoneticPr fontId="5"/>
  </si>
  <si>
    <t>－</t>
    <phoneticPr fontId="5"/>
  </si>
  <si>
    <t>（新規事業にて現時点での予定イメージを記載）</t>
    <rPh sb="1" eb="3">
      <t>シンキ</t>
    </rPh>
    <rPh sb="3" eb="5">
      <t>ジギョウ</t>
    </rPh>
    <rPh sb="7" eb="10">
      <t>ゲンジテン</t>
    </rPh>
    <rPh sb="12" eb="14">
      <t>ヨテイ</t>
    </rPh>
    <rPh sb="19" eb="21">
      <t>キサイ</t>
    </rPh>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</si>
  <si>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</si>
  <si>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</si>
  <si>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</si>
  <si>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</si>
  <si>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</si>
  <si>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</si>
  <si>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</si>
  <si>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本件予算が効率的に使用されるようNOWPAP事務局等と緊密に連携し，引き続き適切かつ効率的な事業実施に努める。</t>
    <phoneticPr fontId="5"/>
  </si>
  <si>
    <t>本件は拠出金とは別であり，4年に一度の政府間会合開催費である。</t>
    <rPh sb="0" eb="2">
      <t>ホンケン</t>
    </rPh>
    <rPh sb="3" eb="6">
      <t>キョシュツキン</t>
    </rPh>
    <rPh sb="8" eb="9">
      <t>ベツ</t>
    </rPh>
    <rPh sb="14" eb="15">
      <t>ネン</t>
    </rPh>
    <rPh sb="16" eb="18">
      <t>イチド</t>
    </rPh>
    <rPh sb="19" eb="22">
      <t>セイフカン</t>
    </rPh>
    <rPh sb="22" eb="24">
      <t>カイゴウ</t>
    </rPh>
    <rPh sb="24" eb="27">
      <t>カイサイヒ</t>
    </rPh>
    <phoneticPr fontId="5"/>
  </si>
  <si>
    <t>富山大手町コンベンション株式会社</t>
    <rPh sb="0" eb="2">
      <t>トヤマ</t>
    </rPh>
    <rPh sb="2" eb="5">
      <t>オオテマチ</t>
    </rPh>
    <rPh sb="12" eb="1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</si>
</sst>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0" name="正方形/長方形 19"/>
        <xdr:cNvSpPr/>
      </xdr:nvSpPr>
      <xdr:spPr>
        <a:xfrm>
          <a:off x="1467411" y="3079992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３</a:t>
          </a:r>
          <a:r>
            <a:rPr kumimoji="1" lang="ja-JP" altLang="en-US" sz="900"/>
            <a:t>百万円</a:t>
          </a:r>
        </a:p>
      </xdr:txBody>
    </xdr:sp>
    <xdr:clientData/>
  </xdr:twoCellAnchor>
  <xdr:twoCellAnchor>
    <xdr:from>
      <xdr:col>18</xdr:col>
      <xdr:colOff>33617</xdr:colOff>
      <xdr:row>741</xdr:row>
      <xdr:rowOff>302558</xdr:rowOff>
    </xdr:from>
    <xdr:to>
      <xdr:col>28</xdr:col>
      <xdr:colOff>147777</xdr:colOff>
      <xdr:row>743</xdr:row>
      <xdr:rowOff>123265</xdr:rowOff>
    </xdr:to>
    <xdr:sp macro="" textlink="">
      <xdr:nvSpPr>
        <xdr:cNvPr id="21" name="正方形/長方形 20"/>
        <xdr:cNvSpPr/>
      </xdr:nvSpPr>
      <xdr:spPr>
        <a:xfrm>
          <a:off x="3634067" y="3081113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会議運営業者（落札業者を予定）　　　　　　　　　　　　　　　　　</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22" name="正方形/長方形 21"/>
        <xdr:cNvSpPr/>
      </xdr:nvSpPr>
      <xdr:spPr>
        <a:xfrm>
          <a:off x="3656480" y="3189082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富山大手町コンベンション　株式会社　　　　　　　　　　　　　　　　　</a:t>
          </a:r>
          <a:endParaRPr kumimoji="1" lang="en-US" altLang="ja-JP" sz="900"/>
        </a:p>
        <a:p>
          <a:pPr algn="l"/>
          <a:r>
            <a:rPr kumimoji="1" lang="ja-JP" altLang="en-US" sz="900"/>
            <a:t>　　　　　　　２．１百万円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212912</xdr:rowOff>
    </xdr:to>
    <xdr:cxnSp macro="">
      <xdr:nvCxnSpPr>
        <xdr:cNvPr id="23" name="直線矢印コネクタ 22"/>
        <xdr:cNvCxnSpPr>
          <a:stCxn id="20" idx="3"/>
          <a:endCxn id="21" idx="1"/>
        </xdr:cNvCxnSpPr>
      </xdr:nvCxnSpPr>
      <xdr:spPr>
        <a:xfrm>
          <a:off x="2832008" y="3107314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24" name="カギ線コネクタ 23"/>
        <xdr:cNvCxnSpPr>
          <a:stCxn id="20" idx="3"/>
          <a:endCxn id="22" idx="1"/>
        </xdr:cNvCxnSpPr>
      </xdr:nvCxnSpPr>
      <xdr:spPr>
        <a:xfrm>
          <a:off x="2832008" y="3107314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741</xdr:row>
      <xdr:rowOff>324970</xdr:rowOff>
    </xdr:from>
    <xdr:to>
      <xdr:col>37</xdr:col>
      <xdr:colOff>170329</xdr:colOff>
      <xdr:row>742</xdr:row>
      <xdr:rowOff>340800</xdr:rowOff>
    </xdr:to>
    <xdr:sp macro="" textlink="">
      <xdr:nvSpPr>
        <xdr:cNvPr id="25" name="正方形/長方形 24"/>
        <xdr:cNvSpPr/>
      </xdr:nvSpPr>
      <xdr:spPr>
        <a:xfrm>
          <a:off x="5946401" y="3083354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会議運営業務　</a:t>
          </a:r>
          <a:r>
            <a:rPr kumimoji="1" lang="en-US" altLang="ja-JP" sz="1800"/>
            <a:t>]</a:t>
          </a:r>
          <a:endParaRPr kumimoji="1" lang="ja-JP" altLang="en-US" sz="1800"/>
        </a:p>
      </xdr:txBody>
    </xdr:sp>
    <xdr:clientData/>
  </xdr:twoCellAnchor>
  <xdr:twoCellAnchor>
    <xdr:from>
      <xdr:col>29</xdr:col>
      <xdr:colOff>168086</xdr:colOff>
      <xdr:row>744</xdr:row>
      <xdr:rowOff>336176</xdr:rowOff>
    </xdr:from>
    <xdr:to>
      <xdr:col>38</xdr:col>
      <xdr:colOff>71436</xdr:colOff>
      <xdr:row>746</xdr:row>
      <xdr:rowOff>79562</xdr:rowOff>
    </xdr:to>
    <xdr:sp macro="" textlink="">
      <xdr:nvSpPr>
        <xdr:cNvPr id="26" name="正方形/長方形 25"/>
        <xdr:cNvSpPr/>
      </xdr:nvSpPr>
      <xdr:spPr>
        <a:xfrm>
          <a:off x="5968811" y="3190202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事務室借り上げ　</a:t>
          </a:r>
          <a:r>
            <a:rPr kumimoji="1" lang="en-US" altLang="ja-JP" sz="1800"/>
            <a:t>]</a:t>
          </a:r>
          <a:endParaRPr kumimoji="1" lang="ja-JP" altLang="en-US" sz="1800"/>
        </a:p>
      </xdr:txBody>
    </xdr:sp>
    <xdr:clientData/>
  </xdr:twoCellAnchor>
  <xdr:twoCellAnchor>
    <xdr:from>
      <xdr:col>18</xdr:col>
      <xdr:colOff>67235</xdr:colOff>
      <xdr:row>740</xdr:row>
      <xdr:rowOff>257736</xdr:rowOff>
    </xdr:from>
    <xdr:to>
      <xdr:col>27</xdr:col>
      <xdr:colOff>88937</xdr:colOff>
      <xdr:row>741</xdr:row>
      <xdr:rowOff>156574</xdr:rowOff>
    </xdr:to>
    <xdr:sp macro="" textlink="">
      <xdr:nvSpPr>
        <xdr:cNvPr id="27" name="テキスト ボックス 44"/>
        <xdr:cNvSpPr txBox="1">
          <a:spLocks noChangeArrowheads="1"/>
        </xdr:cNvSpPr>
      </xdr:nvSpPr>
      <xdr:spPr bwMode="auto">
        <a:xfrm>
          <a:off x="3667685" y="3041388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744</xdr:row>
      <xdr:rowOff>0</xdr:rowOff>
    </xdr:from>
    <xdr:to>
      <xdr:col>28</xdr:col>
      <xdr:colOff>22411</xdr:colOff>
      <xdr:row>744</xdr:row>
      <xdr:rowOff>257735</xdr:rowOff>
    </xdr:to>
    <xdr:sp macro="" textlink="">
      <xdr:nvSpPr>
        <xdr:cNvPr id="28" name="テキスト ボックス 44"/>
        <xdr:cNvSpPr txBox="1">
          <a:spLocks noChangeArrowheads="1"/>
        </xdr:cNvSpPr>
      </xdr:nvSpPr>
      <xdr:spPr bwMode="auto">
        <a:xfrm>
          <a:off x="3600450" y="3156585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a:ea typeface="HG丸ｺﾞｼｯｸM-PRO"/>
              <a:cs typeface="Times New Roman"/>
            </a:rPr>
            <a:t>借料</a:t>
          </a:r>
          <a:r>
            <a:rPr lang="ja-JP" sz="900" kern="100">
              <a:effectLst/>
              <a:latin typeface="Century"/>
              <a:ea typeface="HG丸ｺﾞｼｯｸM-PRO"/>
              <a:cs typeface="Times New Roman"/>
            </a:rPr>
            <a:t>【随意契約】</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8</v>
      </c>
      <c r="AT2" s="187"/>
      <c r="AU2" s="187"/>
      <c r="AV2" s="52" t="str">
        <f>IF(AW2="", "", "-")</f>
        <v/>
      </c>
      <c r="AW2" s="385"/>
      <c r="AX2" s="385"/>
    </row>
    <row r="3" spans="1:50" ht="21" customHeight="1" thickBot="1" x14ac:dyDescent="0.3">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549</v>
      </c>
      <c r="AK3" s="493"/>
      <c r="AL3" s="493"/>
      <c r="AM3" s="493"/>
      <c r="AN3" s="493"/>
      <c r="AO3" s="493"/>
      <c r="AP3" s="493"/>
      <c r="AQ3" s="493"/>
      <c r="AR3" s="493"/>
      <c r="AS3" s="493"/>
      <c r="AT3" s="493"/>
      <c r="AU3" s="493"/>
      <c r="AV3" s="493"/>
      <c r="AW3" s="493"/>
      <c r="AX3" s="24" t="s">
        <v>66</v>
      </c>
    </row>
    <row r="4" spans="1:50" ht="24.75" customHeight="1" x14ac:dyDescent="0.25">
      <c r="A4" s="709" t="s">
        <v>26</v>
      </c>
      <c r="B4" s="710"/>
      <c r="C4" s="710"/>
      <c r="D4" s="710"/>
      <c r="E4" s="710"/>
      <c r="F4" s="710"/>
      <c r="G4" s="684" t="s">
        <v>554</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547</v>
      </c>
      <c r="AF4" s="690"/>
      <c r="AG4" s="690"/>
      <c r="AH4" s="690"/>
      <c r="AI4" s="690"/>
      <c r="AJ4" s="690"/>
      <c r="AK4" s="690"/>
      <c r="AL4" s="690"/>
      <c r="AM4" s="690"/>
      <c r="AN4" s="690"/>
      <c r="AO4" s="690"/>
      <c r="AP4" s="691"/>
      <c r="AQ4" s="692" t="s">
        <v>2</v>
      </c>
      <c r="AR4" s="688"/>
      <c r="AS4" s="688"/>
      <c r="AT4" s="688"/>
      <c r="AU4" s="688"/>
      <c r="AV4" s="688"/>
      <c r="AW4" s="688"/>
      <c r="AX4" s="693"/>
    </row>
    <row r="5" spans="1:50" ht="30" customHeight="1" x14ac:dyDescent="0.25">
      <c r="A5" s="694" t="s">
        <v>68</v>
      </c>
      <c r="B5" s="695"/>
      <c r="C5" s="695"/>
      <c r="D5" s="695"/>
      <c r="E5" s="695"/>
      <c r="F5" s="696"/>
      <c r="G5" s="525" t="s">
        <v>172</v>
      </c>
      <c r="H5" s="526"/>
      <c r="I5" s="526"/>
      <c r="J5" s="526"/>
      <c r="K5" s="526"/>
      <c r="L5" s="526"/>
      <c r="M5" s="527" t="s">
        <v>67</v>
      </c>
      <c r="N5" s="528"/>
      <c r="O5" s="528"/>
      <c r="P5" s="528"/>
      <c r="Q5" s="528"/>
      <c r="R5" s="529"/>
      <c r="S5" s="530" t="s">
        <v>132</v>
      </c>
      <c r="T5" s="526"/>
      <c r="U5" s="526"/>
      <c r="V5" s="526"/>
      <c r="W5" s="526"/>
      <c r="X5" s="531"/>
      <c r="Y5" s="700" t="s">
        <v>3</v>
      </c>
      <c r="Z5" s="701"/>
      <c r="AA5" s="701"/>
      <c r="AB5" s="701"/>
      <c r="AC5" s="701"/>
      <c r="AD5" s="702"/>
      <c r="AE5" s="703" t="s">
        <v>546</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25">
      <c r="A6" s="711" t="s">
        <v>4</v>
      </c>
      <c r="B6" s="712"/>
      <c r="C6" s="712"/>
      <c r="D6" s="712"/>
      <c r="E6" s="712"/>
      <c r="F6" s="712"/>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25">
      <c r="A7" s="812" t="s">
        <v>23</v>
      </c>
      <c r="B7" s="813"/>
      <c r="C7" s="813"/>
      <c r="D7" s="813"/>
      <c r="E7" s="813"/>
      <c r="F7" s="814"/>
      <c r="G7" s="815" t="s">
        <v>551</v>
      </c>
      <c r="H7" s="816"/>
      <c r="I7" s="816"/>
      <c r="J7" s="816"/>
      <c r="K7" s="816"/>
      <c r="L7" s="816"/>
      <c r="M7" s="816"/>
      <c r="N7" s="816"/>
      <c r="O7" s="816"/>
      <c r="P7" s="816"/>
      <c r="Q7" s="816"/>
      <c r="R7" s="816"/>
      <c r="S7" s="816"/>
      <c r="T7" s="816"/>
      <c r="U7" s="816"/>
      <c r="V7" s="817"/>
      <c r="W7" s="817"/>
      <c r="X7" s="817"/>
      <c r="Y7" s="383" t="s">
        <v>5</v>
      </c>
      <c r="Z7" s="275"/>
      <c r="AA7" s="275"/>
      <c r="AB7" s="275"/>
      <c r="AC7" s="275"/>
      <c r="AD7" s="384"/>
      <c r="AE7" s="373" t="s">
        <v>555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5">
      <c r="A8" s="812" t="s">
        <v>391</v>
      </c>
      <c r="B8" s="813"/>
      <c r="C8" s="813"/>
      <c r="D8" s="813"/>
      <c r="E8" s="813"/>
      <c r="F8" s="814"/>
      <c r="G8" s="193" t="str">
        <f>入力規則等!A26</f>
        <v>ＯＤＡ</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25">
      <c r="A9" s="105" t="s">
        <v>24</v>
      </c>
      <c r="B9" s="106"/>
      <c r="C9" s="106"/>
      <c r="D9" s="106"/>
      <c r="E9" s="106"/>
      <c r="F9" s="106"/>
      <c r="G9" s="547" t="s">
        <v>595</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25">
      <c r="A10" s="726" t="s">
        <v>31</v>
      </c>
      <c r="B10" s="727"/>
      <c r="C10" s="727"/>
      <c r="D10" s="727"/>
      <c r="E10" s="727"/>
      <c r="F10" s="727"/>
      <c r="G10" s="661" t="s">
        <v>556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5">
      <c r="A11" s="726" t="s">
        <v>6</v>
      </c>
      <c r="B11" s="727"/>
      <c r="C11" s="727"/>
      <c r="D11" s="727"/>
      <c r="E11" s="727"/>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25">
      <c r="A13" s="102"/>
      <c r="B13" s="103"/>
      <c r="C13" s="103"/>
      <c r="D13" s="103"/>
      <c r="E13" s="103"/>
      <c r="F13" s="104"/>
      <c r="G13" s="729" t="s">
        <v>7</v>
      </c>
      <c r="H13" s="730"/>
      <c r="I13" s="626" t="s">
        <v>8</v>
      </c>
      <c r="J13" s="627"/>
      <c r="K13" s="627"/>
      <c r="L13" s="627"/>
      <c r="M13" s="627"/>
      <c r="N13" s="627"/>
      <c r="O13" s="628"/>
      <c r="P13" s="182" t="s">
        <v>557</v>
      </c>
      <c r="Q13" s="183"/>
      <c r="R13" s="183"/>
      <c r="S13" s="183"/>
      <c r="T13" s="183"/>
      <c r="U13" s="183"/>
      <c r="V13" s="184"/>
      <c r="W13" s="182" t="s">
        <v>558</v>
      </c>
      <c r="X13" s="183"/>
      <c r="Y13" s="183"/>
      <c r="Z13" s="183"/>
      <c r="AA13" s="183"/>
      <c r="AB13" s="183"/>
      <c r="AC13" s="184"/>
      <c r="AD13" s="182" t="s">
        <v>557</v>
      </c>
      <c r="AE13" s="183"/>
      <c r="AF13" s="183"/>
      <c r="AG13" s="183"/>
      <c r="AH13" s="183"/>
      <c r="AI13" s="183"/>
      <c r="AJ13" s="184"/>
      <c r="AK13" s="182">
        <v>3</v>
      </c>
      <c r="AL13" s="183"/>
      <c r="AM13" s="183"/>
      <c r="AN13" s="183"/>
      <c r="AO13" s="183"/>
      <c r="AP13" s="183"/>
      <c r="AQ13" s="184"/>
      <c r="AR13" s="179">
        <v>0</v>
      </c>
      <c r="AS13" s="180"/>
      <c r="AT13" s="180"/>
      <c r="AU13" s="180"/>
      <c r="AV13" s="180"/>
      <c r="AW13" s="180"/>
      <c r="AX13" s="382"/>
    </row>
    <row r="14" spans="1:50" ht="21" customHeight="1" x14ac:dyDescent="0.25">
      <c r="A14" s="102"/>
      <c r="B14" s="103"/>
      <c r="C14" s="103"/>
      <c r="D14" s="103"/>
      <c r="E14" s="103"/>
      <c r="F14" s="104"/>
      <c r="G14" s="731"/>
      <c r="H14" s="732"/>
      <c r="I14" s="550" t="s">
        <v>9</v>
      </c>
      <c r="J14" s="617"/>
      <c r="K14" s="617"/>
      <c r="L14" s="617"/>
      <c r="M14" s="617"/>
      <c r="N14" s="617"/>
      <c r="O14" s="618"/>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x14ac:dyDescent="0.25">
      <c r="A15" s="102"/>
      <c r="B15" s="103"/>
      <c r="C15" s="103"/>
      <c r="D15" s="103"/>
      <c r="E15" s="103"/>
      <c r="F15" s="104"/>
      <c r="G15" s="731"/>
      <c r="H15" s="732"/>
      <c r="I15" s="550" t="s">
        <v>52</v>
      </c>
      <c r="J15" s="551"/>
      <c r="K15" s="551"/>
      <c r="L15" s="551"/>
      <c r="M15" s="551"/>
      <c r="N15" s="551"/>
      <c r="O15" s="552"/>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c r="AS15" s="183"/>
      <c r="AT15" s="183"/>
      <c r="AU15" s="183"/>
      <c r="AV15" s="183"/>
      <c r="AW15" s="183"/>
      <c r="AX15" s="616"/>
    </row>
    <row r="16" spans="1:50" ht="21" customHeight="1" x14ac:dyDescent="0.25">
      <c r="A16" s="102"/>
      <c r="B16" s="103"/>
      <c r="C16" s="103"/>
      <c r="D16" s="103"/>
      <c r="E16" s="103"/>
      <c r="F16" s="104"/>
      <c r="G16" s="731"/>
      <c r="H16" s="732"/>
      <c r="I16" s="550" t="s">
        <v>53</v>
      </c>
      <c r="J16" s="551"/>
      <c r="K16" s="551"/>
      <c r="L16" s="551"/>
      <c r="M16" s="551"/>
      <c r="N16" s="551"/>
      <c r="O16" s="552"/>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4"/>
      <c r="AS16" s="665"/>
      <c r="AT16" s="665"/>
      <c r="AU16" s="665"/>
      <c r="AV16" s="665"/>
      <c r="AW16" s="665"/>
      <c r="AX16" s="666"/>
    </row>
    <row r="17" spans="1:50" ht="24.75" customHeight="1" x14ac:dyDescent="0.25">
      <c r="A17" s="102"/>
      <c r="B17" s="103"/>
      <c r="C17" s="103"/>
      <c r="D17" s="103"/>
      <c r="E17" s="103"/>
      <c r="F17" s="104"/>
      <c r="G17" s="731"/>
      <c r="H17" s="732"/>
      <c r="I17" s="550" t="s">
        <v>51</v>
      </c>
      <c r="J17" s="617"/>
      <c r="K17" s="617"/>
      <c r="L17" s="617"/>
      <c r="M17" s="617"/>
      <c r="N17" s="617"/>
      <c r="O17" s="618"/>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0"/>
      <c r="AS17" s="380"/>
      <c r="AT17" s="380"/>
      <c r="AU17" s="380"/>
      <c r="AV17" s="380"/>
      <c r="AW17" s="380"/>
      <c r="AX17" s="381"/>
    </row>
    <row r="18" spans="1:50" ht="24.75" customHeight="1" x14ac:dyDescent="0.2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v>
      </c>
      <c r="AL18" s="204"/>
      <c r="AM18" s="204"/>
      <c r="AN18" s="204"/>
      <c r="AO18" s="204"/>
      <c r="AP18" s="204"/>
      <c r="AQ18" s="205"/>
      <c r="AR18" s="203">
        <f>SUM(AR13:AX17)</f>
        <v>0</v>
      </c>
      <c r="AS18" s="204"/>
      <c r="AT18" s="204"/>
      <c r="AU18" s="204"/>
      <c r="AV18" s="204"/>
      <c r="AW18" s="204"/>
      <c r="AX18" s="506"/>
    </row>
    <row r="19" spans="1:50" ht="24.75" customHeight="1" x14ac:dyDescent="0.25">
      <c r="A19" s="102"/>
      <c r="B19" s="103"/>
      <c r="C19" s="103"/>
      <c r="D19" s="103"/>
      <c r="E19" s="103"/>
      <c r="F19" s="104"/>
      <c r="G19" s="503" t="s">
        <v>10</v>
      </c>
      <c r="H19" s="504"/>
      <c r="I19" s="504"/>
      <c r="J19" s="504"/>
      <c r="K19" s="504"/>
      <c r="L19" s="504"/>
      <c r="M19" s="504"/>
      <c r="N19" s="504"/>
      <c r="O19" s="504"/>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25">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t="str">
        <f t="shared" ref="W20" si="0">IF(W18=0, "-", SUM(W19)/W18)</f>
        <v>-</v>
      </c>
      <c r="X20" s="508"/>
      <c r="Y20" s="508"/>
      <c r="Z20" s="508"/>
      <c r="AA20" s="508"/>
      <c r="AB20" s="508"/>
      <c r="AC20" s="508"/>
      <c r="AD20" s="508" t="str">
        <f t="shared" ref="AD20" si="1">IF(AD18=0, "-", SUM(AD19)/AD18)</f>
        <v>-</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25">
      <c r="A21" s="105"/>
      <c r="B21" s="106"/>
      <c r="C21" s="106"/>
      <c r="D21" s="106"/>
      <c r="E21" s="106"/>
      <c r="F21" s="107"/>
      <c r="G21" s="898" t="s">
        <v>508</v>
      </c>
      <c r="H21" s="899"/>
      <c r="I21" s="899"/>
      <c r="J21" s="899"/>
      <c r="K21" s="899"/>
      <c r="L21" s="899"/>
      <c r="M21" s="899"/>
      <c r="N21" s="899"/>
      <c r="O21" s="899"/>
      <c r="P21" s="508" t="str">
        <f>IF(P19=0, "-", SUM(P19)/SUM(P13,P14))</f>
        <v>-</v>
      </c>
      <c r="Q21" s="508"/>
      <c r="R21" s="508"/>
      <c r="S21" s="508"/>
      <c r="T21" s="508"/>
      <c r="U21" s="508"/>
      <c r="V21" s="508"/>
      <c r="W21" s="508" t="str">
        <f t="shared" ref="W21" si="2">IF(W19=0, "-", SUM(W19)/SUM(W13,W14))</f>
        <v>-</v>
      </c>
      <c r="X21" s="508"/>
      <c r="Y21" s="508"/>
      <c r="Z21" s="508"/>
      <c r="AA21" s="508"/>
      <c r="AB21" s="508"/>
      <c r="AC21" s="508"/>
      <c r="AD21" s="508" t="str">
        <f t="shared" ref="AD21" si="3">IF(AD19=0, "-", SUM(AD19)/SUM(AD13,AD14))</f>
        <v>-</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2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5">
      <c r="A23" s="162"/>
      <c r="B23" s="163"/>
      <c r="C23" s="163"/>
      <c r="D23" s="163"/>
      <c r="E23" s="163"/>
      <c r="F23" s="164"/>
      <c r="G23" s="147" t="s">
        <v>559</v>
      </c>
      <c r="H23" s="148"/>
      <c r="I23" s="148"/>
      <c r="J23" s="148"/>
      <c r="K23" s="148"/>
      <c r="L23" s="148"/>
      <c r="M23" s="148"/>
      <c r="N23" s="148"/>
      <c r="O23" s="149"/>
      <c r="P23" s="179">
        <v>3</v>
      </c>
      <c r="Q23" s="180"/>
      <c r="R23" s="180"/>
      <c r="S23" s="180"/>
      <c r="T23" s="180"/>
      <c r="U23" s="180"/>
      <c r="V23" s="181"/>
      <c r="W23" s="179">
        <v>0</v>
      </c>
      <c r="X23" s="180"/>
      <c r="Y23" s="180"/>
      <c r="Z23" s="180"/>
      <c r="AA23" s="180"/>
      <c r="AB23" s="180"/>
      <c r="AC23" s="181"/>
      <c r="AD23" s="170" t="s">
        <v>602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3">
      <c r="A29" s="165"/>
      <c r="B29" s="166"/>
      <c r="C29" s="166"/>
      <c r="D29" s="166"/>
      <c r="E29" s="166"/>
      <c r="F29" s="167"/>
      <c r="G29" s="156" t="s">
        <v>484</v>
      </c>
      <c r="H29" s="157"/>
      <c r="I29" s="157"/>
      <c r="J29" s="157"/>
      <c r="K29" s="157"/>
      <c r="L29" s="157"/>
      <c r="M29" s="157"/>
      <c r="N29" s="157"/>
      <c r="O29" s="158"/>
      <c r="P29" s="206">
        <f>AK13</f>
        <v>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5">
      <c r="A30" s="558" t="s">
        <v>501</v>
      </c>
      <c r="B30" s="559"/>
      <c r="C30" s="559"/>
      <c r="D30" s="559"/>
      <c r="E30" s="559"/>
      <c r="F30" s="560"/>
      <c r="G30" s="638"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x14ac:dyDescent="0.2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9">
        <v>32</v>
      </c>
      <c r="AR31" s="198"/>
      <c r="AS31" s="132" t="s">
        <v>357</v>
      </c>
      <c r="AT31" s="133"/>
      <c r="AU31" s="265" t="s">
        <v>565</v>
      </c>
      <c r="AV31" s="265"/>
      <c r="AW31" s="367" t="s">
        <v>301</v>
      </c>
      <c r="AX31" s="368"/>
    </row>
    <row r="32" spans="1:50" ht="23.25" customHeight="1" x14ac:dyDescent="0.25">
      <c r="A32" s="535"/>
      <c r="B32" s="533"/>
      <c r="C32" s="533"/>
      <c r="D32" s="533"/>
      <c r="E32" s="533"/>
      <c r="F32" s="534"/>
      <c r="G32" s="509" t="s">
        <v>560</v>
      </c>
      <c r="H32" s="510"/>
      <c r="I32" s="510"/>
      <c r="J32" s="510"/>
      <c r="K32" s="510"/>
      <c r="L32" s="510"/>
      <c r="M32" s="510"/>
      <c r="N32" s="510"/>
      <c r="O32" s="511"/>
      <c r="P32" s="121" t="s">
        <v>561</v>
      </c>
      <c r="Q32" s="121"/>
      <c r="R32" s="121"/>
      <c r="S32" s="121"/>
      <c r="T32" s="121"/>
      <c r="U32" s="121"/>
      <c r="V32" s="121"/>
      <c r="W32" s="121"/>
      <c r="X32" s="212"/>
      <c r="Y32" s="334" t="s">
        <v>13</v>
      </c>
      <c r="Z32" s="518"/>
      <c r="AA32" s="519"/>
      <c r="AB32" s="520" t="s">
        <v>562</v>
      </c>
      <c r="AC32" s="520"/>
      <c r="AD32" s="520"/>
      <c r="AE32" s="347" t="s">
        <v>558</v>
      </c>
      <c r="AF32" s="348"/>
      <c r="AG32" s="348"/>
      <c r="AH32" s="348"/>
      <c r="AI32" s="347" t="s">
        <v>564</v>
      </c>
      <c r="AJ32" s="348"/>
      <c r="AK32" s="348"/>
      <c r="AL32" s="348"/>
      <c r="AM32" s="347" t="s">
        <v>563</v>
      </c>
      <c r="AN32" s="348"/>
      <c r="AO32" s="348"/>
      <c r="AP32" s="348"/>
      <c r="AQ32" s="189" t="s">
        <v>563</v>
      </c>
      <c r="AR32" s="190"/>
      <c r="AS32" s="190"/>
      <c r="AT32" s="191"/>
      <c r="AU32" s="348" t="s">
        <v>565</v>
      </c>
      <c r="AV32" s="348"/>
      <c r="AW32" s="348"/>
      <c r="AX32" s="364"/>
    </row>
    <row r="33" spans="1:50" ht="23.25" customHeight="1" x14ac:dyDescent="0.25">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562</v>
      </c>
      <c r="AC33" s="490"/>
      <c r="AD33" s="490"/>
      <c r="AE33" s="347" t="s">
        <v>563</v>
      </c>
      <c r="AF33" s="348"/>
      <c r="AG33" s="348"/>
      <c r="AH33" s="348"/>
      <c r="AI33" s="347" t="s">
        <v>563</v>
      </c>
      <c r="AJ33" s="348"/>
      <c r="AK33" s="348"/>
      <c r="AL33" s="348"/>
      <c r="AM33" s="347" t="s">
        <v>563</v>
      </c>
      <c r="AN33" s="348"/>
      <c r="AO33" s="348"/>
      <c r="AP33" s="348"/>
      <c r="AQ33" s="189">
        <v>8</v>
      </c>
      <c r="AR33" s="190"/>
      <c r="AS33" s="190"/>
      <c r="AT33" s="191"/>
      <c r="AU33" s="348" t="s">
        <v>564</v>
      </c>
      <c r="AV33" s="348"/>
      <c r="AW33" s="348"/>
      <c r="AX33" s="364"/>
    </row>
    <row r="34" spans="1:50" ht="23.25" customHeight="1" x14ac:dyDescent="0.2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7" t="s">
        <v>563</v>
      </c>
      <c r="AF34" s="348"/>
      <c r="AG34" s="348"/>
      <c r="AH34" s="348"/>
      <c r="AI34" s="347" t="s">
        <v>563</v>
      </c>
      <c r="AJ34" s="348"/>
      <c r="AK34" s="348"/>
      <c r="AL34" s="348"/>
      <c r="AM34" s="347" t="s">
        <v>563</v>
      </c>
      <c r="AN34" s="348"/>
      <c r="AO34" s="348"/>
      <c r="AP34" s="348"/>
      <c r="AQ34" s="189" t="s">
        <v>565</v>
      </c>
      <c r="AR34" s="190"/>
      <c r="AS34" s="190"/>
      <c r="AT34" s="191"/>
      <c r="AU34" s="348" t="s">
        <v>565</v>
      </c>
      <c r="AV34" s="348"/>
      <c r="AW34" s="348"/>
      <c r="AX34" s="364"/>
    </row>
    <row r="35" spans="1:50" ht="23.25" customHeight="1" x14ac:dyDescent="0.25">
      <c r="A35" s="872" t="s">
        <v>539</v>
      </c>
      <c r="B35" s="873"/>
      <c r="C35" s="873"/>
      <c r="D35" s="873"/>
      <c r="E35" s="873"/>
      <c r="F35" s="874"/>
      <c r="G35" s="878" t="s">
        <v>601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3">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25">
      <c r="A37" s="632" t="s">
        <v>501</v>
      </c>
      <c r="B37" s="633"/>
      <c r="C37" s="633"/>
      <c r="D37" s="633"/>
      <c r="E37" s="633"/>
      <c r="F37" s="634"/>
      <c r="G37" s="744"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hidden="1" customHeight="1" x14ac:dyDescent="0.2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9"/>
      <c r="AR38" s="198"/>
      <c r="AS38" s="132" t="s">
        <v>357</v>
      </c>
      <c r="AT38" s="133"/>
      <c r="AU38" s="265"/>
      <c r="AV38" s="265"/>
      <c r="AW38" s="367" t="s">
        <v>301</v>
      </c>
      <c r="AX38" s="368"/>
    </row>
    <row r="39" spans="1:50" ht="23.25" hidden="1" customHeight="1" x14ac:dyDescent="0.25">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4" t="s">
        <v>13</v>
      </c>
      <c r="Z39" s="518"/>
      <c r="AA39" s="519"/>
      <c r="AB39" s="520"/>
      <c r="AC39" s="520"/>
      <c r="AD39" s="520"/>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3.25" hidden="1" customHeight="1" x14ac:dyDescent="0.2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c r="AC40" s="490"/>
      <c r="AD40" s="490"/>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3.25" hidden="1" customHeight="1" x14ac:dyDescent="0.2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ht="23.25" hidden="1" customHeight="1" x14ac:dyDescent="0.2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5">
      <c r="A44" s="632" t="s">
        <v>501</v>
      </c>
      <c r="B44" s="633"/>
      <c r="C44" s="633"/>
      <c r="D44" s="633"/>
      <c r="E44" s="633"/>
      <c r="F44" s="634"/>
      <c r="G44" s="744"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x14ac:dyDescent="0.2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x14ac:dyDescent="0.2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4" t="s">
        <v>13</v>
      </c>
      <c r="Z46" s="518"/>
      <c r="AA46" s="519"/>
      <c r="AB46" s="520"/>
      <c r="AC46" s="520"/>
      <c r="AD46" s="520"/>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x14ac:dyDescent="0.2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x14ac:dyDescent="0.2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x14ac:dyDescent="0.2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2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x14ac:dyDescent="0.2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4" t="s">
        <v>13</v>
      </c>
      <c r="Z53" s="518"/>
      <c r="AA53" s="519"/>
      <c r="AB53" s="520"/>
      <c r="AC53" s="520"/>
      <c r="AD53" s="520"/>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x14ac:dyDescent="0.2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x14ac:dyDescent="0.2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x14ac:dyDescent="0.2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2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x14ac:dyDescent="0.2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4" t="s">
        <v>13</v>
      </c>
      <c r="Z60" s="518"/>
      <c r="AA60" s="519"/>
      <c r="AB60" s="520"/>
      <c r="AC60" s="520"/>
      <c r="AD60" s="520"/>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x14ac:dyDescent="0.2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x14ac:dyDescent="0.2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x14ac:dyDescent="0.2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2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1" t="s">
        <v>358</v>
      </c>
      <c r="AF65" s="901"/>
      <c r="AG65" s="901"/>
      <c r="AH65" s="901"/>
      <c r="AI65" s="901" t="s">
        <v>359</v>
      </c>
      <c r="AJ65" s="901"/>
      <c r="AK65" s="901"/>
      <c r="AL65" s="901"/>
      <c r="AM65" s="901" t="s">
        <v>365</v>
      </c>
      <c r="AN65" s="901"/>
      <c r="AO65" s="901"/>
      <c r="AP65" s="949"/>
      <c r="AQ65" s="949" t="s">
        <v>356</v>
      </c>
      <c r="AR65" s="945"/>
      <c r="AS65" s="945"/>
      <c r="AT65" s="946"/>
      <c r="AU65" s="960" t="s">
        <v>254</v>
      </c>
      <c r="AV65" s="960"/>
      <c r="AW65" s="960"/>
      <c r="AX65" s="961"/>
    </row>
    <row r="66" spans="1:50" ht="18.75" hidden="1" customHeight="1" x14ac:dyDescent="0.2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25">
      <c r="A67" s="940"/>
      <c r="B67" s="941"/>
      <c r="C67" s="941"/>
      <c r="D67" s="941"/>
      <c r="E67" s="941"/>
      <c r="F67" s="942"/>
      <c r="G67" s="963" t="s">
        <v>366</v>
      </c>
      <c r="H67" s="966" t="s">
        <v>567</v>
      </c>
      <c r="I67" s="967"/>
      <c r="J67" s="967"/>
      <c r="K67" s="967"/>
      <c r="L67" s="967"/>
      <c r="M67" s="967"/>
      <c r="N67" s="967"/>
      <c r="O67" s="968"/>
      <c r="P67" s="966" t="s">
        <v>568</v>
      </c>
      <c r="Q67" s="967"/>
      <c r="R67" s="967"/>
      <c r="S67" s="967"/>
      <c r="T67" s="967"/>
      <c r="U67" s="967"/>
      <c r="V67" s="968"/>
      <c r="W67" s="972"/>
      <c r="X67" s="973"/>
      <c r="Y67" s="978" t="s">
        <v>13</v>
      </c>
      <c r="Z67" s="978"/>
      <c r="AA67" s="979"/>
      <c r="AB67" s="980" t="s">
        <v>529</v>
      </c>
      <c r="AC67" s="980"/>
      <c r="AD67" s="980"/>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2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2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67" t="s">
        <v>530</v>
      </c>
      <c r="AC69" s="867"/>
      <c r="AD69" s="867"/>
      <c r="AE69" s="869"/>
      <c r="AF69" s="870"/>
      <c r="AG69" s="870"/>
      <c r="AH69" s="870"/>
      <c r="AI69" s="869"/>
      <c r="AJ69" s="870"/>
      <c r="AK69" s="870"/>
      <c r="AL69" s="870"/>
      <c r="AM69" s="869"/>
      <c r="AN69" s="870"/>
      <c r="AO69" s="870"/>
      <c r="AP69" s="870"/>
      <c r="AQ69" s="347"/>
      <c r="AR69" s="348"/>
      <c r="AS69" s="348"/>
      <c r="AT69" s="349"/>
      <c r="AU69" s="348"/>
      <c r="AV69" s="348"/>
      <c r="AW69" s="348"/>
      <c r="AX69" s="364"/>
    </row>
    <row r="70" spans="1:50" ht="23.25" hidden="1" customHeight="1" x14ac:dyDescent="0.25">
      <c r="A70" s="940" t="s">
        <v>509</v>
      </c>
      <c r="B70" s="941"/>
      <c r="C70" s="941"/>
      <c r="D70" s="941"/>
      <c r="E70" s="941"/>
      <c r="F70" s="942"/>
      <c r="G70" s="964" t="s">
        <v>367</v>
      </c>
      <c r="H70" s="982" t="s">
        <v>567</v>
      </c>
      <c r="I70" s="982"/>
      <c r="J70" s="982"/>
      <c r="K70" s="982"/>
      <c r="L70" s="982"/>
      <c r="M70" s="982"/>
      <c r="N70" s="982"/>
      <c r="O70" s="982"/>
      <c r="P70" s="982" t="s">
        <v>569</v>
      </c>
      <c r="Q70" s="982"/>
      <c r="R70" s="982"/>
      <c r="S70" s="982"/>
      <c r="T70" s="982"/>
      <c r="U70" s="982"/>
      <c r="V70" s="982"/>
      <c r="W70" s="985" t="s">
        <v>528</v>
      </c>
      <c r="X70" s="986"/>
      <c r="Y70" s="978" t="s">
        <v>13</v>
      </c>
      <c r="Z70" s="978"/>
      <c r="AA70" s="979"/>
      <c r="AB70" s="980" t="s">
        <v>529</v>
      </c>
      <c r="AC70" s="980"/>
      <c r="AD70" s="980"/>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2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thickBot="1" x14ac:dyDescent="0.3">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67" t="s">
        <v>530</v>
      </c>
      <c r="AC72" s="867"/>
      <c r="AD72" s="867"/>
      <c r="AE72" s="869"/>
      <c r="AF72" s="870"/>
      <c r="AG72" s="870"/>
      <c r="AH72" s="870"/>
      <c r="AI72" s="869"/>
      <c r="AJ72" s="870"/>
      <c r="AK72" s="870"/>
      <c r="AL72" s="870"/>
      <c r="AM72" s="869"/>
      <c r="AN72" s="870"/>
      <c r="AO72" s="870"/>
      <c r="AP72" s="870"/>
      <c r="AQ72" s="347"/>
      <c r="AR72" s="348"/>
      <c r="AS72" s="348"/>
      <c r="AT72" s="349"/>
      <c r="AU72" s="348"/>
      <c r="AV72" s="348"/>
      <c r="AW72" s="348"/>
      <c r="AX72" s="364"/>
    </row>
    <row r="73" spans="1:50" ht="18.75" hidden="1" customHeight="1" x14ac:dyDescent="0.2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x14ac:dyDescent="0.2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x14ac:dyDescent="0.25">
      <c r="A75" s="826"/>
      <c r="B75" s="827"/>
      <c r="C75" s="827"/>
      <c r="D75" s="827"/>
      <c r="E75" s="827"/>
      <c r="F75" s="828"/>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x14ac:dyDescent="0.25">
      <c r="A76" s="826"/>
      <c r="B76" s="827"/>
      <c r="C76" s="827"/>
      <c r="D76" s="827"/>
      <c r="E76" s="827"/>
      <c r="F76" s="828"/>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x14ac:dyDescent="0.25">
      <c r="A77" s="826"/>
      <c r="B77" s="827"/>
      <c r="C77" s="827"/>
      <c r="D77" s="827"/>
      <c r="E77" s="827"/>
      <c r="F77" s="828"/>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x14ac:dyDescent="0.25">
      <c r="A78" s="886" t="s">
        <v>542</v>
      </c>
      <c r="B78" s="887"/>
      <c r="C78" s="887"/>
      <c r="D78" s="887"/>
      <c r="E78" s="884" t="s">
        <v>467</v>
      </c>
      <c r="F78" s="885"/>
      <c r="G78" s="58" t="s">
        <v>367</v>
      </c>
      <c r="H78" s="782"/>
      <c r="I78" s="228"/>
      <c r="J78" s="228"/>
      <c r="K78" s="228"/>
      <c r="L78" s="228"/>
      <c r="M78" s="228"/>
      <c r="N78" s="228"/>
      <c r="O78" s="783"/>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25">
      <c r="A80" s="487" t="s">
        <v>267</v>
      </c>
      <c r="B80" s="831" t="s">
        <v>493</v>
      </c>
      <c r="C80" s="832"/>
      <c r="D80" s="832"/>
      <c r="E80" s="832"/>
      <c r="F80" s="833"/>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1"/>
    </row>
    <row r="81" spans="1:60" ht="22.5" hidden="1" customHeight="1" x14ac:dyDescent="0.25">
      <c r="A81" s="488"/>
      <c r="B81" s="834"/>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25">
      <c r="A82" s="488"/>
      <c r="B82" s="834"/>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1"/>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25">
      <c r="A83" s="488"/>
      <c r="B83" s="834"/>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2"/>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25">
      <c r="A84" s="488"/>
      <c r="B84" s="835"/>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3"/>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25">
      <c r="A85" s="488"/>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hidden="1" customHeight="1" x14ac:dyDescent="0.2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hidden="1" customHeight="1" x14ac:dyDescent="0.25">
      <c r="A87" s="488"/>
      <c r="B87" s="521"/>
      <c r="C87" s="521"/>
      <c r="D87" s="521"/>
      <c r="E87" s="521"/>
      <c r="F87" s="522"/>
      <c r="G87" s="211"/>
      <c r="H87" s="121"/>
      <c r="I87" s="121"/>
      <c r="J87" s="121"/>
      <c r="K87" s="121"/>
      <c r="L87" s="121"/>
      <c r="M87" s="121"/>
      <c r="N87" s="121"/>
      <c r="O87" s="212"/>
      <c r="P87" s="121"/>
      <c r="Q87" s="797"/>
      <c r="R87" s="797"/>
      <c r="S87" s="797"/>
      <c r="T87" s="797"/>
      <c r="U87" s="797"/>
      <c r="V87" s="797"/>
      <c r="W87" s="797"/>
      <c r="X87" s="798"/>
      <c r="Y87" s="745" t="s">
        <v>63</v>
      </c>
      <c r="Z87" s="746"/>
      <c r="AA87" s="747"/>
      <c r="AB87" s="520"/>
      <c r="AC87" s="520"/>
      <c r="AD87" s="520"/>
      <c r="AE87" s="347"/>
      <c r="AF87" s="348"/>
      <c r="AG87" s="348"/>
      <c r="AH87" s="348"/>
      <c r="AI87" s="347"/>
      <c r="AJ87" s="348"/>
      <c r="AK87" s="348"/>
      <c r="AL87" s="348"/>
      <c r="AM87" s="347"/>
      <c r="AN87" s="348"/>
      <c r="AO87" s="348"/>
      <c r="AP87" s="348"/>
      <c r="AQ87" s="189"/>
      <c r="AR87" s="190"/>
      <c r="AS87" s="190"/>
      <c r="AT87" s="191"/>
      <c r="AU87" s="348"/>
      <c r="AV87" s="348"/>
      <c r="AW87" s="348"/>
      <c r="AX87" s="364"/>
    </row>
    <row r="88" spans="1:60" ht="23.25" hidden="1" customHeight="1" x14ac:dyDescent="0.25">
      <c r="A88" s="488"/>
      <c r="B88" s="521"/>
      <c r="C88" s="521"/>
      <c r="D88" s="521"/>
      <c r="E88" s="521"/>
      <c r="F88" s="522"/>
      <c r="G88" s="213"/>
      <c r="H88" s="214"/>
      <c r="I88" s="214"/>
      <c r="J88" s="214"/>
      <c r="K88" s="214"/>
      <c r="L88" s="214"/>
      <c r="M88" s="214"/>
      <c r="N88" s="214"/>
      <c r="O88" s="215"/>
      <c r="P88" s="799"/>
      <c r="Q88" s="799"/>
      <c r="R88" s="799"/>
      <c r="S88" s="799"/>
      <c r="T88" s="799"/>
      <c r="U88" s="799"/>
      <c r="V88" s="799"/>
      <c r="W88" s="799"/>
      <c r="X88" s="800"/>
      <c r="Y88" s="716" t="s">
        <v>55</v>
      </c>
      <c r="Z88" s="717"/>
      <c r="AA88" s="718"/>
      <c r="AB88" s="490"/>
      <c r="AC88" s="490"/>
      <c r="AD88" s="490"/>
      <c r="AE88" s="347"/>
      <c r="AF88" s="348"/>
      <c r="AG88" s="348"/>
      <c r="AH88" s="348"/>
      <c r="AI88" s="347"/>
      <c r="AJ88" s="348"/>
      <c r="AK88" s="348"/>
      <c r="AL88" s="348"/>
      <c r="AM88" s="347"/>
      <c r="AN88" s="348"/>
      <c r="AO88" s="348"/>
      <c r="AP88" s="348"/>
      <c r="AQ88" s="189"/>
      <c r="AR88" s="190"/>
      <c r="AS88" s="190"/>
      <c r="AT88" s="191"/>
      <c r="AU88" s="348"/>
      <c r="AV88" s="348"/>
      <c r="AW88" s="348"/>
      <c r="AX88" s="364"/>
      <c r="AY88" s="10"/>
      <c r="AZ88" s="10"/>
      <c r="BA88" s="10"/>
      <c r="BB88" s="10"/>
      <c r="BC88" s="10"/>
    </row>
    <row r="89" spans="1:60" ht="23.25" hidden="1" customHeight="1" x14ac:dyDescent="0.25">
      <c r="A89" s="488"/>
      <c r="B89" s="523"/>
      <c r="C89" s="523"/>
      <c r="D89" s="523"/>
      <c r="E89" s="523"/>
      <c r="F89" s="524"/>
      <c r="G89" s="216"/>
      <c r="H89" s="124"/>
      <c r="I89" s="124"/>
      <c r="J89" s="124"/>
      <c r="K89" s="124"/>
      <c r="L89" s="124"/>
      <c r="M89" s="124"/>
      <c r="N89" s="124"/>
      <c r="O89" s="217"/>
      <c r="P89" s="801"/>
      <c r="Q89" s="801"/>
      <c r="R89" s="801"/>
      <c r="S89" s="801"/>
      <c r="T89" s="801"/>
      <c r="U89" s="801"/>
      <c r="V89" s="801"/>
      <c r="W89" s="801"/>
      <c r="X89" s="802"/>
      <c r="Y89" s="716" t="s">
        <v>14</v>
      </c>
      <c r="Z89" s="717"/>
      <c r="AA89" s="718"/>
      <c r="AB89" s="444" t="s">
        <v>15</v>
      </c>
      <c r="AC89" s="444"/>
      <c r="AD89" s="444"/>
      <c r="AE89" s="347"/>
      <c r="AF89" s="348"/>
      <c r="AG89" s="348"/>
      <c r="AH89" s="348"/>
      <c r="AI89" s="347"/>
      <c r="AJ89" s="348"/>
      <c r="AK89" s="348"/>
      <c r="AL89" s="348"/>
      <c r="AM89" s="347"/>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x14ac:dyDescent="0.25">
      <c r="A90" s="488"/>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x14ac:dyDescent="0.2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x14ac:dyDescent="0.25">
      <c r="A92" s="488"/>
      <c r="B92" s="521"/>
      <c r="C92" s="521"/>
      <c r="D92" s="521"/>
      <c r="E92" s="521"/>
      <c r="F92" s="522"/>
      <c r="G92" s="211"/>
      <c r="H92" s="121"/>
      <c r="I92" s="121"/>
      <c r="J92" s="121"/>
      <c r="K92" s="121"/>
      <c r="L92" s="121"/>
      <c r="M92" s="121"/>
      <c r="N92" s="121"/>
      <c r="O92" s="212"/>
      <c r="P92" s="121"/>
      <c r="Q92" s="797"/>
      <c r="R92" s="797"/>
      <c r="S92" s="797"/>
      <c r="T92" s="797"/>
      <c r="U92" s="797"/>
      <c r="V92" s="797"/>
      <c r="W92" s="797"/>
      <c r="X92" s="798"/>
      <c r="Y92" s="745" t="s">
        <v>63</v>
      </c>
      <c r="Z92" s="746"/>
      <c r="AA92" s="747"/>
      <c r="AB92" s="520"/>
      <c r="AC92" s="520"/>
      <c r="AD92" s="520"/>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x14ac:dyDescent="0.25">
      <c r="A93" s="488"/>
      <c r="B93" s="521"/>
      <c r="C93" s="521"/>
      <c r="D93" s="521"/>
      <c r="E93" s="521"/>
      <c r="F93" s="522"/>
      <c r="G93" s="213"/>
      <c r="H93" s="214"/>
      <c r="I93" s="214"/>
      <c r="J93" s="214"/>
      <c r="K93" s="214"/>
      <c r="L93" s="214"/>
      <c r="M93" s="214"/>
      <c r="N93" s="214"/>
      <c r="O93" s="215"/>
      <c r="P93" s="799"/>
      <c r="Q93" s="799"/>
      <c r="R93" s="799"/>
      <c r="S93" s="799"/>
      <c r="T93" s="799"/>
      <c r="U93" s="799"/>
      <c r="V93" s="799"/>
      <c r="W93" s="799"/>
      <c r="X93" s="800"/>
      <c r="Y93" s="716" t="s">
        <v>55</v>
      </c>
      <c r="Z93" s="717"/>
      <c r="AA93" s="718"/>
      <c r="AB93" s="490"/>
      <c r="AC93" s="490"/>
      <c r="AD93" s="490"/>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x14ac:dyDescent="0.25">
      <c r="A94" s="488"/>
      <c r="B94" s="523"/>
      <c r="C94" s="523"/>
      <c r="D94" s="523"/>
      <c r="E94" s="523"/>
      <c r="F94" s="524"/>
      <c r="G94" s="216"/>
      <c r="H94" s="124"/>
      <c r="I94" s="124"/>
      <c r="J94" s="124"/>
      <c r="K94" s="124"/>
      <c r="L94" s="124"/>
      <c r="M94" s="124"/>
      <c r="N94" s="124"/>
      <c r="O94" s="217"/>
      <c r="P94" s="801"/>
      <c r="Q94" s="801"/>
      <c r="R94" s="801"/>
      <c r="S94" s="801"/>
      <c r="T94" s="801"/>
      <c r="U94" s="801"/>
      <c r="V94" s="801"/>
      <c r="W94" s="801"/>
      <c r="X94" s="802"/>
      <c r="Y94" s="716" t="s">
        <v>14</v>
      </c>
      <c r="Z94" s="717"/>
      <c r="AA94" s="718"/>
      <c r="AB94" s="444" t="s">
        <v>15</v>
      </c>
      <c r="AC94" s="444"/>
      <c r="AD94" s="444"/>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x14ac:dyDescent="0.25">
      <c r="A95" s="488"/>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2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x14ac:dyDescent="0.25">
      <c r="A97" s="488"/>
      <c r="B97" s="521"/>
      <c r="C97" s="521"/>
      <c r="D97" s="521"/>
      <c r="E97" s="521"/>
      <c r="F97" s="522"/>
      <c r="G97" s="211"/>
      <c r="H97" s="121"/>
      <c r="I97" s="121"/>
      <c r="J97" s="121"/>
      <c r="K97" s="121"/>
      <c r="L97" s="121"/>
      <c r="M97" s="121"/>
      <c r="N97" s="121"/>
      <c r="O97" s="212"/>
      <c r="P97" s="121"/>
      <c r="Q97" s="797"/>
      <c r="R97" s="797"/>
      <c r="S97" s="797"/>
      <c r="T97" s="797"/>
      <c r="U97" s="797"/>
      <c r="V97" s="797"/>
      <c r="W97" s="797"/>
      <c r="X97" s="798"/>
      <c r="Y97" s="745" t="s">
        <v>63</v>
      </c>
      <c r="Z97" s="746"/>
      <c r="AA97" s="747"/>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x14ac:dyDescent="0.25">
      <c r="A98" s="488"/>
      <c r="B98" s="521"/>
      <c r="C98" s="521"/>
      <c r="D98" s="521"/>
      <c r="E98" s="521"/>
      <c r="F98" s="522"/>
      <c r="G98" s="213"/>
      <c r="H98" s="214"/>
      <c r="I98" s="214"/>
      <c r="J98" s="214"/>
      <c r="K98" s="214"/>
      <c r="L98" s="214"/>
      <c r="M98" s="214"/>
      <c r="N98" s="214"/>
      <c r="O98" s="215"/>
      <c r="P98" s="799"/>
      <c r="Q98" s="799"/>
      <c r="R98" s="799"/>
      <c r="S98" s="799"/>
      <c r="T98" s="799"/>
      <c r="U98" s="799"/>
      <c r="V98" s="799"/>
      <c r="W98" s="799"/>
      <c r="X98" s="800"/>
      <c r="Y98" s="716" t="s">
        <v>55</v>
      </c>
      <c r="Z98" s="717"/>
      <c r="AA98" s="718"/>
      <c r="AB98" s="794"/>
      <c r="AC98" s="795"/>
      <c r="AD98" s="796"/>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x14ac:dyDescent="0.3">
      <c r="A99" s="489"/>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0" t="s">
        <v>14</v>
      </c>
      <c r="Z99" s="461"/>
      <c r="AA99" s="462"/>
      <c r="AB99" s="445" t="s">
        <v>15</v>
      </c>
      <c r="AC99" s="446"/>
      <c r="AD99" s="447"/>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2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8"/>
      <c r="Z100" s="449"/>
      <c r="AA100" s="450"/>
      <c r="AB100" s="811" t="s">
        <v>12</v>
      </c>
      <c r="AC100" s="811"/>
      <c r="AD100" s="811"/>
      <c r="AE100" s="843" t="s">
        <v>358</v>
      </c>
      <c r="AF100" s="844"/>
      <c r="AG100" s="844"/>
      <c r="AH100" s="845"/>
      <c r="AI100" s="843" t="s">
        <v>359</v>
      </c>
      <c r="AJ100" s="844"/>
      <c r="AK100" s="844"/>
      <c r="AL100" s="845"/>
      <c r="AM100" s="843" t="s">
        <v>365</v>
      </c>
      <c r="AN100" s="844"/>
      <c r="AO100" s="844"/>
      <c r="AP100" s="845"/>
      <c r="AQ100" s="905" t="s">
        <v>504</v>
      </c>
      <c r="AR100" s="906"/>
      <c r="AS100" s="906"/>
      <c r="AT100" s="907"/>
      <c r="AU100" s="905" t="s">
        <v>505</v>
      </c>
      <c r="AV100" s="906"/>
      <c r="AW100" s="906"/>
      <c r="AX100" s="908"/>
    </row>
    <row r="101" spans="1:60" ht="23.25" customHeight="1" x14ac:dyDescent="0.25">
      <c r="A101" s="469"/>
      <c r="B101" s="470"/>
      <c r="C101" s="470"/>
      <c r="D101" s="470"/>
      <c r="E101" s="470"/>
      <c r="F101" s="471"/>
      <c r="G101" s="121" t="s">
        <v>570</v>
      </c>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520" t="s">
        <v>562</v>
      </c>
      <c r="AC101" s="520"/>
      <c r="AD101" s="520"/>
      <c r="AE101" s="347" t="s">
        <v>565</v>
      </c>
      <c r="AF101" s="348"/>
      <c r="AG101" s="348"/>
      <c r="AH101" s="349"/>
      <c r="AI101" s="347" t="s">
        <v>564</v>
      </c>
      <c r="AJ101" s="348"/>
      <c r="AK101" s="348"/>
      <c r="AL101" s="349"/>
      <c r="AM101" s="347" t="s">
        <v>572</v>
      </c>
      <c r="AN101" s="348"/>
      <c r="AO101" s="348"/>
      <c r="AP101" s="349"/>
      <c r="AQ101" s="347" t="s">
        <v>565</v>
      </c>
      <c r="AR101" s="348"/>
      <c r="AS101" s="348"/>
      <c r="AT101" s="349"/>
      <c r="AU101" s="347" t="s">
        <v>572</v>
      </c>
      <c r="AV101" s="348"/>
      <c r="AW101" s="348"/>
      <c r="AX101" s="349"/>
    </row>
    <row r="102" spans="1:60" ht="23.25" customHeight="1" x14ac:dyDescent="0.2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20" t="s">
        <v>562</v>
      </c>
      <c r="AC102" s="520"/>
      <c r="AD102" s="520"/>
      <c r="AE102" s="324" t="s">
        <v>564</v>
      </c>
      <c r="AF102" s="324"/>
      <c r="AG102" s="324"/>
      <c r="AH102" s="324"/>
      <c r="AI102" s="324" t="s">
        <v>564</v>
      </c>
      <c r="AJ102" s="324"/>
      <c r="AK102" s="324"/>
      <c r="AL102" s="324"/>
      <c r="AM102" s="324" t="s">
        <v>564</v>
      </c>
      <c r="AN102" s="324"/>
      <c r="AO102" s="324"/>
      <c r="AP102" s="324"/>
      <c r="AQ102" s="869">
        <v>10</v>
      </c>
      <c r="AR102" s="870"/>
      <c r="AS102" s="870"/>
      <c r="AT102" s="871"/>
      <c r="AU102" s="869" t="s">
        <v>565</v>
      </c>
      <c r="AV102" s="870"/>
      <c r="AW102" s="870"/>
      <c r="AX102" s="871"/>
    </row>
    <row r="103" spans="1:60" ht="31.5" hidden="1" customHeight="1" x14ac:dyDescent="0.25">
      <c r="A103" s="466" t="s">
        <v>503</v>
      </c>
      <c r="B103" s="467"/>
      <c r="C103" s="467"/>
      <c r="D103" s="467"/>
      <c r="E103" s="467"/>
      <c r="F103" s="468"/>
      <c r="G103" s="717" t="s">
        <v>61</v>
      </c>
      <c r="H103" s="717"/>
      <c r="I103" s="717"/>
      <c r="J103" s="717"/>
      <c r="K103" s="717"/>
      <c r="L103" s="717"/>
      <c r="M103" s="717"/>
      <c r="N103" s="717"/>
      <c r="O103" s="717"/>
      <c r="P103" s="717"/>
      <c r="Q103" s="717"/>
      <c r="R103" s="717"/>
      <c r="S103" s="717"/>
      <c r="T103" s="717"/>
      <c r="U103" s="717"/>
      <c r="V103" s="717"/>
      <c r="W103" s="717"/>
      <c r="X103" s="718"/>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68"/>
      <c r="AU103" s="354" t="s">
        <v>505</v>
      </c>
      <c r="AV103" s="355"/>
      <c r="AW103" s="355"/>
      <c r="AX103" s="356"/>
    </row>
    <row r="104" spans="1:60" ht="23.25" hidden="1" customHeight="1" x14ac:dyDescent="0.2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2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9"/>
      <c r="AV105" s="870"/>
      <c r="AW105" s="870"/>
      <c r="AX105" s="871"/>
    </row>
    <row r="106" spans="1:60" ht="31.5" hidden="1" customHeight="1" x14ac:dyDescent="0.25">
      <c r="A106" s="466" t="s">
        <v>503</v>
      </c>
      <c r="B106" s="467"/>
      <c r="C106" s="467"/>
      <c r="D106" s="467"/>
      <c r="E106" s="467"/>
      <c r="F106" s="468"/>
      <c r="G106" s="717" t="s">
        <v>61</v>
      </c>
      <c r="H106" s="717"/>
      <c r="I106" s="717"/>
      <c r="J106" s="717"/>
      <c r="K106" s="717"/>
      <c r="L106" s="717"/>
      <c r="M106" s="717"/>
      <c r="N106" s="717"/>
      <c r="O106" s="717"/>
      <c r="P106" s="717"/>
      <c r="Q106" s="717"/>
      <c r="R106" s="717"/>
      <c r="S106" s="717"/>
      <c r="T106" s="717"/>
      <c r="U106" s="717"/>
      <c r="V106" s="717"/>
      <c r="W106" s="717"/>
      <c r="X106" s="718"/>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68"/>
      <c r="AU106" s="354" t="s">
        <v>505</v>
      </c>
      <c r="AV106" s="355"/>
      <c r="AW106" s="355"/>
      <c r="AX106" s="356"/>
    </row>
    <row r="107" spans="1:60" ht="23.25" hidden="1" customHeight="1" x14ac:dyDescent="0.2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2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9"/>
      <c r="AV108" s="870"/>
      <c r="AW108" s="870"/>
      <c r="AX108" s="871"/>
    </row>
    <row r="109" spans="1:60" ht="31.5" hidden="1" customHeight="1" x14ac:dyDescent="0.25">
      <c r="A109" s="466" t="s">
        <v>503</v>
      </c>
      <c r="B109" s="467"/>
      <c r="C109" s="467"/>
      <c r="D109" s="467"/>
      <c r="E109" s="467"/>
      <c r="F109" s="468"/>
      <c r="G109" s="717" t="s">
        <v>61</v>
      </c>
      <c r="H109" s="717"/>
      <c r="I109" s="717"/>
      <c r="J109" s="717"/>
      <c r="K109" s="717"/>
      <c r="L109" s="717"/>
      <c r="M109" s="717"/>
      <c r="N109" s="717"/>
      <c r="O109" s="717"/>
      <c r="P109" s="717"/>
      <c r="Q109" s="717"/>
      <c r="R109" s="717"/>
      <c r="S109" s="717"/>
      <c r="T109" s="717"/>
      <c r="U109" s="717"/>
      <c r="V109" s="717"/>
      <c r="W109" s="717"/>
      <c r="X109" s="718"/>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68"/>
      <c r="AU109" s="354" t="s">
        <v>505</v>
      </c>
      <c r="AV109" s="355"/>
      <c r="AW109" s="355"/>
      <c r="AX109" s="356"/>
    </row>
    <row r="110" spans="1:60" ht="23.25" hidden="1" customHeight="1" x14ac:dyDescent="0.2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2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9"/>
      <c r="AV111" s="870"/>
      <c r="AW111" s="870"/>
      <c r="AX111" s="871"/>
    </row>
    <row r="112" spans="1:60" ht="31.5" hidden="1" customHeight="1" x14ac:dyDescent="0.25">
      <c r="A112" s="466" t="s">
        <v>503</v>
      </c>
      <c r="B112" s="467"/>
      <c r="C112" s="467"/>
      <c r="D112" s="467"/>
      <c r="E112" s="467"/>
      <c r="F112" s="468"/>
      <c r="G112" s="717" t="s">
        <v>61</v>
      </c>
      <c r="H112" s="717"/>
      <c r="I112" s="717"/>
      <c r="J112" s="717"/>
      <c r="K112" s="717"/>
      <c r="L112" s="717"/>
      <c r="M112" s="717"/>
      <c r="N112" s="717"/>
      <c r="O112" s="717"/>
      <c r="P112" s="717"/>
      <c r="Q112" s="717"/>
      <c r="R112" s="717"/>
      <c r="S112" s="717"/>
      <c r="T112" s="717"/>
      <c r="U112" s="717"/>
      <c r="V112" s="717"/>
      <c r="W112" s="717"/>
      <c r="X112" s="718"/>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x14ac:dyDescent="0.2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2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2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x14ac:dyDescent="0.25">
      <c r="A116" s="271"/>
      <c r="B116" s="272"/>
      <c r="C116" s="272"/>
      <c r="D116" s="272"/>
      <c r="E116" s="272"/>
      <c r="F116" s="273"/>
      <c r="G116" s="300" t="s">
        <v>571</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573</v>
      </c>
      <c r="AC116" s="280"/>
      <c r="AD116" s="281"/>
      <c r="AE116" s="324" t="s">
        <v>574</v>
      </c>
      <c r="AF116" s="324"/>
      <c r="AG116" s="324"/>
      <c r="AH116" s="324"/>
      <c r="AI116" s="324" t="s">
        <v>564</v>
      </c>
      <c r="AJ116" s="324"/>
      <c r="AK116" s="324"/>
      <c r="AL116" s="324"/>
      <c r="AM116" s="324">
        <v>3000</v>
      </c>
      <c r="AN116" s="324"/>
      <c r="AO116" s="324"/>
      <c r="AP116" s="324"/>
      <c r="AQ116" s="347"/>
      <c r="AR116" s="348"/>
      <c r="AS116" s="348"/>
      <c r="AT116" s="348"/>
      <c r="AU116" s="348"/>
      <c r="AV116" s="348"/>
      <c r="AW116" s="348"/>
      <c r="AX116" s="364"/>
    </row>
    <row r="117" spans="1:50" ht="46.5" customHeight="1" thickBot="1" x14ac:dyDescent="0.3">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513</v>
      </c>
      <c r="AC117" s="338"/>
      <c r="AD117" s="339"/>
      <c r="AE117" s="284" t="s">
        <v>572</v>
      </c>
      <c r="AF117" s="284"/>
      <c r="AG117" s="284"/>
      <c r="AH117" s="284"/>
      <c r="AI117" s="284" t="s">
        <v>572</v>
      </c>
      <c r="AJ117" s="284"/>
      <c r="AK117" s="284"/>
      <c r="AL117" s="284"/>
      <c r="AM117" s="284" t="s">
        <v>575</v>
      </c>
      <c r="AN117" s="284"/>
      <c r="AO117" s="284"/>
      <c r="AP117" s="284"/>
      <c r="AQ117" s="284"/>
      <c r="AR117" s="284"/>
      <c r="AS117" s="284"/>
      <c r="AT117" s="284"/>
      <c r="AU117" s="284"/>
      <c r="AV117" s="284"/>
      <c r="AW117" s="284"/>
      <c r="AX117" s="285"/>
    </row>
    <row r="118" spans="1:50" ht="23.25" hidden="1" customHeight="1" x14ac:dyDescent="0.2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x14ac:dyDescent="0.25">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2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2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x14ac:dyDescent="0.25">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2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2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x14ac:dyDescent="0.25">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2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25">
      <c r="A127" s="56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x14ac:dyDescent="0.25">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3">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25">
      <c r="A130" s="1006" t="s">
        <v>371</v>
      </c>
      <c r="B130" s="1004"/>
      <c r="C130" s="1003" t="s">
        <v>368</v>
      </c>
      <c r="D130" s="1004"/>
      <c r="E130" s="286" t="s">
        <v>401</v>
      </c>
      <c r="F130" s="287"/>
      <c r="G130" s="288" t="s">
        <v>576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25">
      <c r="A131" s="1007"/>
      <c r="B131" s="236"/>
      <c r="C131" s="235"/>
      <c r="D131" s="236"/>
      <c r="E131" s="222" t="s">
        <v>400</v>
      </c>
      <c r="F131" s="223"/>
      <c r="G131" s="283" t="s">
        <v>577</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25">
      <c r="A132" s="1007"/>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5">
      <c r="A133" s="1007"/>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25">
      <c r="A134" s="1007"/>
      <c r="B134" s="236"/>
      <c r="C134" s="235"/>
      <c r="D134" s="236"/>
      <c r="E134" s="235"/>
      <c r="F134" s="296"/>
      <c r="G134" s="211" t="s">
        <v>578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607</v>
      </c>
      <c r="AC134" s="188"/>
      <c r="AD134" s="188"/>
      <c r="AE134" s="266" t="s">
        <v>610</v>
      </c>
      <c r="AF134" s="190"/>
      <c r="AG134" s="190"/>
      <c r="AH134" s="190"/>
      <c r="AI134" s="266" t="s">
        <v>592</v>
      </c>
      <c r="AJ134" s="190"/>
      <c r="AK134" s="190"/>
      <c r="AL134" s="190"/>
      <c r="AM134" s="266" t="s">
        <v>592</v>
      </c>
      <c r="AN134" s="190"/>
      <c r="AO134" s="190"/>
      <c r="AP134" s="190"/>
      <c r="AQ134" s="266" t="s">
        <v>592</v>
      </c>
      <c r="AR134" s="190"/>
      <c r="AS134" s="190"/>
      <c r="AT134" s="190"/>
      <c r="AU134" s="266" t="s">
        <v>592</v>
      </c>
      <c r="AV134" s="190"/>
      <c r="AW134" s="190"/>
      <c r="AX134" s="192"/>
    </row>
    <row r="135" spans="1:50" ht="39.75" customHeight="1" x14ac:dyDescent="0.25">
      <c r="A135" s="1007"/>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608</v>
      </c>
      <c r="AC135" s="202"/>
      <c r="AD135" s="202"/>
      <c r="AE135" s="266" t="s">
        <v>592</v>
      </c>
      <c r="AF135" s="190"/>
      <c r="AG135" s="190"/>
      <c r="AH135" s="190"/>
      <c r="AI135" s="266" t="s">
        <v>592</v>
      </c>
      <c r="AJ135" s="190"/>
      <c r="AK135" s="190"/>
      <c r="AL135" s="190"/>
      <c r="AM135" s="266" t="s">
        <v>592</v>
      </c>
      <c r="AN135" s="190"/>
      <c r="AO135" s="190"/>
      <c r="AP135" s="190"/>
      <c r="AQ135" s="266" t="s">
        <v>592</v>
      </c>
      <c r="AR135" s="190"/>
      <c r="AS135" s="190"/>
      <c r="AT135" s="190"/>
      <c r="AU135" s="266" t="s">
        <v>592</v>
      </c>
      <c r="AV135" s="190"/>
      <c r="AW135" s="190"/>
      <c r="AX135" s="192"/>
    </row>
    <row r="136" spans="1:50" ht="18.75" hidden="1" customHeight="1" x14ac:dyDescent="0.25">
      <c r="A136" s="1007"/>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5">
      <c r="A137" s="1007"/>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5">
      <c r="A138" s="1007"/>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5">
      <c r="A139" s="1007"/>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5">
      <c r="A140" s="1007"/>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5">
      <c r="A141" s="1007"/>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5">
      <c r="A142" s="1007"/>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5">
      <c r="A143" s="1007"/>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5">
      <c r="A144" s="1007"/>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5">
      <c r="A145" s="1007"/>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5">
      <c r="A146" s="1007"/>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5">
      <c r="A147" s="1007"/>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5">
      <c r="A148" s="1007"/>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5">
      <c r="A149" s="1007"/>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5">
      <c r="A150" s="1007"/>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5">
      <c r="A151" s="1007"/>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5">
      <c r="A152" s="1007"/>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x14ac:dyDescent="0.25">
      <c r="A153" s="1007"/>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5">
      <c r="A154" s="1007"/>
      <c r="B154" s="236"/>
      <c r="C154" s="235"/>
      <c r="D154" s="236"/>
      <c r="E154" s="235"/>
      <c r="F154" s="296"/>
      <c r="G154" s="211" t="s">
        <v>578</v>
      </c>
      <c r="H154" s="121"/>
      <c r="I154" s="121"/>
      <c r="J154" s="121"/>
      <c r="K154" s="121"/>
      <c r="L154" s="121"/>
      <c r="M154" s="121"/>
      <c r="N154" s="121"/>
      <c r="O154" s="121"/>
      <c r="P154" s="212"/>
      <c r="Q154" s="120" t="s">
        <v>579</v>
      </c>
      <c r="R154" s="121"/>
      <c r="S154" s="121"/>
      <c r="T154" s="121"/>
      <c r="U154" s="121"/>
      <c r="V154" s="121"/>
      <c r="W154" s="121"/>
      <c r="X154" s="121"/>
      <c r="Y154" s="121"/>
      <c r="Z154" s="121"/>
      <c r="AA154" s="1009"/>
      <c r="AB154" s="243" t="s">
        <v>610</v>
      </c>
      <c r="AC154" s="244"/>
      <c r="AD154" s="244"/>
      <c r="AE154" s="249" t="s">
        <v>610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25">
      <c r="A155" s="1007"/>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5">
      <c r="A156" s="1007"/>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5">
      <c r="A157" s="1007"/>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10"/>
      <c r="AB157" s="245"/>
      <c r="AC157" s="246"/>
      <c r="AD157" s="246"/>
      <c r="AE157" s="120" t="s">
        <v>607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5">
      <c r="A158" s="1007"/>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5">
      <c r="A159" s="1007"/>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5">
      <c r="A160" s="1007"/>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5">
      <c r="A161" s="1007"/>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5">
      <c r="A162" s="1007"/>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5">
      <c r="A163" s="1007"/>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5">
      <c r="A164" s="1007"/>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5">
      <c r="A165" s="1007"/>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5">
      <c r="A166" s="1007"/>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5">
      <c r="A167" s="1007"/>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5">
      <c r="A168" s="1007"/>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5">
      <c r="A169" s="1007"/>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5">
      <c r="A170" s="1007"/>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5">
      <c r="A171" s="1007"/>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5">
      <c r="A172" s="1007"/>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5">
      <c r="A173" s="1007"/>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5">
      <c r="A174" s="1007"/>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5">
      <c r="A175" s="1007"/>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5">
      <c r="A176" s="1007"/>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5">
      <c r="A177" s="1007"/>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5">
      <c r="A178" s="1007"/>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5">
      <c r="A179" s="1007"/>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5">
      <c r="A180" s="1007"/>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5">
      <c r="A181" s="1007"/>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5">
      <c r="A182" s="1007"/>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5">
      <c r="A183" s="1007"/>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5">
      <c r="A184" s="1007"/>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5">
      <c r="A185" s="1007"/>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5">
      <c r="A186" s="1007"/>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25">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25">
      <c r="A188" s="1007"/>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3">
      <c r="A189" s="1007"/>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25">
      <c r="A190" s="1007"/>
      <c r="B190" s="236"/>
      <c r="C190" s="235"/>
      <c r="D190" s="236"/>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25">
      <c r="A191" s="1007"/>
      <c r="B191" s="236"/>
      <c r="C191" s="235"/>
      <c r="D191" s="236"/>
      <c r="E191" s="222" t="s">
        <v>400</v>
      </c>
      <c r="F191" s="223"/>
      <c r="G191" s="216"/>
      <c r="H191" s="801"/>
      <c r="I191" s="801"/>
      <c r="J191" s="801"/>
      <c r="K191" s="801"/>
      <c r="L191" s="801"/>
      <c r="M191" s="801"/>
      <c r="N191" s="801"/>
      <c r="O191" s="801"/>
      <c r="P191" s="801"/>
      <c r="Q191" s="801"/>
      <c r="R191" s="801"/>
      <c r="S191" s="801"/>
      <c r="T191" s="801"/>
      <c r="U191" s="801"/>
      <c r="V191" s="801"/>
      <c r="W191" s="801"/>
      <c r="X191" s="801"/>
      <c r="Y191" s="801"/>
      <c r="Z191" s="801"/>
      <c r="AA191" s="801"/>
      <c r="AB191" s="801"/>
      <c r="AC191" s="801"/>
      <c r="AD191" s="801"/>
      <c r="AE191" s="801"/>
      <c r="AF191" s="801"/>
      <c r="AG191" s="801"/>
      <c r="AH191" s="801"/>
      <c r="AI191" s="801"/>
      <c r="AJ191" s="801"/>
      <c r="AK191" s="801"/>
      <c r="AL191" s="801"/>
      <c r="AM191" s="801"/>
      <c r="AN191" s="801"/>
      <c r="AO191" s="801"/>
      <c r="AP191" s="801"/>
      <c r="AQ191" s="801"/>
      <c r="AR191" s="801"/>
      <c r="AS191" s="801"/>
      <c r="AT191" s="801"/>
      <c r="AU191" s="801"/>
      <c r="AV191" s="801"/>
      <c r="AW191" s="801"/>
      <c r="AX191" s="864"/>
    </row>
    <row r="192" spans="1:50" ht="18.75" hidden="1" customHeight="1" x14ac:dyDescent="0.25">
      <c r="A192" s="1007"/>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5">
      <c r="A193" s="1007"/>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5">
      <c r="A194" s="1007"/>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5">
      <c r="A195" s="1007"/>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5">
      <c r="A196" s="1007"/>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5">
      <c r="A197" s="1007"/>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5">
      <c r="A198" s="1007"/>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5">
      <c r="A199" s="1007"/>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5">
      <c r="A200" s="1007"/>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5">
      <c r="A201" s="1007"/>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5">
      <c r="A202" s="1007"/>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5">
      <c r="A203" s="1007"/>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5">
      <c r="A204" s="1007"/>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5">
      <c r="A205" s="1007"/>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5">
      <c r="A206" s="1007"/>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5">
      <c r="A207" s="1007"/>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5">
      <c r="A208" s="1007"/>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5">
      <c r="A209" s="1007"/>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5">
      <c r="A210" s="1007"/>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5">
      <c r="A211" s="1007"/>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5">
      <c r="A212" s="1007"/>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25">
      <c r="A213" s="1007"/>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5">
      <c r="A214" s="1007"/>
      <c r="B214" s="236"/>
      <c r="C214" s="235"/>
      <c r="D214" s="236"/>
      <c r="E214" s="235"/>
      <c r="F214" s="296"/>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5">
      <c r="A215" s="1007"/>
      <c r="B215" s="236"/>
      <c r="C215" s="235"/>
      <c r="D215" s="236"/>
      <c r="E215" s="235"/>
      <c r="F215" s="296"/>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5">
      <c r="A216" s="1007"/>
      <c r="B216" s="236"/>
      <c r="C216" s="235"/>
      <c r="D216" s="236"/>
      <c r="E216" s="235"/>
      <c r="F216" s="296"/>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5">
      <c r="A217" s="1007"/>
      <c r="B217" s="236"/>
      <c r="C217" s="235"/>
      <c r="D217" s="236"/>
      <c r="E217" s="235"/>
      <c r="F217" s="296"/>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5">
      <c r="A218" s="1007"/>
      <c r="B218" s="236"/>
      <c r="C218" s="235"/>
      <c r="D218" s="236"/>
      <c r="E218" s="235"/>
      <c r="F218" s="296"/>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5">
      <c r="A219" s="1007"/>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5">
      <c r="A220" s="1007"/>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5">
      <c r="A221" s="1007"/>
      <c r="B221" s="236"/>
      <c r="C221" s="235"/>
      <c r="D221" s="236"/>
      <c r="E221" s="235"/>
      <c r="F221" s="296"/>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5">
      <c r="A222" s="1007"/>
      <c r="B222" s="236"/>
      <c r="C222" s="235"/>
      <c r="D222" s="236"/>
      <c r="E222" s="235"/>
      <c r="F222" s="296"/>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5">
      <c r="A223" s="1007"/>
      <c r="B223" s="236"/>
      <c r="C223" s="235"/>
      <c r="D223" s="236"/>
      <c r="E223" s="235"/>
      <c r="F223" s="296"/>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5">
      <c r="A224" s="1007"/>
      <c r="B224" s="236"/>
      <c r="C224" s="235"/>
      <c r="D224" s="236"/>
      <c r="E224" s="235"/>
      <c r="F224" s="296"/>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5">
      <c r="A225" s="1007"/>
      <c r="B225" s="236"/>
      <c r="C225" s="235"/>
      <c r="D225" s="236"/>
      <c r="E225" s="235"/>
      <c r="F225" s="296"/>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5">
      <c r="A226" s="1007"/>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5">
      <c r="A227" s="1007"/>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5">
      <c r="A228" s="1007"/>
      <c r="B228" s="236"/>
      <c r="C228" s="235"/>
      <c r="D228" s="236"/>
      <c r="E228" s="235"/>
      <c r="F228" s="296"/>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5">
      <c r="A229" s="1007"/>
      <c r="B229" s="236"/>
      <c r="C229" s="235"/>
      <c r="D229" s="236"/>
      <c r="E229" s="235"/>
      <c r="F229" s="296"/>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5">
      <c r="A230" s="1007"/>
      <c r="B230" s="236"/>
      <c r="C230" s="235"/>
      <c r="D230" s="236"/>
      <c r="E230" s="235"/>
      <c r="F230" s="296"/>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5">
      <c r="A231" s="1007"/>
      <c r="B231" s="236"/>
      <c r="C231" s="235"/>
      <c r="D231" s="236"/>
      <c r="E231" s="235"/>
      <c r="F231" s="296"/>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5">
      <c r="A232" s="1007"/>
      <c r="B232" s="236"/>
      <c r="C232" s="235"/>
      <c r="D232" s="236"/>
      <c r="E232" s="235"/>
      <c r="F232" s="296"/>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5">
      <c r="A233" s="1007"/>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5">
      <c r="A234" s="1007"/>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5">
      <c r="A235" s="1007"/>
      <c r="B235" s="236"/>
      <c r="C235" s="235"/>
      <c r="D235" s="236"/>
      <c r="E235" s="235"/>
      <c r="F235" s="296"/>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5">
      <c r="A236" s="1007"/>
      <c r="B236" s="236"/>
      <c r="C236" s="235"/>
      <c r="D236" s="236"/>
      <c r="E236" s="235"/>
      <c r="F236" s="296"/>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5">
      <c r="A237" s="1007"/>
      <c r="B237" s="236"/>
      <c r="C237" s="235"/>
      <c r="D237" s="236"/>
      <c r="E237" s="235"/>
      <c r="F237" s="296"/>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5">
      <c r="A238" s="1007"/>
      <c r="B238" s="236"/>
      <c r="C238" s="235"/>
      <c r="D238" s="236"/>
      <c r="E238" s="235"/>
      <c r="F238" s="296"/>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5">
      <c r="A239" s="1007"/>
      <c r="B239" s="236"/>
      <c r="C239" s="235"/>
      <c r="D239" s="236"/>
      <c r="E239" s="235"/>
      <c r="F239" s="296"/>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5">
      <c r="A240" s="1007"/>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5">
      <c r="A241" s="1007"/>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5">
      <c r="A242" s="1007"/>
      <c r="B242" s="236"/>
      <c r="C242" s="235"/>
      <c r="D242" s="236"/>
      <c r="E242" s="235"/>
      <c r="F242" s="296"/>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5">
      <c r="A243" s="1007"/>
      <c r="B243" s="236"/>
      <c r="C243" s="235"/>
      <c r="D243" s="236"/>
      <c r="E243" s="235"/>
      <c r="F243" s="296"/>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5">
      <c r="A244" s="1007"/>
      <c r="B244" s="236"/>
      <c r="C244" s="235"/>
      <c r="D244" s="236"/>
      <c r="E244" s="235"/>
      <c r="F244" s="296"/>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5">
      <c r="A245" s="1007"/>
      <c r="B245" s="236"/>
      <c r="C245" s="235"/>
      <c r="D245" s="236"/>
      <c r="E245" s="235"/>
      <c r="F245" s="296"/>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5">
      <c r="A246" s="1007"/>
      <c r="B246" s="236"/>
      <c r="C246" s="235"/>
      <c r="D246" s="236"/>
      <c r="E246" s="297"/>
      <c r="F246" s="298"/>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5">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3">
      <c r="A249" s="1007"/>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25">
      <c r="A250" s="1007"/>
      <c r="B250" s="236"/>
      <c r="C250" s="235"/>
      <c r="D250" s="236"/>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25">
      <c r="A251" s="1007"/>
      <c r="B251" s="236"/>
      <c r="C251" s="235"/>
      <c r="D251" s="236"/>
      <c r="E251" s="222" t="s">
        <v>400</v>
      </c>
      <c r="F251" s="223"/>
      <c r="G251" s="216"/>
      <c r="H251" s="801"/>
      <c r="I251" s="801"/>
      <c r="J251" s="801"/>
      <c r="K251" s="801"/>
      <c r="L251" s="801"/>
      <c r="M251" s="801"/>
      <c r="N251" s="801"/>
      <c r="O251" s="801"/>
      <c r="P251" s="801"/>
      <c r="Q251" s="801"/>
      <c r="R251" s="801"/>
      <c r="S251" s="801"/>
      <c r="T251" s="801"/>
      <c r="U251" s="801"/>
      <c r="V251" s="801"/>
      <c r="W251" s="801"/>
      <c r="X251" s="801"/>
      <c r="Y251" s="801"/>
      <c r="Z251" s="801"/>
      <c r="AA251" s="801"/>
      <c r="AB251" s="801"/>
      <c r="AC251" s="801"/>
      <c r="AD251" s="801"/>
      <c r="AE251" s="801"/>
      <c r="AF251" s="801"/>
      <c r="AG251" s="801"/>
      <c r="AH251" s="801"/>
      <c r="AI251" s="801"/>
      <c r="AJ251" s="801"/>
      <c r="AK251" s="801"/>
      <c r="AL251" s="801"/>
      <c r="AM251" s="801"/>
      <c r="AN251" s="801"/>
      <c r="AO251" s="801"/>
      <c r="AP251" s="801"/>
      <c r="AQ251" s="801"/>
      <c r="AR251" s="801"/>
      <c r="AS251" s="801"/>
      <c r="AT251" s="801"/>
      <c r="AU251" s="801"/>
      <c r="AV251" s="801"/>
      <c r="AW251" s="801"/>
      <c r="AX251" s="864"/>
    </row>
    <row r="252" spans="1:50" ht="18.75" hidden="1" customHeight="1" x14ac:dyDescent="0.25">
      <c r="A252" s="1007"/>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5">
      <c r="A253" s="1007"/>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5">
      <c r="A254" s="1007"/>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5">
      <c r="A255" s="1007"/>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5">
      <c r="A256" s="1007"/>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5">
      <c r="A257" s="1007"/>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5">
      <c r="A258" s="1007"/>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5">
      <c r="A259" s="1007"/>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5">
      <c r="A260" s="1007"/>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5">
      <c r="A261" s="1007"/>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5">
      <c r="A262" s="1007"/>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5">
      <c r="A263" s="1007"/>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5">
      <c r="A264" s="1007"/>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5">
      <c r="A265" s="1007"/>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5">
      <c r="A266" s="1007"/>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5">
      <c r="A267" s="1007"/>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5">
      <c r="A268" s="1007"/>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5">
      <c r="A269" s="1007"/>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5">
      <c r="A270" s="1007"/>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5">
      <c r="A271" s="1007"/>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5">
      <c r="A272" s="1007"/>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25">
      <c r="A273" s="1007"/>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5">
      <c r="A274" s="1007"/>
      <c r="B274" s="236"/>
      <c r="C274" s="235"/>
      <c r="D274" s="236"/>
      <c r="E274" s="235"/>
      <c r="F274" s="296"/>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5">
      <c r="A275" s="1007"/>
      <c r="B275" s="236"/>
      <c r="C275" s="235"/>
      <c r="D275" s="236"/>
      <c r="E275" s="235"/>
      <c r="F275" s="296"/>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5">
      <c r="A276" s="1007"/>
      <c r="B276" s="236"/>
      <c r="C276" s="235"/>
      <c r="D276" s="236"/>
      <c r="E276" s="235"/>
      <c r="F276" s="296"/>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5">
      <c r="A277" s="1007"/>
      <c r="B277" s="236"/>
      <c r="C277" s="235"/>
      <c r="D277" s="236"/>
      <c r="E277" s="235"/>
      <c r="F277" s="296"/>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5">
      <c r="A278" s="1007"/>
      <c r="B278" s="236"/>
      <c r="C278" s="235"/>
      <c r="D278" s="236"/>
      <c r="E278" s="235"/>
      <c r="F278" s="296"/>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5">
      <c r="A279" s="1007"/>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5">
      <c r="A280" s="1007"/>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5">
      <c r="A281" s="1007"/>
      <c r="B281" s="236"/>
      <c r="C281" s="235"/>
      <c r="D281" s="236"/>
      <c r="E281" s="235"/>
      <c r="F281" s="296"/>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5">
      <c r="A282" s="1007"/>
      <c r="B282" s="236"/>
      <c r="C282" s="235"/>
      <c r="D282" s="236"/>
      <c r="E282" s="235"/>
      <c r="F282" s="296"/>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5">
      <c r="A283" s="1007"/>
      <c r="B283" s="236"/>
      <c r="C283" s="235"/>
      <c r="D283" s="236"/>
      <c r="E283" s="235"/>
      <c r="F283" s="296"/>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5">
      <c r="A284" s="1007"/>
      <c r="B284" s="236"/>
      <c r="C284" s="235"/>
      <c r="D284" s="236"/>
      <c r="E284" s="235"/>
      <c r="F284" s="296"/>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5">
      <c r="A285" s="1007"/>
      <c r="B285" s="236"/>
      <c r="C285" s="235"/>
      <c r="D285" s="236"/>
      <c r="E285" s="235"/>
      <c r="F285" s="296"/>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5">
      <c r="A286" s="1007"/>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5">
      <c r="A287" s="1007"/>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5">
      <c r="A288" s="1007"/>
      <c r="B288" s="236"/>
      <c r="C288" s="235"/>
      <c r="D288" s="236"/>
      <c r="E288" s="235"/>
      <c r="F288" s="296"/>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5">
      <c r="A289" s="1007"/>
      <c r="B289" s="236"/>
      <c r="C289" s="235"/>
      <c r="D289" s="236"/>
      <c r="E289" s="235"/>
      <c r="F289" s="296"/>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5">
      <c r="A290" s="1007"/>
      <c r="B290" s="236"/>
      <c r="C290" s="235"/>
      <c r="D290" s="236"/>
      <c r="E290" s="235"/>
      <c r="F290" s="296"/>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5">
      <c r="A291" s="1007"/>
      <c r="B291" s="236"/>
      <c r="C291" s="235"/>
      <c r="D291" s="236"/>
      <c r="E291" s="235"/>
      <c r="F291" s="296"/>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5">
      <c r="A292" s="1007"/>
      <c r="B292" s="236"/>
      <c r="C292" s="235"/>
      <c r="D292" s="236"/>
      <c r="E292" s="235"/>
      <c r="F292" s="296"/>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5">
      <c r="A293" s="1007"/>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5">
      <c r="A294" s="1007"/>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5">
      <c r="A295" s="1007"/>
      <c r="B295" s="236"/>
      <c r="C295" s="235"/>
      <c r="D295" s="236"/>
      <c r="E295" s="235"/>
      <c r="F295" s="296"/>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5">
      <c r="A296" s="1007"/>
      <c r="B296" s="236"/>
      <c r="C296" s="235"/>
      <c r="D296" s="236"/>
      <c r="E296" s="235"/>
      <c r="F296" s="296"/>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5">
      <c r="A297" s="1007"/>
      <c r="B297" s="236"/>
      <c r="C297" s="235"/>
      <c r="D297" s="236"/>
      <c r="E297" s="235"/>
      <c r="F297" s="296"/>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5">
      <c r="A298" s="1007"/>
      <c r="B298" s="236"/>
      <c r="C298" s="235"/>
      <c r="D298" s="236"/>
      <c r="E298" s="235"/>
      <c r="F298" s="296"/>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5">
      <c r="A299" s="1007"/>
      <c r="B299" s="236"/>
      <c r="C299" s="235"/>
      <c r="D299" s="236"/>
      <c r="E299" s="235"/>
      <c r="F299" s="296"/>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5">
      <c r="A300" s="1007"/>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5">
      <c r="A301" s="1007"/>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5">
      <c r="A302" s="1007"/>
      <c r="B302" s="236"/>
      <c r="C302" s="235"/>
      <c r="D302" s="236"/>
      <c r="E302" s="235"/>
      <c r="F302" s="296"/>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5">
      <c r="A303" s="1007"/>
      <c r="B303" s="236"/>
      <c r="C303" s="235"/>
      <c r="D303" s="236"/>
      <c r="E303" s="235"/>
      <c r="F303" s="296"/>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5">
      <c r="A304" s="1007"/>
      <c r="B304" s="236"/>
      <c r="C304" s="235"/>
      <c r="D304" s="236"/>
      <c r="E304" s="235"/>
      <c r="F304" s="296"/>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5">
      <c r="A305" s="1007"/>
      <c r="B305" s="236"/>
      <c r="C305" s="235"/>
      <c r="D305" s="236"/>
      <c r="E305" s="235"/>
      <c r="F305" s="296"/>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5">
      <c r="A306" s="1007"/>
      <c r="B306" s="236"/>
      <c r="C306" s="235"/>
      <c r="D306" s="236"/>
      <c r="E306" s="297"/>
      <c r="F306" s="298"/>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5">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3">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5">
      <c r="A310" s="1007"/>
      <c r="B310" s="236"/>
      <c r="C310" s="235"/>
      <c r="D310" s="236"/>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25">
      <c r="A311" s="1007"/>
      <c r="B311" s="236"/>
      <c r="C311" s="235"/>
      <c r="D311" s="236"/>
      <c r="E311" s="222" t="s">
        <v>400</v>
      </c>
      <c r="F311" s="223"/>
      <c r="G311" s="216"/>
      <c r="H311" s="801"/>
      <c r="I311" s="801"/>
      <c r="J311" s="801"/>
      <c r="K311" s="801"/>
      <c r="L311" s="801"/>
      <c r="M311" s="801"/>
      <c r="N311" s="801"/>
      <c r="O311" s="801"/>
      <c r="P311" s="801"/>
      <c r="Q311" s="801"/>
      <c r="R311" s="801"/>
      <c r="S311" s="801"/>
      <c r="T311" s="801"/>
      <c r="U311" s="801"/>
      <c r="V311" s="801"/>
      <c r="W311" s="801"/>
      <c r="X311" s="801"/>
      <c r="Y311" s="801"/>
      <c r="Z311" s="801"/>
      <c r="AA311" s="801"/>
      <c r="AB311" s="801"/>
      <c r="AC311" s="801"/>
      <c r="AD311" s="801"/>
      <c r="AE311" s="801"/>
      <c r="AF311" s="801"/>
      <c r="AG311" s="801"/>
      <c r="AH311" s="801"/>
      <c r="AI311" s="801"/>
      <c r="AJ311" s="801"/>
      <c r="AK311" s="801"/>
      <c r="AL311" s="801"/>
      <c r="AM311" s="801"/>
      <c r="AN311" s="801"/>
      <c r="AO311" s="801"/>
      <c r="AP311" s="801"/>
      <c r="AQ311" s="801"/>
      <c r="AR311" s="801"/>
      <c r="AS311" s="801"/>
      <c r="AT311" s="801"/>
      <c r="AU311" s="801"/>
      <c r="AV311" s="801"/>
      <c r="AW311" s="801"/>
      <c r="AX311" s="864"/>
    </row>
    <row r="312" spans="1:50" ht="18.75" hidden="1" customHeight="1" x14ac:dyDescent="0.25">
      <c r="A312" s="1007"/>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5">
      <c r="A313" s="1007"/>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5">
      <c r="A314" s="1007"/>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5">
      <c r="A315" s="1007"/>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5">
      <c r="A316" s="1007"/>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5">
      <c r="A317" s="1007"/>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5">
      <c r="A318" s="1007"/>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5">
      <c r="A319" s="1007"/>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5">
      <c r="A320" s="1007"/>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5">
      <c r="A321" s="1007"/>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5">
      <c r="A322" s="1007"/>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5">
      <c r="A323" s="1007"/>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5">
      <c r="A324" s="1007"/>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5">
      <c r="A325" s="1007"/>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5">
      <c r="A326" s="1007"/>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5">
      <c r="A327" s="1007"/>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5">
      <c r="A328" s="1007"/>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5">
      <c r="A329" s="1007"/>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5">
      <c r="A330" s="1007"/>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5">
      <c r="A331" s="1007"/>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5">
      <c r="A332" s="1007"/>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25">
      <c r="A333" s="1007"/>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5">
      <c r="A334" s="1007"/>
      <c r="B334" s="236"/>
      <c r="C334" s="235"/>
      <c r="D334" s="236"/>
      <c r="E334" s="235"/>
      <c r="F334" s="296"/>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5">
      <c r="A335" s="1007"/>
      <c r="B335" s="236"/>
      <c r="C335" s="235"/>
      <c r="D335" s="236"/>
      <c r="E335" s="235"/>
      <c r="F335" s="296"/>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5">
      <c r="A336" s="1007"/>
      <c r="B336" s="236"/>
      <c r="C336" s="235"/>
      <c r="D336" s="236"/>
      <c r="E336" s="235"/>
      <c r="F336" s="296"/>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5">
      <c r="A337" s="1007"/>
      <c r="B337" s="236"/>
      <c r="C337" s="235"/>
      <c r="D337" s="236"/>
      <c r="E337" s="235"/>
      <c r="F337" s="296"/>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5">
      <c r="A338" s="1007"/>
      <c r="B338" s="236"/>
      <c r="C338" s="235"/>
      <c r="D338" s="236"/>
      <c r="E338" s="235"/>
      <c r="F338" s="296"/>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5">
      <c r="A339" s="1007"/>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5">
      <c r="A340" s="1007"/>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5">
      <c r="A341" s="1007"/>
      <c r="B341" s="236"/>
      <c r="C341" s="235"/>
      <c r="D341" s="236"/>
      <c r="E341" s="235"/>
      <c r="F341" s="296"/>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5">
      <c r="A342" s="1007"/>
      <c r="B342" s="236"/>
      <c r="C342" s="235"/>
      <c r="D342" s="236"/>
      <c r="E342" s="235"/>
      <c r="F342" s="296"/>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5">
      <c r="A343" s="1007"/>
      <c r="B343" s="236"/>
      <c r="C343" s="235"/>
      <c r="D343" s="236"/>
      <c r="E343" s="235"/>
      <c r="F343" s="296"/>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5">
      <c r="A344" s="1007"/>
      <c r="B344" s="236"/>
      <c r="C344" s="235"/>
      <c r="D344" s="236"/>
      <c r="E344" s="235"/>
      <c r="F344" s="296"/>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5">
      <c r="A345" s="1007"/>
      <c r="B345" s="236"/>
      <c r="C345" s="235"/>
      <c r="D345" s="236"/>
      <c r="E345" s="235"/>
      <c r="F345" s="296"/>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5">
      <c r="A346" s="1007"/>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5">
      <c r="A347" s="1007"/>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5">
      <c r="A348" s="1007"/>
      <c r="B348" s="236"/>
      <c r="C348" s="235"/>
      <c r="D348" s="236"/>
      <c r="E348" s="235"/>
      <c r="F348" s="296"/>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5">
      <c r="A349" s="1007"/>
      <c r="B349" s="236"/>
      <c r="C349" s="235"/>
      <c r="D349" s="236"/>
      <c r="E349" s="235"/>
      <c r="F349" s="296"/>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5">
      <c r="A350" s="1007"/>
      <c r="B350" s="236"/>
      <c r="C350" s="235"/>
      <c r="D350" s="236"/>
      <c r="E350" s="235"/>
      <c r="F350" s="296"/>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5">
      <c r="A351" s="1007"/>
      <c r="B351" s="236"/>
      <c r="C351" s="235"/>
      <c r="D351" s="236"/>
      <c r="E351" s="235"/>
      <c r="F351" s="296"/>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5">
      <c r="A352" s="1007"/>
      <c r="B352" s="236"/>
      <c r="C352" s="235"/>
      <c r="D352" s="236"/>
      <c r="E352" s="235"/>
      <c r="F352" s="296"/>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5">
      <c r="A353" s="1007"/>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5">
      <c r="A354" s="1007"/>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5">
      <c r="A355" s="1007"/>
      <c r="B355" s="236"/>
      <c r="C355" s="235"/>
      <c r="D355" s="236"/>
      <c r="E355" s="235"/>
      <c r="F355" s="296"/>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5">
      <c r="A356" s="1007"/>
      <c r="B356" s="236"/>
      <c r="C356" s="235"/>
      <c r="D356" s="236"/>
      <c r="E356" s="235"/>
      <c r="F356" s="296"/>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5">
      <c r="A357" s="1007"/>
      <c r="B357" s="236"/>
      <c r="C357" s="235"/>
      <c r="D357" s="236"/>
      <c r="E357" s="235"/>
      <c r="F357" s="296"/>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5">
      <c r="A358" s="1007"/>
      <c r="B358" s="236"/>
      <c r="C358" s="235"/>
      <c r="D358" s="236"/>
      <c r="E358" s="235"/>
      <c r="F358" s="296"/>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5">
      <c r="A359" s="1007"/>
      <c r="B359" s="236"/>
      <c r="C359" s="235"/>
      <c r="D359" s="236"/>
      <c r="E359" s="235"/>
      <c r="F359" s="296"/>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5">
      <c r="A360" s="1007"/>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5">
      <c r="A361" s="1007"/>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5">
      <c r="A362" s="1007"/>
      <c r="B362" s="236"/>
      <c r="C362" s="235"/>
      <c r="D362" s="236"/>
      <c r="E362" s="235"/>
      <c r="F362" s="296"/>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5">
      <c r="A363" s="1007"/>
      <c r="B363" s="236"/>
      <c r="C363" s="235"/>
      <c r="D363" s="236"/>
      <c r="E363" s="235"/>
      <c r="F363" s="296"/>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5">
      <c r="A364" s="1007"/>
      <c r="B364" s="236"/>
      <c r="C364" s="235"/>
      <c r="D364" s="236"/>
      <c r="E364" s="235"/>
      <c r="F364" s="296"/>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5">
      <c r="A365" s="1007"/>
      <c r="B365" s="236"/>
      <c r="C365" s="235"/>
      <c r="D365" s="236"/>
      <c r="E365" s="235"/>
      <c r="F365" s="296"/>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5">
      <c r="A366" s="1007"/>
      <c r="B366" s="236"/>
      <c r="C366" s="235"/>
      <c r="D366" s="236"/>
      <c r="E366" s="297"/>
      <c r="F366" s="298"/>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5">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3">
      <c r="A369" s="1007"/>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25">
      <c r="A370" s="1007"/>
      <c r="B370" s="236"/>
      <c r="C370" s="235"/>
      <c r="D370" s="236"/>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25">
      <c r="A371" s="1007"/>
      <c r="B371" s="236"/>
      <c r="C371" s="235"/>
      <c r="D371" s="236"/>
      <c r="E371" s="222" t="s">
        <v>400</v>
      </c>
      <c r="F371" s="223"/>
      <c r="G371" s="216"/>
      <c r="H371" s="801"/>
      <c r="I371" s="801"/>
      <c r="J371" s="801"/>
      <c r="K371" s="801"/>
      <c r="L371" s="801"/>
      <c r="M371" s="801"/>
      <c r="N371" s="801"/>
      <c r="O371" s="801"/>
      <c r="P371" s="801"/>
      <c r="Q371" s="801"/>
      <c r="R371" s="801"/>
      <c r="S371" s="801"/>
      <c r="T371" s="801"/>
      <c r="U371" s="801"/>
      <c r="V371" s="801"/>
      <c r="W371" s="801"/>
      <c r="X371" s="801"/>
      <c r="Y371" s="801"/>
      <c r="Z371" s="801"/>
      <c r="AA371" s="801"/>
      <c r="AB371" s="801"/>
      <c r="AC371" s="801"/>
      <c r="AD371" s="801"/>
      <c r="AE371" s="801"/>
      <c r="AF371" s="801"/>
      <c r="AG371" s="801"/>
      <c r="AH371" s="801"/>
      <c r="AI371" s="801"/>
      <c r="AJ371" s="801"/>
      <c r="AK371" s="801"/>
      <c r="AL371" s="801"/>
      <c r="AM371" s="801"/>
      <c r="AN371" s="801"/>
      <c r="AO371" s="801"/>
      <c r="AP371" s="801"/>
      <c r="AQ371" s="801"/>
      <c r="AR371" s="801"/>
      <c r="AS371" s="801"/>
      <c r="AT371" s="801"/>
      <c r="AU371" s="801"/>
      <c r="AV371" s="801"/>
      <c r="AW371" s="801"/>
      <c r="AX371" s="864"/>
    </row>
    <row r="372" spans="1:50" ht="18.75" hidden="1" customHeight="1" x14ac:dyDescent="0.25">
      <c r="A372" s="1007"/>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5">
      <c r="A373" s="1007"/>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5">
      <c r="A374" s="1007"/>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5">
      <c r="A375" s="1007"/>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5">
      <c r="A376" s="1007"/>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5">
      <c r="A377" s="1007"/>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5">
      <c r="A378" s="1007"/>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5">
      <c r="A379" s="1007"/>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5">
      <c r="A380" s="1007"/>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5">
      <c r="A381" s="1007"/>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5">
      <c r="A382" s="1007"/>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5">
      <c r="A383" s="1007"/>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5">
      <c r="A384" s="1007"/>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5">
      <c r="A385" s="1007"/>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5">
      <c r="A386" s="1007"/>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5">
      <c r="A387" s="1007"/>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5">
      <c r="A388" s="1007"/>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5">
      <c r="A389" s="1007"/>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5">
      <c r="A390" s="1007"/>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5">
      <c r="A391" s="1007"/>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5">
      <c r="A392" s="1007"/>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25">
      <c r="A393" s="1007"/>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5">
      <c r="A394" s="1007"/>
      <c r="B394" s="236"/>
      <c r="C394" s="235"/>
      <c r="D394" s="236"/>
      <c r="E394" s="235"/>
      <c r="F394" s="296"/>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5">
      <c r="A395" s="1007"/>
      <c r="B395" s="236"/>
      <c r="C395" s="235"/>
      <c r="D395" s="236"/>
      <c r="E395" s="235"/>
      <c r="F395" s="296"/>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5">
      <c r="A396" s="1007"/>
      <c r="B396" s="236"/>
      <c r="C396" s="235"/>
      <c r="D396" s="236"/>
      <c r="E396" s="235"/>
      <c r="F396" s="296"/>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5">
      <c r="A397" s="1007"/>
      <c r="B397" s="236"/>
      <c r="C397" s="235"/>
      <c r="D397" s="236"/>
      <c r="E397" s="235"/>
      <c r="F397" s="296"/>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5">
      <c r="A398" s="1007"/>
      <c r="B398" s="236"/>
      <c r="C398" s="235"/>
      <c r="D398" s="236"/>
      <c r="E398" s="235"/>
      <c r="F398" s="296"/>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5">
      <c r="A399" s="1007"/>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5">
      <c r="A400" s="1007"/>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5">
      <c r="A401" s="1007"/>
      <c r="B401" s="236"/>
      <c r="C401" s="235"/>
      <c r="D401" s="236"/>
      <c r="E401" s="235"/>
      <c r="F401" s="296"/>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5">
      <c r="A402" s="1007"/>
      <c r="B402" s="236"/>
      <c r="C402" s="235"/>
      <c r="D402" s="236"/>
      <c r="E402" s="235"/>
      <c r="F402" s="296"/>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5">
      <c r="A403" s="1007"/>
      <c r="B403" s="236"/>
      <c r="C403" s="235"/>
      <c r="D403" s="236"/>
      <c r="E403" s="235"/>
      <c r="F403" s="296"/>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5">
      <c r="A404" s="1007"/>
      <c r="B404" s="236"/>
      <c r="C404" s="235"/>
      <c r="D404" s="236"/>
      <c r="E404" s="235"/>
      <c r="F404" s="296"/>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5">
      <c r="A405" s="1007"/>
      <c r="B405" s="236"/>
      <c r="C405" s="235"/>
      <c r="D405" s="236"/>
      <c r="E405" s="235"/>
      <c r="F405" s="296"/>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5">
      <c r="A406" s="1007"/>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5">
      <c r="A407" s="1007"/>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5">
      <c r="A408" s="1007"/>
      <c r="B408" s="236"/>
      <c r="C408" s="235"/>
      <c r="D408" s="236"/>
      <c r="E408" s="235"/>
      <c r="F408" s="296"/>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5">
      <c r="A409" s="1007"/>
      <c r="B409" s="236"/>
      <c r="C409" s="235"/>
      <c r="D409" s="236"/>
      <c r="E409" s="235"/>
      <c r="F409" s="296"/>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5">
      <c r="A410" s="1007"/>
      <c r="B410" s="236"/>
      <c r="C410" s="235"/>
      <c r="D410" s="236"/>
      <c r="E410" s="235"/>
      <c r="F410" s="296"/>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5">
      <c r="A411" s="1007"/>
      <c r="B411" s="236"/>
      <c r="C411" s="235"/>
      <c r="D411" s="236"/>
      <c r="E411" s="235"/>
      <c r="F411" s="296"/>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5">
      <c r="A412" s="1007"/>
      <c r="B412" s="236"/>
      <c r="C412" s="235"/>
      <c r="D412" s="236"/>
      <c r="E412" s="235"/>
      <c r="F412" s="296"/>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5">
      <c r="A413" s="1007"/>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5">
      <c r="A414" s="1007"/>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5">
      <c r="A415" s="1007"/>
      <c r="B415" s="236"/>
      <c r="C415" s="235"/>
      <c r="D415" s="236"/>
      <c r="E415" s="235"/>
      <c r="F415" s="296"/>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5">
      <c r="A416" s="1007"/>
      <c r="B416" s="236"/>
      <c r="C416" s="235"/>
      <c r="D416" s="236"/>
      <c r="E416" s="235"/>
      <c r="F416" s="296"/>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5">
      <c r="A417" s="1007"/>
      <c r="B417" s="236"/>
      <c r="C417" s="235"/>
      <c r="D417" s="236"/>
      <c r="E417" s="235"/>
      <c r="F417" s="296"/>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5">
      <c r="A418" s="1007"/>
      <c r="B418" s="236"/>
      <c r="C418" s="235"/>
      <c r="D418" s="236"/>
      <c r="E418" s="235"/>
      <c r="F418" s="296"/>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5">
      <c r="A419" s="1007"/>
      <c r="B419" s="236"/>
      <c r="C419" s="235"/>
      <c r="D419" s="236"/>
      <c r="E419" s="235"/>
      <c r="F419" s="296"/>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5">
      <c r="A420" s="1007"/>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5">
      <c r="A421" s="1007"/>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5">
      <c r="A422" s="1007"/>
      <c r="B422" s="236"/>
      <c r="C422" s="235"/>
      <c r="D422" s="236"/>
      <c r="E422" s="235"/>
      <c r="F422" s="296"/>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5">
      <c r="A423" s="1007"/>
      <c r="B423" s="236"/>
      <c r="C423" s="235"/>
      <c r="D423" s="236"/>
      <c r="E423" s="235"/>
      <c r="F423" s="296"/>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5">
      <c r="A424" s="1007"/>
      <c r="B424" s="236"/>
      <c r="C424" s="235"/>
      <c r="D424" s="236"/>
      <c r="E424" s="235"/>
      <c r="F424" s="296"/>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5">
      <c r="A425" s="1007"/>
      <c r="B425" s="236"/>
      <c r="C425" s="235"/>
      <c r="D425" s="236"/>
      <c r="E425" s="235"/>
      <c r="F425" s="296"/>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5">
      <c r="A426" s="1007"/>
      <c r="B426" s="236"/>
      <c r="C426" s="235"/>
      <c r="D426" s="236"/>
      <c r="E426" s="297"/>
      <c r="F426" s="298"/>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25">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25">
      <c r="A428" s="1007"/>
      <c r="B428" s="236"/>
      <c r="C428" s="235"/>
      <c r="D428" s="236"/>
      <c r="E428" s="120" t="s">
        <v>593</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x14ac:dyDescent="0.25">
      <c r="A429" s="1007"/>
      <c r="B429" s="236"/>
      <c r="C429" s="297"/>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5">
      <c r="A430" s="1007"/>
      <c r="B430" s="236"/>
      <c r="C430" s="233" t="s">
        <v>370</v>
      </c>
      <c r="D430" s="234"/>
      <c r="E430" s="222" t="s">
        <v>390</v>
      </c>
      <c r="F430" s="223"/>
      <c r="G430" s="224" t="s">
        <v>386</v>
      </c>
      <c r="H430" s="118"/>
      <c r="I430" s="118"/>
      <c r="J430" s="225" t="s">
        <v>592</v>
      </c>
      <c r="K430" s="226"/>
      <c r="L430" s="226"/>
      <c r="M430" s="226"/>
      <c r="N430" s="226"/>
      <c r="O430" s="226"/>
      <c r="P430" s="226"/>
      <c r="Q430" s="226"/>
      <c r="R430" s="226"/>
      <c r="S430" s="226"/>
      <c r="T430" s="227"/>
      <c r="U430" s="228" t="s">
        <v>594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5">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25">
      <c r="A433" s="1007"/>
      <c r="B433" s="236"/>
      <c r="C433" s="235"/>
      <c r="D433" s="236"/>
      <c r="E433" s="126"/>
      <c r="F433" s="127"/>
      <c r="G433" s="211" t="s">
        <v>594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610</v>
      </c>
      <c r="AC433" s="202"/>
      <c r="AD433" s="202"/>
      <c r="AE433" s="189" t="s">
        <v>609</v>
      </c>
      <c r="AF433" s="190"/>
      <c r="AG433" s="190"/>
      <c r="AH433" s="190"/>
      <c r="AI433" s="189" t="s">
        <v>592</v>
      </c>
      <c r="AJ433" s="190"/>
      <c r="AK433" s="190"/>
      <c r="AL433" s="190"/>
      <c r="AM433" s="189" t="s">
        <v>592</v>
      </c>
      <c r="AN433" s="190"/>
      <c r="AO433" s="190"/>
      <c r="AP433" s="191"/>
      <c r="AQ433" s="189" t="s">
        <v>592</v>
      </c>
      <c r="AR433" s="190"/>
      <c r="AS433" s="190"/>
      <c r="AT433" s="191"/>
      <c r="AU433" s="190" t="s">
        <v>592</v>
      </c>
      <c r="AV433" s="190"/>
      <c r="AW433" s="190"/>
      <c r="AX433" s="192"/>
    </row>
    <row r="434" spans="1:50" ht="23.25" customHeight="1" x14ac:dyDescent="0.2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610</v>
      </c>
      <c r="AC434" s="188"/>
      <c r="AD434" s="188"/>
      <c r="AE434" s="189" t="s">
        <v>592</v>
      </c>
      <c r="AF434" s="190"/>
      <c r="AG434" s="190"/>
      <c r="AH434" s="191"/>
      <c r="AI434" s="189" t="s">
        <v>592</v>
      </c>
      <c r="AJ434" s="190"/>
      <c r="AK434" s="190"/>
      <c r="AL434" s="190"/>
      <c r="AM434" s="189" t="s">
        <v>592</v>
      </c>
      <c r="AN434" s="190"/>
      <c r="AO434" s="190"/>
      <c r="AP434" s="191"/>
      <c r="AQ434" s="189" t="s">
        <v>592</v>
      </c>
      <c r="AR434" s="190"/>
      <c r="AS434" s="190"/>
      <c r="AT434" s="191"/>
      <c r="AU434" s="190" t="s">
        <v>592</v>
      </c>
      <c r="AV434" s="190"/>
      <c r="AW434" s="190"/>
      <c r="AX434" s="192"/>
    </row>
    <row r="435" spans="1:50" ht="23.25" customHeight="1" x14ac:dyDescent="0.2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592</v>
      </c>
      <c r="AF435" s="190"/>
      <c r="AG435" s="190"/>
      <c r="AH435" s="191"/>
      <c r="AI435" s="189" t="s">
        <v>592</v>
      </c>
      <c r="AJ435" s="190"/>
      <c r="AK435" s="190"/>
      <c r="AL435" s="190"/>
      <c r="AM435" s="189" t="s">
        <v>592</v>
      </c>
      <c r="AN435" s="190"/>
      <c r="AO435" s="190"/>
      <c r="AP435" s="191"/>
      <c r="AQ435" s="189" t="s">
        <v>592</v>
      </c>
      <c r="AR435" s="190"/>
      <c r="AS435" s="190"/>
      <c r="AT435" s="191"/>
      <c r="AU435" s="190" t="s">
        <v>592</v>
      </c>
      <c r="AV435" s="190"/>
      <c r="AW435" s="190"/>
      <c r="AX435" s="192"/>
    </row>
    <row r="436" spans="1:50" ht="18.75" hidden="1" customHeight="1" x14ac:dyDescent="0.25">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5">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5">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5">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5">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25">
      <c r="A458" s="1007"/>
      <c r="B458" s="236"/>
      <c r="C458" s="235"/>
      <c r="D458" s="236"/>
      <c r="E458" s="126"/>
      <c r="F458" s="127"/>
      <c r="G458" s="211" t="s">
        <v>594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610</v>
      </c>
      <c r="AC458" s="202"/>
      <c r="AD458" s="202"/>
      <c r="AE458" s="189" t="s">
        <v>592</v>
      </c>
      <c r="AF458" s="190"/>
      <c r="AG458" s="190"/>
      <c r="AH458" s="190"/>
      <c r="AI458" s="189" t="s">
        <v>592</v>
      </c>
      <c r="AJ458" s="190"/>
      <c r="AK458" s="190"/>
      <c r="AL458" s="190"/>
      <c r="AM458" s="189" t="s">
        <v>592</v>
      </c>
      <c r="AN458" s="190"/>
      <c r="AO458" s="190"/>
      <c r="AP458" s="191"/>
      <c r="AQ458" s="189" t="s">
        <v>592</v>
      </c>
      <c r="AR458" s="190"/>
      <c r="AS458" s="190"/>
      <c r="AT458" s="191"/>
      <c r="AU458" s="190" t="s">
        <v>592</v>
      </c>
      <c r="AV458" s="190"/>
      <c r="AW458" s="190"/>
      <c r="AX458" s="192"/>
    </row>
    <row r="459" spans="1:50" ht="23.25" customHeight="1" x14ac:dyDescent="0.2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610</v>
      </c>
      <c r="AC459" s="188"/>
      <c r="AD459" s="188"/>
      <c r="AE459" s="189" t="s">
        <v>592</v>
      </c>
      <c r="AF459" s="190"/>
      <c r="AG459" s="190"/>
      <c r="AH459" s="191"/>
      <c r="AI459" s="189" t="s">
        <v>592</v>
      </c>
      <c r="AJ459" s="190"/>
      <c r="AK459" s="190"/>
      <c r="AL459" s="190"/>
      <c r="AM459" s="189" t="s">
        <v>592</v>
      </c>
      <c r="AN459" s="190"/>
      <c r="AO459" s="190"/>
      <c r="AP459" s="191"/>
      <c r="AQ459" s="189" t="s">
        <v>592</v>
      </c>
      <c r="AR459" s="190"/>
      <c r="AS459" s="190"/>
      <c r="AT459" s="191"/>
      <c r="AU459" s="190" t="s">
        <v>592</v>
      </c>
      <c r="AV459" s="190"/>
      <c r="AW459" s="190"/>
      <c r="AX459" s="192"/>
    </row>
    <row r="460" spans="1:50" ht="23.25" customHeight="1" x14ac:dyDescent="0.2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592</v>
      </c>
      <c r="AF460" s="190"/>
      <c r="AG460" s="190"/>
      <c r="AH460" s="191"/>
      <c r="AI460" s="189" t="s">
        <v>592</v>
      </c>
      <c r="AJ460" s="190"/>
      <c r="AK460" s="190"/>
      <c r="AL460" s="190"/>
      <c r="AM460" s="189" t="s">
        <v>592</v>
      </c>
      <c r="AN460" s="190"/>
      <c r="AO460" s="190"/>
      <c r="AP460" s="191"/>
      <c r="AQ460" s="189" t="s">
        <v>592</v>
      </c>
      <c r="AR460" s="190"/>
      <c r="AS460" s="190"/>
      <c r="AT460" s="191"/>
      <c r="AU460" s="190" t="s">
        <v>592</v>
      </c>
      <c r="AV460" s="190"/>
      <c r="AW460" s="190"/>
      <c r="AX460" s="192"/>
    </row>
    <row r="461" spans="1:50" ht="18.75" hidden="1" customHeight="1" x14ac:dyDescent="0.25">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5">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5">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5">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5">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5">
      <c r="A482" s="1007"/>
      <c r="B482" s="236"/>
      <c r="C482" s="235"/>
      <c r="D482" s="236"/>
      <c r="E482" s="120" t="s">
        <v>594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3">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5">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5">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5">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5">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5">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5">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5">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5">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5">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5">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5">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5">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5">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5">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5">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5">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5">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5">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5">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5">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5">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5">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5">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5">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5">
      <c r="A590" s="1007"/>
      <c r="B590" s="236"/>
      <c r="C590" s="235"/>
      <c r="D590" s="236"/>
      <c r="E590" s="120" t="s">
        <v>580</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thickBot="1" x14ac:dyDescent="0.3">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5">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5">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5">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5">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5">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5">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5">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5">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5">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5">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5">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5">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thickBot="1" x14ac:dyDescent="0.3">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3">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5">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5">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5">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5">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5">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5">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5">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5">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5">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5">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5">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3">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25">
      <c r="A701" s="5"/>
      <c r="B701" s="6"/>
      <c r="C701" s="85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6.5" customHeight="1" x14ac:dyDescent="0.25">
      <c r="A702" s="497" t="s">
        <v>260</v>
      </c>
      <c r="B702" s="498"/>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4" t="s">
        <v>597</v>
      </c>
      <c r="AH702" s="855"/>
      <c r="AI702" s="855"/>
      <c r="AJ702" s="855"/>
      <c r="AK702" s="855"/>
      <c r="AL702" s="855"/>
      <c r="AM702" s="855"/>
      <c r="AN702" s="855"/>
      <c r="AO702" s="855"/>
      <c r="AP702" s="855"/>
      <c r="AQ702" s="855"/>
      <c r="AR702" s="855"/>
      <c r="AS702" s="855"/>
      <c r="AT702" s="855"/>
      <c r="AU702" s="855"/>
      <c r="AV702" s="855"/>
      <c r="AW702" s="855"/>
      <c r="AX702" s="856"/>
    </row>
    <row r="703" spans="1:50" ht="42.75" customHeight="1" x14ac:dyDescent="0.2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550</v>
      </c>
      <c r="AE703" s="115"/>
      <c r="AF703" s="115"/>
      <c r="AG703" s="655" t="s">
        <v>591</v>
      </c>
      <c r="AH703" s="656"/>
      <c r="AI703" s="656"/>
      <c r="AJ703" s="656"/>
      <c r="AK703" s="656"/>
      <c r="AL703" s="656"/>
      <c r="AM703" s="656"/>
      <c r="AN703" s="656"/>
      <c r="AO703" s="656"/>
      <c r="AP703" s="656"/>
      <c r="AQ703" s="656"/>
      <c r="AR703" s="656"/>
      <c r="AS703" s="656"/>
      <c r="AT703" s="656"/>
      <c r="AU703" s="656"/>
      <c r="AV703" s="656"/>
      <c r="AW703" s="656"/>
      <c r="AX703" s="657"/>
    </row>
    <row r="704" spans="1:50" ht="66.75" customHeight="1" x14ac:dyDescent="0.2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421" t="s">
        <v>596</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x14ac:dyDescent="0.25">
      <c r="A705" s="607" t="s">
        <v>40</v>
      </c>
      <c r="B705" s="760"/>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589</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5">
      <c r="A706" s="646"/>
      <c r="B706" s="761"/>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590</v>
      </c>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25">
      <c r="A707" s="646"/>
      <c r="B707" s="761"/>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590</v>
      </c>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x14ac:dyDescent="0.2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589</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2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550</v>
      </c>
      <c r="AE709" s="115"/>
      <c r="AF709" s="116"/>
      <c r="AG709" s="655" t="s">
        <v>598</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589</v>
      </c>
      <c r="AE710" s="115"/>
      <c r="AF710" s="11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550</v>
      </c>
      <c r="AE711" s="115"/>
      <c r="AF711" s="116"/>
      <c r="AG711" s="655" t="s">
        <v>599</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14" t="s">
        <v>589</v>
      </c>
      <c r="AE712" s="115"/>
      <c r="AF712" s="116"/>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25">
      <c r="A714" s="648"/>
      <c r="B714" s="649"/>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6" t="s">
        <v>550</v>
      </c>
      <c r="AE714" s="577"/>
      <c r="AF714" s="578"/>
      <c r="AG714" s="681" t="s">
        <v>600</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2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25">
      <c r="A716" s="646"/>
      <c r="B716" s="647"/>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14" t="s">
        <v>589</v>
      </c>
      <c r="AE716" s="115"/>
      <c r="AF716" s="116"/>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589</v>
      </c>
      <c r="AE717" s="115"/>
      <c r="AF717" s="116"/>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6" t="s">
        <v>589</v>
      </c>
      <c r="AE718" s="577"/>
      <c r="AF718" s="578"/>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5">
      <c r="A719" s="639" t="s">
        <v>59</v>
      </c>
      <c r="B719" s="640"/>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1"/>
      <c r="AD719" s="669" t="s">
        <v>589</v>
      </c>
      <c r="AE719" s="670"/>
      <c r="AF719" s="670"/>
      <c r="AG719" s="120" t="s">
        <v>614</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5">
      <c r="A720" s="641"/>
      <c r="B720" s="642"/>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25">
      <c r="A721" s="641"/>
      <c r="B721" s="642"/>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25">
      <c r="A722" s="641"/>
      <c r="B722" s="642"/>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25">
      <c r="A723" s="641"/>
      <c r="B723" s="642"/>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25">
      <c r="A724" s="641"/>
      <c r="B724" s="642"/>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25">
      <c r="A725" s="643"/>
      <c r="B725" s="644"/>
      <c r="C725" s="895"/>
      <c r="D725" s="896"/>
      <c r="E725" s="896"/>
      <c r="F725" s="897"/>
      <c r="G725" s="934"/>
      <c r="H725" s="935"/>
      <c r="I725" s="94" t="str">
        <f t="shared" si="4"/>
        <v/>
      </c>
      <c r="J725" s="936"/>
      <c r="K725" s="936"/>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25">
      <c r="A726" s="607" t="s">
        <v>49</v>
      </c>
      <c r="B726" s="608"/>
      <c r="C726" s="426" t="s">
        <v>54</v>
      </c>
      <c r="D726" s="562"/>
      <c r="E726" s="562"/>
      <c r="F726" s="563"/>
      <c r="G726" s="792" t="s">
        <v>581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3">
      <c r="A727" s="609"/>
      <c r="B727" s="610"/>
      <c r="C727" s="787" t="s">
        <v>58</v>
      </c>
      <c r="D727" s="788"/>
      <c r="E727" s="788"/>
      <c r="F727" s="789"/>
      <c r="G727" s="790" t="s">
        <v>582</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2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3">
      <c r="A729" s="756" t="s">
        <v>611</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3">
      <c r="A731" s="604" t="s">
        <v>258</v>
      </c>
      <c r="B731" s="605"/>
      <c r="C731" s="605"/>
      <c r="D731" s="605"/>
      <c r="E731" s="606"/>
      <c r="F731" s="672" t="s">
        <v>612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3">
      <c r="A733" s="738" t="s">
        <v>258</v>
      </c>
      <c r="B733" s="739"/>
      <c r="C733" s="739"/>
      <c r="D733" s="739"/>
      <c r="E733" s="740"/>
      <c r="F733" s="757" t="s">
        <v>613</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3">
      <c r="A735" s="597" t="s">
        <v>606</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25">
      <c r="A737" s="611" t="s">
        <v>433</v>
      </c>
      <c r="B737" s="612"/>
      <c r="C737" s="612"/>
      <c r="D737" s="612"/>
      <c r="E737" s="612"/>
      <c r="F737" s="612"/>
      <c r="G737" s="923" t="s">
        <v>567</v>
      </c>
      <c r="H737" s="924"/>
      <c r="I737" s="924"/>
      <c r="J737" s="924"/>
      <c r="K737" s="924"/>
      <c r="L737" s="924"/>
      <c r="M737" s="924"/>
      <c r="N737" s="924"/>
      <c r="O737" s="924"/>
      <c r="P737" s="924"/>
      <c r="Q737" s="612" t="s">
        <v>360</v>
      </c>
      <c r="R737" s="612"/>
      <c r="S737" s="612"/>
      <c r="T737" s="612"/>
      <c r="U737" s="612"/>
      <c r="V737" s="612"/>
      <c r="W737" s="923" t="s">
        <v>583</v>
      </c>
      <c r="X737" s="924"/>
      <c r="Y737" s="924"/>
      <c r="Z737" s="924"/>
      <c r="AA737" s="924"/>
      <c r="AB737" s="924"/>
      <c r="AC737" s="924"/>
      <c r="AD737" s="924"/>
      <c r="AE737" s="924"/>
      <c r="AF737" s="924"/>
      <c r="AG737" s="612" t="s">
        <v>361</v>
      </c>
      <c r="AH737" s="612"/>
      <c r="AI737" s="612"/>
      <c r="AJ737" s="612"/>
      <c r="AK737" s="612"/>
      <c r="AL737" s="612"/>
      <c r="AM737" s="923" t="s">
        <v>566</v>
      </c>
      <c r="AN737" s="924"/>
      <c r="AO737" s="924"/>
      <c r="AP737" s="924"/>
      <c r="AQ737" s="924"/>
      <c r="AR737" s="924"/>
      <c r="AS737" s="924"/>
      <c r="AT737" s="924"/>
      <c r="AU737" s="924"/>
      <c r="AV737" s="924"/>
      <c r="AW737" s="59"/>
      <c r="AX737" s="60"/>
    </row>
    <row r="738" spans="1:50" ht="24.75" customHeight="1" thickBot="1" x14ac:dyDescent="0.3">
      <c r="A738" s="900" t="s">
        <v>362</v>
      </c>
      <c r="B738" s="901"/>
      <c r="C738" s="901"/>
      <c r="D738" s="901"/>
      <c r="E738" s="901"/>
      <c r="F738" s="901"/>
      <c r="G738" s="925" t="s">
        <v>567</v>
      </c>
      <c r="H738" s="926"/>
      <c r="I738" s="926"/>
      <c r="J738" s="926"/>
      <c r="K738" s="926"/>
      <c r="L738" s="926"/>
      <c r="M738" s="926"/>
      <c r="N738" s="926"/>
      <c r="O738" s="926"/>
      <c r="P738" s="926"/>
      <c r="Q738" s="612" t="s">
        <v>363</v>
      </c>
      <c r="R738" s="612"/>
      <c r="S738" s="612"/>
      <c r="T738" s="612"/>
      <c r="U738" s="612"/>
      <c r="V738" s="612"/>
      <c r="W738" s="930">
        <v>220</v>
      </c>
      <c r="X738" s="931"/>
      <c r="Y738" s="931"/>
      <c r="Z738" s="931"/>
      <c r="AA738" s="931"/>
      <c r="AB738" s="931"/>
      <c r="AC738" s="931"/>
      <c r="AD738" s="931"/>
      <c r="AE738" s="931"/>
      <c r="AF738" s="931"/>
      <c r="AG738" s="901" t="s">
        <v>364</v>
      </c>
      <c r="AH738" s="901"/>
      <c r="AI738" s="901"/>
      <c r="AJ738" s="901"/>
      <c r="AK738" s="901"/>
      <c r="AL738" s="901"/>
      <c r="AM738" s="932" t="s">
        <v>578</v>
      </c>
      <c r="AN738" s="933"/>
      <c r="AO738" s="933"/>
      <c r="AP738" s="933"/>
      <c r="AQ738" s="933"/>
      <c r="AR738" s="933"/>
      <c r="AS738" s="933"/>
      <c r="AT738" s="933"/>
      <c r="AU738" s="933"/>
      <c r="AV738" s="933"/>
      <c r="AW738" s="87"/>
      <c r="AX738" s="88"/>
    </row>
    <row r="739" spans="1:50" ht="24.75" customHeight="1" thickBot="1" x14ac:dyDescent="0.3">
      <c r="A739" s="736" t="s">
        <v>492</v>
      </c>
      <c r="B739" s="737"/>
      <c r="C739" s="737"/>
      <c r="D739" s="737"/>
      <c r="E739" s="737"/>
      <c r="F739" s="737"/>
      <c r="G739" s="927" t="s">
        <v>604</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x14ac:dyDescent="0.25">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102"/>
      <c r="B741" s="103"/>
      <c r="C741" s="103"/>
      <c r="D741" s="103"/>
      <c r="E741" s="103"/>
      <c r="F741" s="104"/>
      <c r="G741" s="46" t="s">
        <v>605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hidden="1" customHeight="1" x14ac:dyDescent="0.2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x14ac:dyDescent="0.2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x14ac:dyDescent="0.2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x14ac:dyDescent="0.2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x14ac:dyDescent="0.2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51" t="s">
        <v>545</v>
      </c>
      <c r="B779" s="752"/>
      <c r="C779" s="752"/>
      <c r="D779" s="752"/>
      <c r="E779" s="752"/>
      <c r="F779" s="753"/>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25">
      <c r="A780" s="568"/>
      <c r="B780" s="754"/>
      <c r="C780" s="754"/>
      <c r="D780" s="754"/>
      <c r="E780" s="754"/>
      <c r="F780" s="755"/>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25">
      <c r="A781" s="568"/>
      <c r="B781" s="754"/>
      <c r="C781" s="754"/>
      <c r="D781" s="754"/>
      <c r="E781" s="754"/>
      <c r="F781" s="755"/>
      <c r="G781" s="433" t="s">
        <v>584</v>
      </c>
      <c r="H781" s="434"/>
      <c r="I781" s="434"/>
      <c r="J781" s="434"/>
      <c r="K781" s="435"/>
      <c r="L781" s="436" t="s">
        <v>585</v>
      </c>
      <c r="M781" s="437"/>
      <c r="N781" s="437"/>
      <c r="O781" s="437"/>
      <c r="P781" s="437"/>
      <c r="Q781" s="437"/>
      <c r="R781" s="437"/>
      <c r="S781" s="437"/>
      <c r="T781" s="437"/>
      <c r="U781" s="437"/>
      <c r="V781" s="437"/>
      <c r="W781" s="437"/>
      <c r="X781" s="438"/>
      <c r="Y781" s="463">
        <v>0.9</v>
      </c>
      <c r="Z781" s="464"/>
      <c r="AA781" s="464"/>
      <c r="AB781" s="561"/>
      <c r="AC781" s="433" t="s">
        <v>584</v>
      </c>
      <c r="AD781" s="434"/>
      <c r="AE781" s="434"/>
      <c r="AF781" s="434"/>
      <c r="AG781" s="435"/>
      <c r="AH781" s="436" t="s">
        <v>586</v>
      </c>
      <c r="AI781" s="437"/>
      <c r="AJ781" s="437"/>
      <c r="AK781" s="437"/>
      <c r="AL781" s="437"/>
      <c r="AM781" s="437"/>
      <c r="AN781" s="437"/>
      <c r="AO781" s="437"/>
      <c r="AP781" s="437"/>
      <c r="AQ781" s="437"/>
      <c r="AR781" s="437"/>
      <c r="AS781" s="437"/>
      <c r="AT781" s="438"/>
      <c r="AU781" s="463">
        <f>3-0.9</f>
        <v>2.1</v>
      </c>
      <c r="AV781" s="464"/>
      <c r="AW781" s="464"/>
      <c r="AX781" s="465"/>
    </row>
    <row r="782" spans="1:50" ht="24.75" customHeight="1" x14ac:dyDescent="0.25">
      <c r="A782" s="568"/>
      <c r="B782" s="754"/>
      <c r="C782" s="754"/>
      <c r="D782" s="754"/>
      <c r="E782" s="754"/>
      <c r="F782" s="755"/>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25">
      <c r="A783" s="568"/>
      <c r="B783" s="754"/>
      <c r="C783" s="754"/>
      <c r="D783" s="754"/>
      <c r="E783" s="754"/>
      <c r="F783" s="755"/>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25">
      <c r="A784" s="568"/>
      <c r="B784" s="754"/>
      <c r="C784" s="754"/>
      <c r="D784" s="754"/>
      <c r="E784" s="754"/>
      <c r="F784" s="755"/>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25">
      <c r="A785" s="568"/>
      <c r="B785" s="754"/>
      <c r="C785" s="754"/>
      <c r="D785" s="754"/>
      <c r="E785" s="754"/>
      <c r="F785" s="755"/>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25">
      <c r="A786" s="568"/>
      <c r="B786" s="754"/>
      <c r="C786" s="754"/>
      <c r="D786" s="754"/>
      <c r="E786" s="754"/>
      <c r="F786" s="755"/>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25">
      <c r="A787" s="568"/>
      <c r="B787" s="754"/>
      <c r="C787" s="754"/>
      <c r="D787" s="754"/>
      <c r="E787" s="754"/>
      <c r="F787" s="755"/>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25">
      <c r="A788" s="568"/>
      <c r="B788" s="754"/>
      <c r="C788" s="754"/>
      <c r="D788" s="754"/>
      <c r="E788" s="754"/>
      <c r="F788" s="755"/>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25">
      <c r="A789" s="568"/>
      <c r="B789" s="754"/>
      <c r="C789" s="754"/>
      <c r="D789" s="754"/>
      <c r="E789" s="754"/>
      <c r="F789" s="755"/>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25">
      <c r="A790" s="568"/>
      <c r="B790" s="754"/>
      <c r="C790" s="754"/>
      <c r="D790" s="754"/>
      <c r="E790" s="754"/>
      <c r="F790" s="755"/>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25">
      <c r="A791" s="568"/>
      <c r="B791" s="754"/>
      <c r="C791" s="754"/>
      <c r="D791" s="754"/>
      <c r="E791" s="754"/>
      <c r="F791" s="755"/>
      <c r="G791" s="394" t="s">
        <v>21</v>
      </c>
      <c r="H791" s="395"/>
      <c r="I791" s="395"/>
      <c r="J791" s="395"/>
      <c r="K791" s="395"/>
      <c r="L791" s="396"/>
      <c r="M791" s="397"/>
      <c r="N791" s="397"/>
      <c r="O791" s="397"/>
      <c r="P791" s="397"/>
      <c r="Q791" s="397"/>
      <c r="R791" s="397"/>
      <c r="S791" s="397"/>
      <c r="T791" s="397"/>
      <c r="U791" s="397"/>
      <c r="V791" s="397"/>
      <c r="W791" s="397"/>
      <c r="X791" s="398"/>
      <c r="Y791" s="399">
        <f>SUM(Y781:AB790)</f>
        <v>0.9</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2.1</v>
      </c>
      <c r="AV791" s="400"/>
      <c r="AW791" s="400"/>
      <c r="AX791" s="402"/>
    </row>
    <row r="792" spans="1:50" ht="24.75" hidden="1" customHeight="1" x14ac:dyDescent="0.25">
      <c r="A792" s="568"/>
      <c r="B792" s="754"/>
      <c r="C792" s="754"/>
      <c r="D792" s="754"/>
      <c r="E792" s="754"/>
      <c r="F792" s="755"/>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25">
      <c r="A793" s="568"/>
      <c r="B793" s="754"/>
      <c r="C793" s="754"/>
      <c r="D793" s="754"/>
      <c r="E793" s="754"/>
      <c r="F793" s="755"/>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25">
      <c r="A794" s="568"/>
      <c r="B794" s="754"/>
      <c r="C794" s="754"/>
      <c r="D794" s="754"/>
      <c r="E794" s="754"/>
      <c r="F794" s="755"/>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25">
      <c r="A795" s="568"/>
      <c r="B795" s="754"/>
      <c r="C795" s="754"/>
      <c r="D795" s="754"/>
      <c r="E795" s="754"/>
      <c r="F795" s="755"/>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25">
      <c r="A796" s="568"/>
      <c r="B796" s="754"/>
      <c r="C796" s="754"/>
      <c r="D796" s="754"/>
      <c r="E796" s="754"/>
      <c r="F796" s="755"/>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25">
      <c r="A797" s="568"/>
      <c r="B797" s="754"/>
      <c r="C797" s="754"/>
      <c r="D797" s="754"/>
      <c r="E797" s="754"/>
      <c r="F797" s="755"/>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25">
      <c r="A798" s="568"/>
      <c r="B798" s="754"/>
      <c r="C798" s="754"/>
      <c r="D798" s="754"/>
      <c r="E798" s="754"/>
      <c r="F798" s="755"/>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25">
      <c r="A799" s="568"/>
      <c r="B799" s="754"/>
      <c r="C799" s="754"/>
      <c r="D799" s="754"/>
      <c r="E799" s="754"/>
      <c r="F799" s="755"/>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25">
      <c r="A800" s="568"/>
      <c r="B800" s="754"/>
      <c r="C800" s="754"/>
      <c r="D800" s="754"/>
      <c r="E800" s="754"/>
      <c r="F800" s="755"/>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25">
      <c r="A801" s="568"/>
      <c r="B801" s="754"/>
      <c r="C801" s="754"/>
      <c r="D801" s="754"/>
      <c r="E801" s="754"/>
      <c r="F801" s="755"/>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25">
      <c r="A802" s="568"/>
      <c r="B802" s="754"/>
      <c r="C802" s="754"/>
      <c r="D802" s="754"/>
      <c r="E802" s="754"/>
      <c r="F802" s="755"/>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25">
      <c r="A803" s="568"/>
      <c r="B803" s="754"/>
      <c r="C803" s="754"/>
      <c r="D803" s="754"/>
      <c r="E803" s="754"/>
      <c r="F803" s="755"/>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x14ac:dyDescent="0.25">
      <c r="A804" s="568"/>
      <c r="B804" s="754"/>
      <c r="C804" s="754"/>
      <c r="D804" s="754"/>
      <c r="E804" s="754"/>
      <c r="F804" s="755"/>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25">
      <c r="A805" s="568"/>
      <c r="B805" s="754"/>
      <c r="C805" s="754"/>
      <c r="D805" s="754"/>
      <c r="E805" s="754"/>
      <c r="F805" s="755"/>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25">
      <c r="A806" s="568"/>
      <c r="B806" s="754"/>
      <c r="C806" s="754"/>
      <c r="D806" s="754"/>
      <c r="E806" s="754"/>
      <c r="F806" s="755"/>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25">
      <c r="A807" s="568"/>
      <c r="B807" s="754"/>
      <c r="C807" s="754"/>
      <c r="D807" s="754"/>
      <c r="E807" s="754"/>
      <c r="F807" s="755"/>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25">
      <c r="A808" s="568"/>
      <c r="B808" s="754"/>
      <c r="C808" s="754"/>
      <c r="D808" s="754"/>
      <c r="E808" s="754"/>
      <c r="F808" s="755"/>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25">
      <c r="A809" s="568"/>
      <c r="B809" s="754"/>
      <c r="C809" s="754"/>
      <c r="D809" s="754"/>
      <c r="E809" s="754"/>
      <c r="F809" s="755"/>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25">
      <c r="A810" s="568"/>
      <c r="B810" s="754"/>
      <c r="C810" s="754"/>
      <c r="D810" s="754"/>
      <c r="E810" s="754"/>
      <c r="F810" s="755"/>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25">
      <c r="A811" s="568"/>
      <c r="B811" s="754"/>
      <c r="C811" s="754"/>
      <c r="D811" s="754"/>
      <c r="E811" s="754"/>
      <c r="F811" s="755"/>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25">
      <c r="A812" s="568"/>
      <c r="B812" s="754"/>
      <c r="C812" s="754"/>
      <c r="D812" s="754"/>
      <c r="E812" s="754"/>
      <c r="F812" s="755"/>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25">
      <c r="A813" s="568"/>
      <c r="B813" s="754"/>
      <c r="C813" s="754"/>
      <c r="D813" s="754"/>
      <c r="E813" s="754"/>
      <c r="F813" s="755"/>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25">
      <c r="A814" s="568"/>
      <c r="B814" s="754"/>
      <c r="C814" s="754"/>
      <c r="D814" s="754"/>
      <c r="E814" s="754"/>
      <c r="F814" s="755"/>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25">
      <c r="A815" s="568"/>
      <c r="B815" s="754"/>
      <c r="C815" s="754"/>
      <c r="D815" s="754"/>
      <c r="E815" s="754"/>
      <c r="F815" s="755"/>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25">
      <c r="A816" s="568"/>
      <c r="B816" s="754"/>
      <c r="C816" s="754"/>
      <c r="D816" s="754"/>
      <c r="E816" s="754"/>
      <c r="F816" s="755"/>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3">
      <c r="A817" s="568"/>
      <c r="B817" s="754"/>
      <c r="C817" s="754"/>
      <c r="D817" s="754"/>
      <c r="E817" s="754"/>
      <c r="F817" s="755"/>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25">
      <c r="A818" s="568"/>
      <c r="B818" s="754"/>
      <c r="C818" s="754"/>
      <c r="D818" s="754"/>
      <c r="E818" s="754"/>
      <c r="F818" s="755"/>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25">
      <c r="A819" s="568"/>
      <c r="B819" s="754"/>
      <c r="C819" s="754"/>
      <c r="D819" s="754"/>
      <c r="E819" s="754"/>
      <c r="F819" s="755"/>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25">
      <c r="A820" s="568"/>
      <c r="B820" s="754"/>
      <c r="C820" s="754"/>
      <c r="D820" s="754"/>
      <c r="E820" s="754"/>
      <c r="F820" s="755"/>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25">
      <c r="A821" s="568"/>
      <c r="B821" s="754"/>
      <c r="C821" s="754"/>
      <c r="D821" s="754"/>
      <c r="E821" s="754"/>
      <c r="F821" s="755"/>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25">
      <c r="A822" s="568"/>
      <c r="B822" s="754"/>
      <c r="C822" s="754"/>
      <c r="D822" s="754"/>
      <c r="E822" s="754"/>
      <c r="F822" s="755"/>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25">
      <c r="A823" s="568"/>
      <c r="B823" s="754"/>
      <c r="C823" s="754"/>
      <c r="D823" s="754"/>
      <c r="E823" s="754"/>
      <c r="F823" s="755"/>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25">
      <c r="A824" s="568"/>
      <c r="B824" s="754"/>
      <c r="C824" s="754"/>
      <c r="D824" s="754"/>
      <c r="E824" s="754"/>
      <c r="F824" s="755"/>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25">
      <c r="A825" s="568"/>
      <c r="B825" s="754"/>
      <c r="C825" s="754"/>
      <c r="D825" s="754"/>
      <c r="E825" s="754"/>
      <c r="F825" s="755"/>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25">
      <c r="A826" s="568"/>
      <c r="B826" s="754"/>
      <c r="C826" s="754"/>
      <c r="D826" s="754"/>
      <c r="E826" s="754"/>
      <c r="F826" s="755"/>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25">
      <c r="A827" s="568"/>
      <c r="B827" s="754"/>
      <c r="C827" s="754"/>
      <c r="D827" s="754"/>
      <c r="E827" s="754"/>
      <c r="F827" s="755"/>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25">
      <c r="A828" s="568"/>
      <c r="B828" s="754"/>
      <c r="C828" s="754"/>
      <c r="D828" s="754"/>
      <c r="E828" s="754"/>
      <c r="F828" s="755"/>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25">
      <c r="A829" s="568"/>
      <c r="B829" s="754"/>
      <c r="C829" s="754"/>
      <c r="D829" s="754"/>
      <c r="E829" s="754"/>
      <c r="F829" s="755"/>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25">
      <c r="A830" s="568"/>
      <c r="B830" s="754"/>
      <c r="C830" s="754"/>
      <c r="D830" s="754"/>
      <c r="E830" s="754"/>
      <c r="F830" s="755"/>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3">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9" t="s">
        <v>496</v>
      </c>
      <c r="AM831" s="920"/>
      <c r="AN831" s="920"/>
      <c r="AO831" s="91" t="s">
        <v>494</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x14ac:dyDescent="0.25">
      <c r="A837" s="392">
        <v>1</v>
      </c>
      <c r="B837" s="392">
        <v>1</v>
      </c>
      <c r="C837" s="413" t="s">
        <v>603</v>
      </c>
      <c r="D837" s="403"/>
      <c r="E837" s="403"/>
      <c r="F837" s="403"/>
      <c r="G837" s="403"/>
      <c r="H837" s="403"/>
      <c r="I837" s="403"/>
      <c r="J837" s="404"/>
      <c r="K837" s="405"/>
      <c r="L837" s="405"/>
      <c r="M837" s="405"/>
      <c r="N837" s="405"/>
      <c r="O837" s="405"/>
      <c r="P837" s="414" t="s">
        <v>587</v>
      </c>
      <c r="Q837" s="307"/>
      <c r="R837" s="307"/>
      <c r="S837" s="307"/>
      <c r="T837" s="307"/>
      <c r="U837" s="307"/>
      <c r="V837" s="307"/>
      <c r="W837" s="307"/>
      <c r="X837" s="307"/>
      <c r="Y837" s="315"/>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customHeight="1" x14ac:dyDescent="0.2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2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2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2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2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2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2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2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2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2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2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2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2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2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2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2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2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2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2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2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2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2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2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2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2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2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2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2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2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customHeight="1" x14ac:dyDescent="0.25">
      <c r="A870" s="392">
        <v>1</v>
      </c>
      <c r="B870" s="392">
        <v>1</v>
      </c>
      <c r="C870" s="413" t="s">
        <v>615</v>
      </c>
      <c r="D870" s="403"/>
      <c r="E870" s="403"/>
      <c r="F870" s="403"/>
      <c r="G870" s="403"/>
      <c r="H870" s="403"/>
      <c r="I870" s="403"/>
      <c r="J870" s="404">
        <v>1230001002046</v>
      </c>
      <c r="K870" s="405"/>
      <c r="L870" s="405"/>
      <c r="M870" s="405"/>
      <c r="N870" s="405"/>
      <c r="O870" s="405"/>
      <c r="P870" s="414" t="s">
        <v>588</v>
      </c>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customHeight="1" x14ac:dyDescent="0.2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2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2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2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2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2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2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2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2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2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2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2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2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2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2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2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2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2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2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2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2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2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2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2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2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2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2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2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2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5">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2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2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2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2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2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2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2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2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2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2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2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2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2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2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2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2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2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2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2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2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2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2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2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2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2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2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2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2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2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2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5">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2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2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2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2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2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2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2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2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2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2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2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2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2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2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2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2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2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2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2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2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2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2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2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2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2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2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2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2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2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2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2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2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2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2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2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2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2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2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2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2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2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2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2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2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2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2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2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2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2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2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2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2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2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2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2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2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2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2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2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2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2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2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2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2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2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2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2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2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2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2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2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2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2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2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2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2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2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2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2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2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2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2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2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2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2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2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2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2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2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2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2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2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2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2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2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2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2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2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2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2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2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2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2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2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2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2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2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2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2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2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2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2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2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2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2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2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2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2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2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2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2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2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2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2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2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2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2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2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2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2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2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2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2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2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2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2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2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2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2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2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2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2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2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2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2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2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2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2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2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2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2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1" t="s">
        <v>496</v>
      </c>
      <c r="AM1098" s="922"/>
      <c r="AN1098" s="922"/>
      <c r="AO1098" s="89"/>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392"/>
      <c r="B1101" s="392"/>
      <c r="C1101" s="251" t="s">
        <v>399</v>
      </c>
      <c r="D1101" s="860"/>
      <c r="E1101" s="251" t="s">
        <v>398</v>
      </c>
      <c r="F1101" s="860"/>
      <c r="G1101" s="860"/>
      <c r="H1101" s="860"/>
      <c r="I1101" s="860"/>
      <c r="J1101" s="251" t="s">
        <v>434</v>
      </c>
      <c r="K1101" s="251"/>
      <c r="L1101" s="251"/>
      <c r="M1101" s="251"/>
      <c r="N1101" s="251"/>
      <c r="O1101" s="251"/>
      <c r="P1101" s="340" t="s">
        <v>28</v>
      </c>
      <c r="Q1101" s="340"/>
      <c r="R1101" s="340"/>
      <c r="S1101" s="340"/>
      <c r="T1101" s="340"/>
      <c r="U1101" s="340"/>
      <c r="V1101" s="340"/>
      <c r="W1101" s="340"/>
      <c r="X1101" s="340"/>
      <c r="Y1101" s="251" t="s">
        <v>436</v>
      </c>
      <c r="Z1101" s="860"/>
      <c r="AA1101" s="860"/>
      <c r="AB1101" s="860"/>
      <c r="AC1101" s="251" t="s">
        <v>379</v>
      </c>
      <c r="AD1101" s="251"/>
      <c r="AE1101" s="251"/>
      <c r="AF1101" s="251"/>
      <c r="AG1101" s="251"/>
      <c r="AH1101" s="340" t="s">
        <v>393</v>
      </c>
      <c r="AI1101" s="341"/>
      <c r="AJ1101" s="341"/>
      <c r="AK1101" s="341"/>
      <c r="AL1101" s="341" t="s">
        <v>22</v>
      </c>
      <c r="AM1101" s="341"/>
      <c r="AN1101" s="341"/>
      <c r="AO1101" s="863"/>
      <c r="AP1101" s="417" t="s">
        <v>470</v>
      </c>
      <c r="AQ1101" s="417"/>
      <c r="AR1101" s="417"/>
      <c r="AS1101" s="417"/>
      <c r="AT1101" s="417"/>
      <c r="AU1101" s="417"/>
      <c r="AV1101" s="417"/>
      <c r="AW1101" s="417"/>
      <c r="AX1101" s="417"/>
    </row>
    <row r="1102" spans="1:50" ht="30" hidden="1" customHeight="1" x14ac:dyDescent="0.25">
      <c r="A1102" s="392">
        <v>1</v>
      </c>
      <c r="B1102" s="392">
        <v>1</v>
      </c>
      <c r="C1102" s="862"/>
      <c r="D1102" s="862"/>
      <c r="E1102" s="861"/>
      <c r="F1102" s="861"/>
      <c r="G1102" s="861"/>
      <c r="H1102" s="861"/>
      <c r="I1102" s="861"/>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25">
      <c r="A1103" s="392">
        <v>2</v>
      </c>
      <c r="B1103" s="392">
        <v>1</v>
      </c>
      <c r="C1103" s="862"/>
      <c r="D1103" s="862"/>
      <c r="E1103" s="861"/>
      <c r="F1103" s="861"/>
      <c r="G1103" s="861"/>
      <c r="H1103" s="861"/>
      <c r="I1103" s="861"/>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25">
      <c r="A1104" s="392">
        <v>3</v>
      </c>
      <c r="B1104" s="392">
        <v>1</v>
      </c>
      <c r="C1104" s="862"/>
      <c r="D1104" s="862"/>
      <c r="E1104" s="861"/>
      <c r="F1104" s="861"/>
      <c r="G1104" s="861"/>
      <c r="H1104" s="861"/>
      <c r="I1104" s="861"/>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25">
      <c r="A1105" s="392">
        <v>4</v>
      </c>
      <c r="B1105" s="392">
        <v>1</v>
      </c>
      <c r="C1105" s="862"/>
      <c r="D1105" s="862"/>
      <c r="E1105" s="861"/>
      <c r="F1105" s="861"/>
      <c r="G1105" s="861"/>
      <c r="H1105" s="861"/>
      <c r="I1105" s="861"/>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25">
      <c r="A1106" s="392">
        <v>5</v>
      </c>
      <c r="B1106" s="392">
        <v>1</v>
      </c>
      <c r="C1106" s="862"/>
      <c r="D1106" s="862"/>
      <c r="E1106" s="861"/>
      <c r="F1106" s="861"/>
      <c r="G1106" s="861"/>
      <c r="H1106" s="861"/>
      <c r="I1106" s="861"/>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25">
      <c r="A1107" s="392">
        <v>6</v>
      </c>
      <c r="B1107" s="392">
        <v>1</v>
      </c>
      <c r="C1107" s="862"/>
      <c r="D1107" s="862"/>
      <c r="E1107" s="861"/>
      <c r="F1107" s="861"/>
      <c r="G1107" s="861"/>
      <c r="H1107" s="861"/>
      <c r="I1107" s="861"/>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25">
      <c r="A1108" s="392">
        <v>7</v>
      </c>
      <c r="B1108" s="392">
        <v>1</v>
      </c>
      <c r="C1108" s="862"/>
      <c r="D1108" s="862"/>
      <c r="E1108" s="861"/>
      <c r="F1108" s="861"/>
      <c r="G1108" s="861"/>
      <c r="H1108" s="861"/>
      <c r="I1108" s="861"/>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25">
      <c r="A1109" s="392">
        <v>8</v>
      </c>
      <c r="B1109" s="392">
        <v>1</v>
      </c>
      <c r="C1109" s="862"/>
      <c r="D1109" s="862"/>
      <c r="E1109" s="861"/>
      <c r="F1109" s="861"/>
      <c r="G1109" s="861"/>
      <c r="H1109" s="861"/>
      <c r="I1109" s="861"/>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25">
      <c r="A1110" s="392">
        <v>9</v>
      </c>
      <c r="B1110" s="392">
        <v>1</v>
      </c>
      <c r="C1110" s="862"/>
      <c r="D1110" s="862"/>
      <c r="E1110" s="861"/>
      <c r="F1110" s="861"/>
      <c r="G1110" s="861"/>
      <c r="H1110" s="861"/>
      <c r="I1110" s="861"/>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25">
      <c r="A1111" s="392">
        <v>10</v>
      </c>
      <c r="B1111" s="392">
        <v>1</v>
      </c>
      <c r="C1111" s="862"/>
      <c r="D1111" s="862"/>
      <c r="E1111" s="861"/>
      <c r="F1111" s="861"/>
      <c r="G1111" s="861"/>
      <c r="H1111" s="861"/>
      <c r="I1111" s="861"/>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25">
      <c r="A1112" s="392">
        <v>11</v>
      </c>
      <c r="B1112" s="392">
        <v>1</v>
      </c>
      <c r="C1112" s="862"/>
      <c r="D1112" s="862"/>
      <c r="E1112" s="861"/>
      <c r="F1112" s="861"/>
      <c r="G1112" s="861"/>
      <c r="H1112" s="861"/>
      <c r="I1112" s="861"/>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25">
      <c r="A1113" s="392">
        <v>12</v>
      </c>
      <c r="B1113" s="392">
        <v>1</v>
      </c>
      <c r="C1113" s="862"/>
      <c r="D1113" s="862"/>
      <c r="E1113" s="861"/>
      <c r="F1113" s="861"/>
      <c r="G1113" s="861"/>
      <c r="H1113" s="861"/>
      <c r="I1113" s="861"/>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25">
      <c r="A1114" s="392">
        <v>13</v>
      </c>
      <c r="B1114" s="392">
        <v>1</v>
      </c>
      <c r="C1114" s="862"/>
      <c r="D1114" s="862"/>
      <c r="E1114" s="861"/>
      <c r="F1114" s="861"/>
      <c r="G1114" s="861"/>
      <c r="H1114" s="861"/>
      <c r="I1114" s="861"/>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25">
      <c r="A1115" s="392">
        <v>14</v>
      </c>
      <c r="B1115" s="392">
        <v>1</v>
      </c>
      <c r="C1115" s="862"/>
      <c r="D1115" s="862"/>
      <c r="E1115" s="861"/>
      <c r="F1115" s="861"/>
      <c r="G1115" s="861"/>
      <c r="H1115" s="861"/>
      <c r="I1115" s="861"/>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25">
      <c r="A1116" s="392">
        <v>15</v>
      </c>
      <c r="B1116" s="392">
        <v>1</v>
      </c>
      <c r="C1116" s="862"/>
      <c r="D1116" s="862"/>
      <c r="E1116" s="861"/>
      <c r="F1116" s="861"/>
      <c r="G1116" s="861"/>
      <c r="H1116" s="861"/>
      <c r="I1116" s="861"/>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25">
      <c r="A1117" s="392">
        <v>16</v>
      </c>
      <c r="B1117" s="392">
        <v>1</v>
      </c>
      <c r="C1117" s="862"/>
      <c r="D1117" s="862"/>
      <c r="E1117" s="861"/>
      <c r="F1117" s="861"/>
      <c r="G1117" s="861"/>
      <c r="H1117" s="861"/>
      <c r="I1117" s="861"/>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25">
      <c r="A1118" s="392">
        <v>17</v>
      </c>
      <c r="B1118" s="392">
        <v>1</v>
      </c>
      <c r="C1118" s="862"/>
      <c r="D1118" s="862"/>
      <c r="E1118" s="861"/>
      <c r="F1118" s="861"/>
      <c r="G1118" s="861"/>
      <c r="H1118" s="861"/>
      <c r="I1118" s="861"/>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25">
      <c r="A1119" s="392">
        <v>18</v>
      </c>
      <c r="B1119" s="392">
        <v>1</v>
      </c>
      <c r="C1119" s="862"/>
      <c r="D1119" s="862"/>
      <c r="E1119" s="249"/>
      <c r="F1119" s="861"/>
      <c r="G1119" s="861"/>
      <c r="H1119" s="861"/>
      <c r="I1119" s="861"/>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25">
      <c r="A1120" s="392">
        <v>19</v>
      </c>
      <c r="B1120" s="392">
        <v>1</v>
      </c>
      <c r="C1120" s="862"/>
      <c r="D1120" s="862"/>
      <c r="E1120" s="861"/>
      <c r="F1120" s="861"/>
      <c r="G1120" s="861"/>
      <c r="H1120" s="861"/>
      <c r="I1120" s="861"/>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25">
      <c r="A1121" s="392">
        <v>20</v>
      </c>
      <c r="B1121" s="392">
        <v>1</v>
      </c>
      <c r="C1121" s="862"/>
      <c r="D1121" s="862"/>
      <c r="E1121" s="861"/>
      <c r="F1121" s="861"/>
      <c r="G1121" s="861"/>
      <c r="H1121" s="861"/>
      <c r="I1121" s="861"/>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25">
      <c r="A1122" s="392">
        <v>21</v>
      </c>
      <c r="B1122" s="392">
        <v>1</v>
      </c>
      <c r="C1122" s="862"/>
      <c r="D1122" s="862"/>
      <c r="E1122" s="861"/>
      <c r="F1122" s="861"/>
      <c r="G1122" s="861"/>
      <c r="H1122" s="861"/>
      <c r="I1122" s="861"/>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25">
      <c r="A1123" s="392">
        <v>22</v>
      </c>
      <c r="B1123" s="392">
        <v>1</v>
      </c>
      <c r="C1123" s="862"/>
      <c r="D1123" s="862"/>
      <c r="E1123" s="861"/>
      <c r="F1123" s="861"/>
      <c r="G1123" s="861"/>
      <c r="H1123" s="861"/>
      <c r="I1123" s="861"/>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25">
      <c r="A1124" s="392">
        <v>23</v>
      </c>
      <c r="B1124" s="392">
        <v>1</v>
      </c>
      <c r="C1124" s="862"/>
      <c r="D1124" s="862"/>
      <c r="E1124" s="861"/>
      <c r="F1124" s="861"/>
      <c r="G1124" s="861"/>
      <c r="H1124" s="861"/>
      <c r="I1124" s="861"/>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25">
      <c r="A1125" s="392">
        <v>24</v>
      </c>
      <c r="B1125" s="392">
        <v>1</v>
      </c>
      <c r="C1125" s="862"/>
      <c r="D1125" s="862"/>
      <c r="E1125" s="861"/>
      <c r="F1125" s="861"/>
      <c r="G1125" s="861"/>
      <c r="H1125" s="861"/>
      <c r="I1125" s="861"/>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25">
      <c r="A1126" s="392">
        <v>25</v>
      </c>
      <c r="B1126" s="392">
        <v>1</v>
      </c>
      <c r="C1126" s="862"/>
      <c r="D1126" s="862"/>
      <c r="E1126" s="861"/>
      <c r="F1126" s="861"/>
      <c r="G1126" s="861"/>
      <c r="H1126" s="861"/>
      <c r="I1126" s="861"/>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25">
      <c r="A1127" s="392">
        <v>26</v>
      </c>
      <c r="B1127" s="392">
        <v>1</v>
      </c>
      <c r="C1127" s="862"/>
      <c r="D1127" s="862"/>
      <c r="E1127" s="861"/>
      <c r="F1127" s="861"/>
      <c r="G1127" s="861"/>
      <c r="H1127" s="861"/>
      <c r="I1127" s="861"/>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25">
      <c r="A1128" s="392">
        <v>27</v>
      </c>
      <c r="B1128" s="392">
        <v>1</v>
      </c>
      <c r="C1128" s="862"/>
      <c r="D1128" s="862"/>
      <c r="E1128" s="861"/>
      <c r="F1128" s="861"/>
      <c r="G1128" s="861"/>
      <c r="H1128" s="861"/>
      <c r="I1128" s="861"/>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25">
      <c r="A1129" s="392">
        <v>28</v>
      </c>
      <c r="B1129" s="392">
        <v>1</v>
      </c>
      <c r="C1129" s="862"/>
      <c r="D1129" s="862"/>
      <c r="E1129" s="861"/>
      <c r="F1129" s="861"/>
      <c r="G1129" s="861"/>
      <c r="H1129" s="861"/>
      <c r="I1129" s="861"/>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25">
      <c r="A1130" s="392">
        <v>29</v>
      </c>
      <c r="B1130" s="392">
        <v>1</v>
      </c>
      <c r="C1130" s="862"/>
      <c r="D1130" s="862"/>
      <c r="E1130" s="861"/>
      <c r="F1130" s="861"/>
      <c r="G1130" s="861"/>
      <c r="H1130" s="861"/>
      <c r="I1130" s="861"/>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25">
      <c r="A1131" s="392">
        <v>30</v>
      </c>
      <c r="B1131" s="392">
        <v>1</v>
      </c>
      <c r="C1131" s="862"/>
      <c r="D1131" s="862"/>
      <c r="E1131" s="861"/>
      <c r="F1131" s="861"/>
      <c r="G1131" s="861"/>
      <c r="H1131" s="861"/>
      <c r="I1131" s="861"/>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cfRule type="expression" dxfId="2773" priority="13239">
      <formula>IF(RIGHT(TEXT(AU783,"0.#"),1)=".",FALSE,TRUE)</formula>
    </cfRule>
    <cfRule type="expression" dxfId="2772" priority="13240">
      <formula>IF(RIGHT(TEXT(AU783,"0.#"),1)=".",TRUE,FALSE)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9"/>
      <c r="Z2" s="397"/>
      <c r="AA2" s="398"/>
      <c r="AB2" s="1023" t="s">
        <v>12</v>
      </c>
      <c r="AC2" s="1024"/>
      <c r="AD2" s="1025"/>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x14ac:dyDescent="0.25">
      <c r="A3" s="532"/>
      <c r="B3" s="533"/>
      <c r="C3" s="533"/>
      <c r="D3" s="533"/>
      <c r="E3" s="533"/>
      <c r="F3" s="534"/>
      <c r="G3" s="542"/>
      <c r="H3" s="367"/>
      <c r="I3" s="367"/>
      <c r="J3" s="367"/>
      <c r="K3" s="367"/>
      <c r="L3" s="367"/>
      <c r="M3" s="367"/>
      <c r="N3" s="367"/>
      <c r="O3" s="543"/>
      <c r="P3" s="555"/>
      <c r="Q3" s="367"/>
      <c r="R3" s="367"/>
      <c r="S3" s="367"/>
      <c r="T3" s="367"/>
      <c r="U3" s="367"/>
      <c r="V3" s="367"/>
      <c r="W3" s="367"/>
      <c r="X3" s="543"/>
      <c r="Y3" s="1020"/>
      <c r="Z3" s="1021"/>
      <c r="AA3" s="1022"/>
      <c r="AB3" s="1026"/>
      <c r="AC3" s="1027"/>
      <c r="AD3" s="1028"/>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customHeight="1" x14ac:dyDescent="0.25">
      <c r="A4" s="535"/>
      <c r="B4" s="533"/>
      <c r="C4" s="533"/>
      <c r="D4" s="533"/>
      <c r="E4" s="533"/>
      <c r="F4" s="534"/>
      <c r="G4" s="509"/>
      <c r="H4" s="1029"/>
      <c r="I4" s="1029"/>
      <c r="J4" s="1029"/>
      <c r="K4" s="1029"/>
      <c r="L4" s="1029"/>
      <c r="M4" s="1029"/>
      <c r="N4" s="1029"/>
      <c r="O4" s="1030"/>
      <c r="P4" s="121"/>
      <c r="Q4" s="1037"/>
      <c r="R4" s="1037"/>
      <c r="S4" s="1037"/>
      <c r="T4" s="1037"/>
      <c r="U4" s="1037"/>
      <c r="V4" s="1037"/>
      <c r="W4" s="1037"/>
      <c r="X4" s="1038"/>
      <c r="Y4" s="1015" t="s">
        <v>13</v>
      </c>
      <c r="Z4" s="1016"/>
      <c r="AA4" s="1017"/>
      <c r="AB4" s="520"/>
      <c r="AC4" s="1018"/>
      <c r="AD4" s="1018"/>
      <c r="AE4" s="347"/>
      <c r="AF4" s="348"/>
      <c r="AG4" s="348"/>
      <c r="AH4" s="348"/>
      <c r="AI4" s="347"/>
      <c r="AJ4" s="348"/>
      <c r="AK4" s="348"/>
      <c r="AL4" s="348"/>
      <c r="AM4" s="347"/>
      <c r="AN4" s="348"/>
      <c r="AO4" s="348"/>
      <c r="AP4" s="348"/>
      <c r="AQ4" s="189"/>
      <c r="AR4" s="190"/>
      <c r="AS4" s="190"/>
      <c r="AT4" s="191"/>
      <c r="AU4" s="348"/>
      <c r="AV4" s="348"/>
      <c r="AW4" s="348"/>
      <c r="AX4" s="364"/>
    </row>
    <row r="5" spans="1:50" ht="22.5" customHeight="1" x14ac:dyDescent="0.25">
      <c r="A5" s="536"/>
      <c r="B5" s="537"/>
      <c r="C5" s="537"/>
      <c r="D5" s="537"/>
      <c r="E5" s="537"/>
      <c r="F5" s="538"/>
      <c r="G5" s="1031"/>
      <c r="H5" s="1032"/>
      <c r="I5" s="1032"/>
      <c r="J5" s="1032"/>
      <c r="K5" s="1032"/>
      <c r="L5" s="1032"/>
      <c r="M5" s="1032"/>
      <c r="N5" s="1032"/>
      <c r="O5" s="1033"/>
      <c r="P5" s="1039"/>
      <c r="Q5" s="1039"/>
      <c r="R5" s="1039"/>
      <c r="S5" s="1039"/>
      <c r="T5" s="1039"/>
      <c r="U5" s="1039"/>
      <c r="V5" s="1039"/>
      <c r="W5" s="1039"/>
      <c r="X5" s="1040"/>
      <c r="Y5" s="282" t="s">
        <v>55</v>
      </c>
      <c r="Z5" s="1012"/>
      <c r="AA5" s="1013"/>
      <c r="AB5" s="490"/>
      <c r="AC5" s="1014"/>
      <c r="AD5" s="1014"/>
      <c r="AE5" s="347"/>
      <c r="AF5" s="348"/>
      <c r="AG5" s="348"/>
      <c r="AH5" s="348"/>
      <c r="AI5" s="347"/>
      <c r="AJ5" s="348"/>
      <c r="AK5" s="348"/>
      <c r="AL5" s="348"/>
      <c r="AM5" s="347"/>
      <c r="AN5" s="348"/>
      <c r="AO5" s="348"/>
      <c r="AP5" s="348"/>
      <c r="AQ5" s="189"/>
      <c r="AR5" s="190"/>
      <c r="AS5" s="190"/>
      <c r="AT5" s="191"/>
      <c r="AU5" s="348"/>
      <c r="AV5" s="348"/>
      <c r="AW5" s="348"/>
      <c r="AX5" s="364"/>
    </row>
    <row r="6" spans="1:50" ht="22.5" customHeight="1" x14ac:dyDescent="0.25">
      <c r="A6" s="536"/>
      <c r="B6" s="537"/>
      <c r="C6" s="537"/>
      <c r="D6" s="537"/>
      <c r="E6" s="537"/>
      <c r="F6" s="538"/>
      <c r="G6" s="1034"/>
      <c r="H6" s="1035"/>
      <c r="I6" s="1035"/>
      <c r="J6" s="1035"/>
      <c r="K6" s="1035"/>
      <c r="L6" s="1035"/>
      <c r="M6" s="1035"/>
      <c r="N6" s="1035"/>
      <c r="O6" s="1036"/>
      <c r="P6" s="1041"/>
      <c r="Q6" s="1041"/>
      <c r="R6" s="1041"/>
      <c r="S6" s="1041"/>
      <c r="T6" s="1041"/>
      <c r="U6" s="1041"/>
      <c r="V6" s="1041"/>
      <c r="W6" s="1041"/>
      <c r="X6" s="1042"/>
      <c r="Y6" s="1043" t="s">
        <v>14</v>
      </c>
      <c r="Z6" s="1012"/>
      <c r="AA6" s="1013"/>
      <c r="AB6" s="444" t="s">
        <v>302</v>
      </c>
      <c r="AC6" s="1044"/>
      <c r="AD6" s="1044"/>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customHeight="1" x14ac:dyDescent="0.2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2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25">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9"/>
      <c r="Z9" s="397"/>
      <c r="AA9" s="398"/>
      <c r="AB9" s="1023" t="s">
        <v>12</v>
      </c>
      <c r="AC9" s="1024"/>
      <c r="AD9" s="1025"/>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x14ac:dyDescent="0.2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20"/>
      <c r="Z10" s="1021"/>
      <c r="AA10" s="1022"/>
      <c r="AB10" s="1026"/>
      <c r="AC10" s="1027"/>
      <c r="AD10" s="1028"/>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customHeight="1" x14ac:dyDescent="0.25">
      <c r="A11" s="535"/>
      <c r="B11" s="533"/>
      <c r="C11" s="533"/>
      <c r="D11" s="533"/>
      <c r="E11" s="533"/>
      <c r="F11" s="534"/>
      <c r="G11" s="509"/>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0"/>
      <c r="AC11" s="1018"/>
      <c r="AD11" s="1018"/>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x14ac:dyDescent="0.25">
      <c r="A12" s="536"/>
      <c r="B12" s="537"/>
      <c r="C12" s="537"/>
      <c r="D12" s="537"/>
      <c r="E12" s="537"/>
      <c r="F12" s="538"/>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0"/>
      <c r="AC12" s="1014"/>
      <c r="AD12" s="1014"/>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x14ac:dyDescent="0.25">
      <c r="A13" s="635"/>
      <c r="B13" s="636"/>
      <c r="C13" s="636"/>
      <c r="D13" s="636"/>
      <c r="E13" s="636"/>
      <c r="F13" s="637"/>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4" t="s">
        <v>302</v>
      </c>
      <c r="AC13" s="1044"/>
      <c r="AD13" s="1044"/>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x14ac:dyDescent="0.2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2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25">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9"/>
      <c r="Z16" s="397"/>
      <c r="AA16" s="398"/>
      <c r="AB16" s="1023" t="s">
        <v>12</v>
      </c>
      <c r="AC16" s="1024"/>
      <c r="AD16" s="1025"/>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x14ac:dyDescent="0.2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20"/>
      <c r="Z17" s="1021"/>
      <c r="AA17" s="1022"/>
      <c r="AB17" s="1026"/>
      <c r="AC17" s="1027"/>
      <c r="AD17" s="1028"/>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customHeight="1" x14ac:dyDescent="0.25">
      <c r="A18" s="535"/>
      <c r="B18" s="533"/>
      <c r="C18" s="533"/>
      <c r="D18" s="533"/>
      <c r="E18" s="533"/>
      <c r="F18" s="534"/>
      <c r="G18" s="509"/>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0"/>
      <c r="AC18" s="1018"/>
      <c r="AD18" s="1018"/>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x14ac:dyDescent="0.25">
      <c r="A19" s="536"/>
      <c r="B19" s="537"/>
      <c r="C19" s="537"/>
      <c r="D19" s="537"/>
      <c r="E19" s="537"/>
      <c r="F19" s="538"/>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0"/>
      <c r="AC19" s="1014"/>
      <c r="AD19" s="1014"/>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x14ac:dyDescent="0.25">
      <c r="A20" s="635"/>
      <c r="B20" s="636"/>
      <c r="C20" s="636"/>
      <c r="D20" s="636"/>
      <c r="E20" s="636"/>
      <c r="F20" s="637"/>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4" t="s">
        <v>302</v>
      </c>
      <c r="AC20" s="1044"/>
      <c r="AD20" s="1044"/>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x14ac:dyDescent="0.2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2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25">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9"/>
      <c r="Z23" s="397"/>
      <c r="AA23" s="398"/>
      <c r="AB23" s="1023" t="s">
        <v>12</v>
      </c>
      <c r="AC23" s="1024"/>
      <c r="AD23" s="1025"/>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x14ac:dyDescent="0.2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20"/>
      <c r="Z24" s="1021"/>
      <c r="AA24" s="1022"/>
      <c r="AB24" s="1026"/>
      <c r="AC24" s="1027"/>
      <c r="AD24" s="1028"/>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customHeight="1" x14ac:dyDescent="0.25">
      <c r="A25" s="535"/>
      <c r="B25" s="533"/>
      <c r="C25" s="533"/>
      <c r="D25" s="533"/>
      <c r="E25" s="533"/>
      <c r="F25" s="534"/>
      <c r="G25" s="509"/>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0"/>
      <c r="AC25" s="1018"/>
      <c r="AD25" s="1018"/>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x14ac:dyDescent="0.25">
      <c r="A26" s="536"/>
      <c r="B26" s="537"/>
      <c r="C26" s="537"/>
      <c r="D26" s="537"/>
      <c r="E26" s="537"/>
      <c r="F26" s="538"/>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0"/>
      <c r="AC26" s="1014"/>
      <c r="AD26" s="1014"/>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x14ac:dyDescent="0.25">
      <c r="A27" s="635"/>
      <c r="B27" s="636"/>
      <c r="C27" s="636"/>
      <c r="D27" s="636"/>
      <c r="E27" s="636"/>
      <c r="F27" s="637"/>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4" t="s">
        <v>302</v>
      </c>
      <c r="AC27" s="1044"/>
      <c r="AD27" s="1044"/>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x14ac:dyDescent="0.2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2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25">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9"/>
      <c r="Z30" s="397"/>
      <c r="AA30" s="398"/>
      <c r="AB30" s="1023" t="s">
        <v>12</v>
      </c>
      <c r="AC30" s="1024"/>
      <c r="AD30" s="1025"/>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x14ac:dyDescent="0.2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20"/>
      <c r="Z31" s="1021"/>
      <c r="AA31" s="1022"/>
      <c r="AB31" s="1026"/>
      <c r="AC31" s="1027"/>
      <c r="AD31" s="1028"/>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customHeight="1" x14ac:dyDescent="0.25">
      <c r="A32" s="535"/>
      <c r="B32" s="533"/>
      <c r="C32" s="533"/>
      <c r="D32" s="533"/>
      <c r="E32" s="533"/>
      <c r="F32" s="534"/>
      <c r="G32" s="509"/>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0"/>
      <c r="AC32" s="1018"/>
      <c r="AD32" s="1018"/>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x14ac:dyDescent="0.25">
      <c r="A33" s="536"/>
      <c r="B33" s="537"/>
      <c r="C33" s="537"/>
      <c r="D33" s="537"/>
      <c r="E33" s="537"/>
      <c r="F33" s="538"/>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0"/>
      <c r="AC33" s="1014"/>
      <c r="AD33" s="1014"/>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x14ac:dyDescent="0.25">
      <c r="A34" s="635"/>
      <c r="B34" s="636"/>
      <c r="C34" s="636"/>
      <c r="D34" s="636"/>
      <c r="E34" s="636"/>
      <c r="F34" s="637"/>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4" t="s">
        <v>302</v>
      </c>
      <c r="AC34" s="1044"/>
      <c r="AD34" s="1044"/>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x14ac:dyDescent="0.2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2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25">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9"/>
      <c r="Z37" s="397"/>
      <c r="AA37" s="398"/>
      <c r="AB37" s="1023" t="s">
        <v>12</v>
      </c>
      <c r="AC37" s="1024"/>
      <c r="AD37" s="1025"/>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x14ac:dyDescent="0.2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20"/>
      <c r="Z38" s="1021"/>
      <c r="AA38" s="1022"/>
      <c r="AB38" s="1026"/>
      <c r="AC38" s="1027"/>
      <c r="AD38" s="1028"/>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customHeight="1" x14ac:dyDescent="0.25">
      <c r="A39" s="535"/>
      <c r="B39" s="533"/>
      <c r="C39" s="533"/>
      <c r="D39" s="533"/>
      <c r="E39" s="533"/>
      <c r="F39" s="534"/>
      <c r="G39" s="509"/>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0"/>
      <c r="AC39" s="1018"/>
      <c r="AD39" s="1018"/>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x14ac:dyDescent="0.25">
      <c r="A40" s="536"/>
      <c r="B40" s="537"/>
      <c r="C40" s="537"/>
      <c r="D40" s="537"/>
      <c r="E40" s="537"/>
      <c r="F40" s="538"/>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0"/>
      <c r="AC40" s="1014"/>
      <c r="AD40" s="1014"/>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x14ac:dyDescent="0.25">
      <c r="A41" s="635"/>
      <c r="B41" s="636"/>
      <c r="C41" s="636"/>
      <c r="D41" s="636"/>
      <c r="E41" s="636"/>
      <c r="F41" s="637"/>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4" t="s">
        <v>302</v>
      </c>
      <c r="AC41" s="1044"/>
      <c r="AD41" s="1044"/>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x14ac:dyDescent="0.2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2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25">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9"/>
      <c r="Z44" s="397"/>
      <c r="AA44" s="398"/>
      <c r="AB44" s="1023" t="s">
        <v>12</v>
      </c>
      <c r="AC44" s="1024"/>
      <c r="AD44" s="1025"/>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x14ac:dyDescent="0.2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20"/>
      <c r="Z45" s="1021"/>
      <c r="AA45" s="1022"/>
      <c r="AB45" s="1026"/>
      <c r="AC45" s="1027"/>
      <c r="AD45" s="1028"/>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customHeight="1" x14ac:dyDescent="0.25">
      <c r="A46" s="535"/>
      <c r="B46" s="533"/>
      <c r="C46" s="533"/>
      <c r="D46" s="533"/>
      <c r="E46" s="533"/>
      <c r="F46" s="534"/>
      <c r="G46" s="509"/>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0"/>
      <c r="AC46" s="1018"/>
      <c r="AD46" s="1018"/>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x14ac:dyDescent="0.25">
      <c r="A47" s="536"/>
      <c r="B47" s="537"/>
      <c r="C47" s="537"/>
      <c r="D47" s="537"/>
      <c r="E47" s="537"/>
      <c r="F47" s="538"/>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0"/>
      <c r="AC47" s="1014"/>
      <c r="AD47" s="1014"/>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x14ac:dyDescent="0.25">
      <c r="A48" s="635"/>
      <c r="B48" s="636"/>
      <c r="C48" s="636"/>
      <c r="D48" s="636"/>
      <c r="E48" s="636"/>
      <c r="F48" s="637"/>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4" t="s">
        <v>302</v>
      </c>
      <c r="AC48" s="1044"/>
      <c r="AD48" s="1044"/>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x14ac:dyDescent="0.2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2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2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9"/>
      <c r="Z51" s="397"/>
      <c r="AA51" s="398"/>
      <c r="AB51" s="357" t="s">
        <v>12</v>
      </c>
      <c r="AC51" s="1024"/>
      <c r="AD51" s="1025"/>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x14ac:dyDescent="0.2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20"/>
      <c r="Z52" s="1021"/>
      <c r="AA52" s="1022"/>
      <c r="AB52" s="1026"/>
      <c r="AC52" s="1027"/>
      <c r="AD52" s="1028"/>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customHeight="1" x14ac:dyDescent="0.25">
      <c r="A53" s="535"/>
      <c r="B53" s="533"/>
      <c r="C53" s="533"/>
      <c r="D53" s="533"/>
      <c r="E53" s="533"/>
      <c r="F53" s="534"/>
      <c r="G53" s="509"/>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0"/>
      <c r="AC53" s="1018"/>
      <c r="AD53" s="1018"/>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x14ac:dyDescent="0.25">
      <c r="A54" s="536"/>
      <c r="B54" s="537"/>
      <c r="C54" s="537"/>
      <c r="D54" s="537"/>
      <c r="E54" s="537"/>
      <c r="F54" s="538"/>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0"/>
      <c r="AC54" s="1014"/>
      <c r="AD54" s="1014"/>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x14ac:dyDescent="0.25">
      <c r="A55" s="635"/>
      <c r="B55" s="636"/>
      <c r="C55" s="636"/>
      <c r="D55" s="636"/>
      <c r="E55" s="636"/>
      <c r="F55" s="637"/>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4" t="s">
        <v>302</v>
      </c>
      <c r="AC55" s="1044"/>
      <c r="AD55" s="10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x14ac:dyDescent="0.2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2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2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9"/>
      <c r="Z58" s="397"/>
      <c r="AA58" s="398"/>
      <c r="AB58" s="1023" t="s">
        <v>12</v>
      </c>
      <c r="AC58" s="1024"/>
      <c r="AD58" s="1025"/>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x14ac:dyDescent="0.2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20"/>
      <c r="Z59" s="1021"/>
      <c r="AA59" s="1022"/>
      <c r="AB59" s="1026"/>
      <c r="AC59" s="1027"/>
      <c r="AD59" s="1028"/>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customHeight="1" x14ac:dyDescent="0.25">
      <c r="A60" s="535"/>
      <c r="B60" s="533"/>
      <c r="C60" s="533"/>
      <c r="D60" s="533"/>
      <c r="E60" s="533"/>
      <c r="F60" s="534"/>
      <c r="G60" s="509"/>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0"/>
      <c r="AC60" s="1018"/>
      <c r="AD60" s="1018"/>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x14ac:dyDescent="0.25">
      <c r="A61" s="536"/>
      <c r="B61" s="537"/>
      <c r="C61" s="537"/>
      <c r="D61" s="537"/>
      <c r="E61" s="537"/>
      <c r="F61" s="538"/>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0"/>
      <c r="AC61" s="1014"/>
      <c r="AD61" s="1014"/>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x14ac:dyDescent="0.25">
      <c r="A62" s="635"/>
      <c r="B62" s="636"/>
      <c r="C62" s="636"/>
      <c r="D62" s="636"/>
      <c r="E62" s="636"/>
      <c r="F62" s="637"/>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4" t="s">
        <v>302</v>
      </c>
      <c r="AC62" s="1044"/>
      <c r="AD62" s="1044"/>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x14ac:dyDescent="0.2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2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25">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9"/>
      <c r="Z65" s="397"/>
      <c r="AA65" s="398"/>
      <c r="AB65" s="1023" t="s">
        <v>12</v>
      </c>
      <c r="AC65" s="1024"/>
      <c r="AD65" s="1025"/>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x14ac:dyDescent="0.2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20"/>
      <c r="Z66" s="1021"/>
      <c r="AA66" s="1022"/>
      <c r="AB66" s="1026"/>
      <c r="AC66" s="1027"/>
      <c r="AD66" s="1028"/>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customHeight="1" x14ac:dyDescent="0.25">
      <c r="A67" s="535"/>
      <c r="B67" s="533"/>
      <c r="C67" s="533"/>
      <c r="D67" s="533"/>
      <c r="E67" s="533"/>
      <c r="F67" s="534"/>
      <c r="G67" s="509"/>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0"/>
      <c r="AC67" s="1018"/>
      <c r="AD67" s="1018"/>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x14ac:dyDescent="0.25">
      <c r="A68" s="536"/>
      <c r="B68" s="537"/>
      <c r="C68" s="537"/>
      <c r="D68" s="537"/>
      <c r="E68" s="537"/>
      <c r="F68" s="538"/>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0"/>
      <c r="AC68" s="1014"/>
      <c r="AD68" s="1014"/>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x14ac:dyDescent="0.25">
      <c r="A69" s="635"/>
      <c r="B69" s="636"/>
      <c r="C69" s="636"/>
      <c r="D69" s="636"/>
      <c r="E69" s="636"/>
      <c r="F69" s="637"/>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5"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x14ac:dyDescent="0.2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3">
      <c r="A71" s="875"/>
      <c r="B71" s="876"/>
      <c r="C71" s="876"/>
      <c r="D71" s="876"/>
      <c r="E71" s="876"/>
      <c r="F71" s="87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48" t="s">
        <v>29</v>
      </c>
      <c r="B2" s="1049"/>
      <c r="C2" s="1049"/>
      <c r="D2" s="1049"/>
      <c r="E2" s="1049"/>
      <c r="F2" s="1050"/>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5">
      <c r="A3" s="1051"/>
      <c r="B3" s="1052"/>
      <c r="C3" s="1052"/>
      <c r="D3" s="1052"/>
      <c r="E3" s="1052"/>
      <c r="F3" s="1053"/>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25">
      <c r="A4" s="1051"/>
      <c r="B4" s="1052"/>
      <c r="C4" s="1052"/>
      <c r="D4" s="1052"/>
      <c r="E4" s="1052"/>
      <c r="F4" s="1053"/>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25">
      <c r="A5" s="1051"/>
      <c r="B5" s="1052"/>
      <c r="C5" s="1052"/>
      <c r="D5" s="1052"/>
      <c r="E5" s="1052"/>
      <c r="F5" s="1053"/>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25">
      <c r="A6" s="1051"/>
      <c r="B6" s="1052"/>
      <c r="C6" s="1052"/>
      <c r="D6" s="1052"/>
      <c r="E6" s="1052"/>
      <c r="F6" s="1053"/>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25">
      <c r="A7" s="1051"/>
      <c r="B7" s="1052"/>
      <c r="C7" s="1052"/>
      <c r="D7" s="1052"/>
      <c r="E7" s="1052"/>
      <c r="F7" s="1053"/>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25">
      <c r="A8" s="1051"/>
      <c r="B8" s="1052"/>
      <c r="C8" s="1052"/>
      <c r="D8" s="1052"/>
      <c r="E8" s="1052"/>
      <c r="F8" s="1053"/>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25">
      <c r="A9" s="1051"/>
      <c r="B9" s="1052"/>
      <c r="C9" s="1052"/>
      <c r="D9" s="1052"/>
      <c r="E9" s="1052"/>
      <c r="F9" s="1053"/>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25">
      <c r="A10" s="1051"/>
      <c r="B10" s="1052"/>
      <c r="C10" s="1052"/>
      <c r="D10" s="1052"/>
      <c r="E10" s="1052"/>
      <c r="F10" s="1053"/>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25">
      <c r="A11" s="1051"/>
      <c r="B11" s="1052"/>
      <c r="C11" s="1052"/>
      <c r="D11" s="1052"/>
      <c r="E11" s="1052"/>
      <c r="F11" s="1053"/>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25">
      <c r="A12" s="1051"/>
      <c r="B12" s="1052"/>
      <c r="C12" s="1052"/>
      <c r="D12" s="1052"/>
      <c r="E12" s="1052"/>
      <c r="F12" s="1053"/>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25">
      <c r="A13" s="1051"/>
      <c r="B13" s="1052"/>
      <c r="C13" s="1052"/>
      <c r="D13" s="1052"/>
      <c r="E13" s="1052"/>
      <c r="F13" s="1053"/>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3">
      <c r="A14" s="1051"/>
      <c r="B14" s="1052"/>
      <c r="C14" s="1052"/>
      <c r="D14" s="1052"/>
      <c r="E14" s="1052"/>
      <c r="F14" s="1053"/>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25">
      <c r="A15" s="1051"/>
      <c r="B15" s="1052"/>
      <c r="C15" s="1052"/>
      <c r="D15" s="1052"/>
      <c r="E15" s="1052"/>
      <c r="F15" s="1053"/>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25">
      <c r="A16" s="1051"/>
      <c r="B16" s="1052"/>
      <c r="C16" s="1052"/>
      <c r="D16" s="1052"/>
      <c r="E16" s="1052"/>
      <c r="F16" s="1053"/>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25">
      <c r="A17" s="1051"/>
      <c r="B17" s="1052"/>
      <c r="C17" s="1052"/>
      <c r="D17" s="1052"/>
      <c r="E17" s="1052"/>
      <c r="F17" s="1053"/>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25">
      <c r="A18" s="1051"/>
      <c r="B18" s="1052"/>
      <c r="C18" s="1052"/>
      <c r="D18" s="1052"/>
      <c r="E18" s="1052"/>
      <c r="F18" s="1053"/>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25">
      <c r="A19" s="1051"/>
      <c r="B19" s="1052"/>
      <c r="C19" s="1052"/>
      <c r="D19" s="1052"/>
      <c r="E19" s="1052"/>
      <c r="F19" s="1053"/>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25">
      <c r="A20" s="1051"/>
      <c r="B20" s="1052"/>
      <c r="C20" s="1052"/>
      <c r="D20" s="1052"/>
      <c r="E20" s="1052"/>
      <c r="F20" s="1053"/>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25">
      <c r="A21" s="1051"/>
      <c r="B21" s="1052"/>
      <c r="C21" s="1052"/>
      <c r="D21" s="1052"/>
      <c r="E21" s="1052"/>
      <c r="F21" s="1053"/>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25">
      <c r="A22" s="1051"/>
      <c r="B22" s="1052"/>
      <c r="C22" s="1052"/>
      <c r="D22" s="1052"/>
      <c r="E22" s="1052"/>
      <c r="F22" s="1053"/>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25">
      <c r="A23" s="1051"/>
      <c r="B23" s="1052"/>
      <c r="C23" s="1052"/>
      <c r="D23" s="1052"/>
      <c r="E23" s="1052"/>
      <c r="F23" s="1053"/>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25">
      <c r="A24" s="1051"/>
      <c r="B24" s="1052"/>
      <c r="C24" s="1052"/>
      <c r="D24" s="1052"/>
      <c r="E24" s="1052"/>
      <c r="F24" s="1053"/>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25">
      <c r="A25" s="1051"/>
      <c r="B25" s="1052"/>
      <c r="C25" s="1052"/>
      <c r="D25" s="1052"/>
      <c r="E25" s="1052"/>
      <c r="F25" s="1053"/>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25">
      <c r="A26" s="1051"/>
      <c r="B26" s="1052"/>
      <c r="C26" s="1052"/>
      <c r="D26" s="1052"/>
      <c r="E26" s="1052"/>
      <c r="F26" s="1053"/>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3">
      <c r="A27" s="1051"/>
      <c r="B27" s="1052"/>
      <c r="C27" s="1052"/>
      <c r="D27" s="1052"/>
      <c r="E27" s="1052"/>
      <c r="F27" s="1053"/>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25">
      <c r="A28" s="1051"/>
      <c r="B28" s="1052"/>
      <c r="C28" s="1052"/>
      <c r="D28" s="1052"/>
      <c r="E28" s="1052"/>
      <c r="F28" s="1053"/>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25">
      <c r="A29" s="1051"/>
      <c r="B29" s="1052"/>
      <c r="C29" s="1052"/>
      <c r="D29" s="1052"/>
      <c r="E29" s="1052"/>
      <c r="F29" s="1053"/>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25">
      <c r="A30" s="1051"/>
      <c r="B30" s="1052"/>
      <c r="C30" s="1052"/>
      <c r="D30" s="1052"/>
      <c r="E30" s="1052"/>
      <c r="F30" s="1053"/>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25">
      <c r="A31" s="1051"/>
      <c r="B31" s="1052"/>
      <c r="C31" s="1052"/>
      <c r="D31" s="1052"/>
      <c r="E31" s="1052"/>
      <c r="F31" s="1053"/>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25">
      <c r="A32" s="1051"/>
      <c r="B32" s="1052"/>
      <c r="C32" s="1052"/>
      <c r="D32" s="1052"/>
      <c r="E32" s="1052"/>
      <c r="F32" s="1053"/>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25">
      <c r="A33" s="1051"/>
      <c r="B33" s="1052"/>
      <c r="C33" s="1052"/>
      <c r="D33" s="1052"/>
      <c r="E33" s="1052"/>
      <c r="F33" s="1053"/>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25">
      <c r="A34" s="1051"/>
      <c r="B34" s="1052"/>
      <c r="C34" s="1052"/>
      <c r="D34" s="1052"/>
      <c r="E34" s="1052"/>
      <c r="F34" s="1053"/>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25">
      <c r="A35" s="1051"/>
      <c r="B35" s="1052"/>
      <c r="C35" s="1052"/>
      <c r="D35" s="1052"/>
      <c r="E35" s="1052"/>
      <c r="F35" s="1053"/>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25">
      <c r="A36" s="1051"/>
      <c r="B36" s="1052"/>
      <c r="C36" s="1052"/>
      <c r="D36" s="1052"/>
      <c r="E36" s="1052"/>
      <c r="F36" s="1053"/>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25">
      <c r="A37" s="1051"/>
      <c r="B37" s="1052"/>
      <c r="C37" s="1052"/>
      <c r="D37" s="1052"/>
      <c r="E37" s="1052"/>
      <c r="F37" s="1053"/>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25">
      <c r="A38" s="1051"/>
      <c r="B38" s="1052"/>
      <c r="C38" s="1052"/>
      <c r="D38" s="1052"/>
      <c r="E38" s="1052"/>
      <c r="F38" s="1053"/>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25">
      <c r="A39" s="1051"/>
      <c r="B39" s="1052"/>
      <c r="C39" s="1052"/>
      <c r="D39" s="1052"/>
      <c r="E39" s="1052"/>
      <c r="F39" s="1053"/>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3">
      <c r="A40" s="1051"/>
      <c r="B40" s="1052"/>
      <c r="C40" s="1052"/>
      <c r="D40" s="1052"/>
      <c r="E40" s="1052"/>
      <c r="F40" s="1053"/>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25">
      <c r="A41" s="1051"/>
      <c r="B41" s="1052"/>
      <c r="C41" s="1052"/>
      <c r="D41" s="1052"/>
      <c r="E41" s="1052"/>
      <c r="F41" s="1053"/>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25">
      <c r="A42" s="1051"/>
      <c r="B42" s="1052"/>
      <c r="C42" s="1052"/>
      <c r="D42" s="1052"/>
      <c r="E42" s="1052"/>
      <c r="F42" s="1053"/>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25">
      <c r="A43" s="1051"/>
      <c r="B43" s="1052"/>
      <c r="C43" s="1052"/>
      <c r="D43" s="1052"/>
      <c r="E43" s="1052"/>
      <c r="F43" s="1053"/>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25">
      <c r="A44" s="1051"/>
      <c r="B44" s="1052"/>
      <c r="C44" s="1052"/>
      <c r="D44" s="1052"/>
      <c r="E44" s="1052"/>
      <c r="F44" s="1053"/>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25">
      <c r="A45" s="1051"/>
      <c r="B45" s="1052"/>
      <c r="C45" s="1052"/>
      <c r="D45" s="1052"/>
      <c r="E45" s="1052"/>
      <c r="F45" s="1053"/>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25">
      <c r="A46" s="1051"/>
      <c r="B46" s="1052"/>
      <c r="C46" s="1052"/>
      <c r="D46" s="1052"/>
      <c r="E46" s="1052"/>
      <c r="F46" s="1053"/>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25">
      <c r="A47" s="1051"/>
      <c r="B47" s="1052"/>
      <c r="C47" s="1052"/>
      <c r="D47" s="1052"/>
      <c r="E47" s="1052"/>
      <c r="F47" s="1053"/>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25">
      <c r="A48" s="1051"/>
      <c r="B48" s="1052"/>
      <c r="C48" s="1052"/>
      <c r="D48" s="1052"/>
      <c r="E48" s="1052"/>
      <c r="F48" s="1053"/>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25">
      <c r="A49" s="1051"/>
      <c r="B49" s="1052"/>
      <c r="C49" s="1052"/>
      <c r="D49" s="1052"/>
      <c r="E49" s="1052"/>
      <c r="F49" s="1053"/>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25">
      <c r="A50" s="1051"/>
      <c r="B50" s="1052"/>
      <c r="C50" s="1052"/>
      <c r="D50" s="1052"/>
      <c r="E50" s="1052"/>
      <c r="F50" s="1053"/>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25">
      <c r="A51" s="1051"/>
      <c r="B51" s="1052"/>
      <c r="C51" s="1052"/>
      <c r="D51" s="1052"/>
      <c r="E51" s="1052"/>
      <c r="F51" s="1053"/>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25">
      <c r="A52" s="1051"/>
      <c r="B52" s="1052"/>
      <c r="C52" s="1052"/>
      <c r="D52" s="1052"/>
      <c r="E52" s="1052"/>
      <c r="F52" s="1053"/>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3">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3"/>
    <row r="55" spans="1:50" ht="30" customHeight="1" x14ac:dyDescent="0.25">
      <c r="A55" s="1048" t="s">
        <v>29</v>
      </c>
      <c r="B55" s="1049"/>
      <c r="C55" s="1049"/>
      <c r="D55" s="1049"/>
      <c r="E55" s="1049"/>
      <c r="F55" s="1050"/>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25">
      <c r="A56" s="1051"/>
      <c r="B56" s="1052"/>
      <c r="C56" s="1052"/>
      <c r="D56" s="1052"/>
      <c r="E56" s="1052"/>
      <c r="F56" s="1053"/>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25">
      <c r="A57" s="1051"/>
      <c r="B57" s="1052"/>
      <c r="C57" s="1052"/>
      <c r="D57" s="1052"/>
      <c r="E57" s="1052"/>
      <c r="F57" s="1053"/>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25">
      <c r="A58" s="1051"/>
      <c r="B58" s="1052"/>
      <c r="C58" s="1052"/>
      <c r="D58" s="1052"/>
      <c r="E58" s="1052"/>
      <c r="F58" s="1053"/>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25">
      <c r="A59" s="1051"/>
      <c r="B59" s="1052"/>
      <c r="C59" s="1052"/>
      <c r="D59" s="1052"/>
      <c r="E59" s="1052"/>
      <c r="F59" s="1053"/>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25">
      <c r="A60" s="1051"/>
      <c r="B60" s="1052"/>
      <c r="C60" s="1052"/>
      <c r="D60" s="1052"/>
      <c r="E60" s="1052"/>
      <c r="F60" s="1053"/>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25">
      <c r="A61" s="1051"/>
      <c r="B61" s="1052"/>
      <c r="C61" s="1052"/>
      <c r="D61" s="1052"/>
      <c r="E61" s="1052"/>
      <c r="F61" s="1053"/>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25">
      <c r="A62" s="1051"/>
      <c r="B62" s="1052"/>
      <c r="C62" s="1052"/>
      <c r="D62" s="1052"/>
      <c r="E62" s="1052"/>
      <c r="F62" s="1053"/>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25">
      <c r="A63" s="1051"/>
      <c r="B63" s="1052"/>
      <c r="C63" s="1052"/>
      <c r="D63" s="1052"/>
      <c r="E63" s="1052"/>
      <c r="F63" s="1053"/>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25">
      <c r="A64" s="1051"/>
      <c r="B64" s="1052"/>
      <c r="C64" s="1052"/>
      <c r="D64" s="1052"/>
      <c r="E64" s="1052"/>
      <c r="F64" s="1053"/>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25">
      <c r="A65" s="1051"/>
      <c r="B65" s="1052"/>
      <c r="C65" s="1052"/>
      <c r="D65" s="1052"/>
      <c r="E65" s="1052"/>
      <c r="F65" s="1053"/>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25">
      <c r="A66" s="1051"/>
      <c r="B66" s="1052"/>
      <c r="C66" s="1052"/>
      <c r="D66" s="1052"/>
      <c r="E66" s="1052"/>
      <c r="F66" s="1053"/>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3">
      <c r="A67" s="1051"/>
      <c r="B67" s="1052"/>
      <c r="C67" s="1052"/>
      <c r="D67" s="1052"/>
      <c r="E67" s="1052"/>
      <c r="F67" s="1053"/>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25">
      <c r="A68" s="1051"/>
      <c r="B68" s="1052"/>
      <c r="C68" s="1052"/>
      <c r="D68" s="1052"/>
      <c r="E68" s="1052"/>
      <c r="F68" s="1053"/>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25">
      <c r="A69" s="1051"/>
      <c r="B69" s="1052"/>
      <c r="C69" s="1052"/>
      <c r="D69" s="1052"/>
      <c r="E69" s="1052"/>
      <c r="F69" s="1053"/>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25">
      <c r="A70" s="1051"/>
      <c r="B70" s="1052"/>
      <c r="C70" s="1052"/>
      <c r="D70" s="1052"/>
      <c r="E70" s="1052"/>
      <c r="F70" s="1053"/>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25">
      <c r="A71" s="1051"/>
      <c r="B71" s="1052"/>
      <c r="C71" s="1052"/>
      <c r="D71" s="1052"/>
      <c r="E71" s="1052"/>
      <c r="F71" s="1053"/>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25">
      <c r="A72" s="1051"/>
      <c r="B72" s="1052"/>
      <c r="C72" s="1052"/>
      <c r="D72" s="1052"/>
      <c r="E72" s="1052"/>
      <c r="F72" s="1053"/>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25">
      <c r="A73" s="1051"/>
      <c r="B73" s="1052"/>
      <c r="C73" s="1052"/>
      <c r="D73" s="1052"/>
      <c r="E73" s="1052"/>
      <c r="F73" s="1053"/>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25">
      <c r="A74" s="1051"/>
      <c r="B74" s="1052"/>
      <c r="C74" s="1052"/>
      <c r="D74" s="1052"/>
      <c r="E74" s="1052"/>
      <c r="F74" s="1053"/>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25">
      <c r="A75" s="1051"/>
      <c r="B75" s="1052"/>
      <c r="C75" s="1052"/>
      <c r="D75" s="1052"/>
      <c r="E75" s="1052"/>
      <c r="F75" s="1053"/>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25">
      <c r="A76" s="1051"/>
      <c r="B76" s="1052"/>
      <c r="C76" s="1052"/>
      <c r="D76" s="1052"/>
      <c r="E76" s="1052"/>
      <c r="F76" s="1053"/>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25">
      <c r="A77" s="1051"/>
      <c r="B77" s="1052"/>
      <c r="C77" s="1052"/>
      <c r="D77" s="1052"/>
      <c r="E77" s="1052"/>
      <c r="F77" s="1053"/>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25">
      <c r="A78" s="1051"/>
      <c r="B78" s="1052"/>
      <c r="C78" s="1052"/>
      <c r="D78" s="1052"/>
      <c r="E78" s="1052"/>
      <c r="F78" s="1053"/>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25">
      <c r="A79" s="1051"/>
      <c r="B79" s="1052"/>
      <c r="C79" s="1052"/>
      <c r="D79" s="1052"/>
      <c r="E79" s="1052"/>
      <c r="F79" s="1053"/>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3">
      <c r="A80" s="1051"/>
      <c r="B80" s="1052"/>
      <c r="C80" s="1052"/>
      <c r="D80" s="1052"/>
      <c r="E80" s="1052"/>
      <c r="F80" s="1053"/>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25">
      <c r="A81" s="1051"/>
      <c r="B81" s="1052"/>
      <c r="C81" s="1052"/>
      <c r="D81" s="1052"/>
      <c r="E81" s="1052"/>
      <c r="F81" s="1053"/>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25">
      <c r="A82" s="1051"/>
      <c r="B82" s="1052"/>
      <c r="C82" s="1052"/>
      <c r="D82" s="1052"/>
      <c r="E82" s="1052"/>
      <c r="F82" s="1053"/>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25">
      <c r="A83" s="1051"/>
      <c r="B83" s="1052"/>
      <c r="C83" s="1052"/>
      <c r="D83" s="1052"/>
      <c r="E83" s="1052"/>
      <c r="F83" s="1053"/>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25">
      <c r="A84" s="1051"/>
      <c r="B84" s="1052"/>
      <c r="C84" s="1052"/>
      <c r="D84" s="1052"/>
      <c r="E84" s="1052"/>
      <c r="F84" s="1053"/>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25">
      <c r="A85" s="1051"/>
      <c r="B85" s="1052"/>
      <c r="C85" s="1052"/>
      <c r="D85" s="1052"/>
      <c r="E85" s="1052"/>
      <c r="F85" s="1053"/>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25">
      <c r="A86" s="1051"/>
      <c r="B86" s="1052"/>
      <c r="C86" s="1052"/>
      <c r="D86" s="1052"/>
      <c r="E86" s="1052"/>
      <c r="F86" s="1053"/>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25">
      <c r="A87" s="1051"/>
      <c r="B87" s="1052"/>
      <c r="C87" s="1052"/>
      <c r="D87" s="1052"/>
      <c r="E87" s="1052"/>
      <c r="F87" s="1053"/>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25">
      <c r="A88" s="1051"/>
      <c r="B88" s="1052"/>
      <c r="C88" s="1052"/>
      <c r="D88" s="1052"/>
      <c r="E88" s="1052"/>
      <c r="F88" s="1053"/>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25">
      <c r="A89" s="1051"/>
      <c r="B89" s="1052"/>
      <c r="C89" s="1052"/>
      <c r="D89" s="1052"/>
      <c r="E89" s="1052"/>
      <c r="F89" s="1053"/>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25">
      <c r="A90" s="1051"/>
      <c r="B90" s="1052"/>
      <c r="C90" s="1052"/>
      <c r="D90" s="1052"/>
      <c r="E90" s="1052"/>
      <c r="F90" s="1053"/>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25">
      <c r="A91" s="1051"/>
      <c r="B91" s="1052"/>
      <c r="C91" s="1052"/>
      <c r="D91" s="1052"/>
      <c r="E91" s="1052"/>
      <c r="F91" s="1053"/>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25">
      <c r="A92" s="1051"/>
      <c r="B92" s="1052"/>
      <c r="C92" s="1052"/>
      <c r="D92" s="1052"/>
      <c r="E92" s="1052"/>
      <c r="F92" s="1053"/>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3">
      <c r="A93" s="1051"/>
      <c r="B93" s="1052"/>
      <c r="C93" s="1052"/>
      <c r="D93" s="1052"/>
      <c r="E93" s="1052"/>
      <c r="F93" s="1053"/>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25">
      <c r="A94" s="1051"/>
      <c r="B94" s="1052"/>
      <c r="C94" s="1052"/>
      <c r="D94" s="1052"/>
      <c r="E94" s="1052"/>
      <c r="F94" s="1053"/>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25">
      <c r="A95" s="1051"/>
      <c r="B95" s="1052"/>
      <c r="C95" s="1052"/>
      <c r="D95" s="1052"/>
      <c r="E95" s="1052"/>
      <c r="F95" s="1053"/>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25">
      <c r="A96" s="1051"/>
      <c r="B96" s="1052"/>
      <c r="C96" s="1052"/>
      <c r="D96" s="1052"/>
      <c r="E96" s="1052"/>
      <c r="F96" s="1053"/>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25">
      <c r="A97" s="1051"/>
      <c r="B97" s="1052"/>
      <c r="C97" s="1052"/>
      <c r="D97" s="1052"/>
      <c r="E97" s="1052"/>
      <c r="F97" s="1053"/>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25">
      <c r="A98" s="1051"/>
      <c r="B98" s="1052"/>
      <c r="C98" s="1052"/>
      <c r="D98" s="1052"/>
      <c r="E98" s="1052"/>
      <c r="F98" s="1053"/>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25">
      <c r="A99" s="1051"/>
      <c r="B99" s="1052"/>
      <c r="C99" s="1052"/>
      <c r="D99" s="1052"/>
      <c r="E99" s="1052"/>
      <c r="F99" s="1053"/>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25">
      <c r="A100" s="1051"/>
      <c r="B100" s="1052"/>
      <c r="C100" s="1052"/>
      <c r="D100" s="1052"/>
      <c r="E100" s="1052"/>
      <c r="F100" s="1053"/>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25">
      <c r="A101" s="1051"/>
      <c r="B101" s="1052"/>
      <c r="C101" s="1052"/>
      <c r="D101" s="1052"/>
      <c r="E101" s="1052"/>
      <c r="F101" s="1053"/>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25">
      <c r="A102" s="1051"/>
      <c r="B102" s="1052"/>
      <c r="C102" s="1052"/>
      <c r="D102" s="1052"/>
      <c r="E102" s="1052"/>
      <c r="F102" s="1053"/>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25">
      <c r="A103" s="1051"/>
      <c r="B103" s="1052"/>
      <c r="C103" s="1052"/>
      <c r="D103" s="1052"/>
      <c r="E103" s="1052"/>
      <c r="F103" s="1053"/>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25">
      <c r="A104" s="1051"/>
      <c r="B104" s="1052"/>
      <c r="C104" s="1052"/>
      <c r="D104" s="1052"/>
      <c r="E104" s="1052"/>
      <c r="F104" s="1053"/>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25">
      <c r="A105" s="1051"/>
      <c r="B105" s="1052"/>
      <c r="C105" s="1052"/>
      <c r="D105" s="1052"/>
      <c r="E105" s="1052"/>
      <c r="F105" s="1053"/>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3">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3"/>
    <row r="108" spans="1:50" ht="30" customHeight="1" x14ac:dyDescent="0.25">
      <c r="A108" s="1048" t="s">
        <v>29</v>
      </c>
      <c r="B108" s="1049"/>
      <c r="C108" s="1049"/>
      <c r="D108" s="1049"/>
      <c r="E108" s="1049"/>
      <c r="F108" s="1050"/>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25">
      <c r="A109" s="1051"/>
      <c r="B109" s="1052"/>
      <c r="C109" s="1052"/>
      <c r="D109" s="1052"/>
      <c r="E109" s="1052"/>
      <c r="F109" s="1053"/>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25">
      <c r="A110" s="1051"/>
      <c r="B110" s="1052"/>
      <c r="C110" s="1052"/>
      <c r="D110" s="1052"/>
      <c r="E110" s="1052"/>
      <c r="F110" s="1053"/>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25">
      <c r="A111" s="1051"/>
      <c r="B111" s="1052"/>
      <c r="C111" s="1052"/>
      <c r="D111" s="1052"/>
      <c r="E111" s="1052"/>
      <c r="F111" s="1053"/>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25">
      <c r="A112" s="1051"/>
      <c r="B112" s="1052"/>
      <c r="C112" s="1052"/>
      <c r="D112" s="1052"/>
      <c r="E112" s="1052"/>
      <c r="F112" s="1053"/>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25">
      <c r="A113" s="1051"/>
      <c r="B113" s="1052"/>
      <c r="C113" s="1052"/>
      <c r="D113" s="1052"/>
      <c r="E113" s="1052"/>
      <c r="F113" s="1053"/>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25">
      <c r="A114" s="1051"/>
      <c r="B114" s="1052"/>
      <c r="C114" s="1052"/>
      <c r="D114" s="1052"/>
      <c r="E114" s="1052"/>
      <c r="F114" s="1053"/>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25">
      <c r="A115" s="1051"/>
      <c r="B115" s="1052"/>
      <c r="C115" s="1052"/>
      <c r="D115" s="1052"/>
      <c r="E115" s="1052"/>
      <c r="F115" s="1053"/>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25">
      <c r="A116" s="1051"/>
      <c r="B116" s="1052"/>
      <c r="C116" s="1052"/>
      <c r="D116" s="1052"/>
      <c r="E116" s="1052"/>
      <c r="F116" s="1053"/>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25">
      <c r="A117" s="1051"/>
      <c r="B117" s="1052"/>
      <c r="C117" s="1052"/>
      <c r="D117" s="1052"/>
      <c r="E117" s="1052"/>
      <c r="F117" s="1053"/>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25">
      <c r="A118" s="1051"/>
      <c r="B118" s="1052"/>
      <c r="C118" s="1052"/>
      <c r="D118" s="1052"/>
      <c r="E118" s="1052"/>
      <c r="F118" s="1053"/>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25">
      <c r="A119" s="1051"/>
      <c r="B119" s="1052"/>
      <c r="C119" s="1052"/>
      <c r="D119" s="1052"/>
      <c r="E119" s="1052"/>
      <c r="F119" s="1053"/>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3">
      <c r="A120" s="1051"/>
      <c r="B120" s="1052"/>
      <c r="C120" s="1052"/>
      <c r="D120" s="1052"/>
      <c r="E120" s="1052"/>
      <c r="F120" s="1053"/>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25">
      <c r="A121" s="1051"/>
      <c r="B121" s="1052"/>
      <c r="C121" s="1052"/>
      <c r="D121" s="1052"/>
      <c r="E121" s="1052"/>
      <c r="F121" s="1053"/>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25">
      <c r="A122" s="1051"/>
      <c r="B122" s="1052"/>
      <c r="C122" s="1052"/>
      <c r="D122" s="1052"/>
      <c r="E122" s="1052"/>
      <c r="F122" s="1053"/>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25">
      <c r="A123" s="1051"/>
      <c r="B123" s="1052"/>
      <c r="C123" s="1052"/>
      <c r="D123" s="1052"/>
      <c r="E123" s="1052"/>
      <c r="F123" s="1053"/>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25">
      <c r="A124" s="1051"/>
      <c r="B124" s="1052"/>
      <c r="C124" s="1052"/>
      <c r="D124" s="1052"/>
      <c r="E124" s="1052"/>
      <c r="F124" s="1053"/>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25">
      <c r="A125" s="1051"/>
      <c r="B125" s="1052"/>
      <c r="C125" s="1052"/>
      <c r="D125" s="1052"/>
      <c r="E125" s="1052"/>
      <c r="F125" s="1053"/>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25">
      <c r="A126" s="1051"/>
      <c r="B126" s="1052"/>
      <c r="C126" s="1052"/>
      <c r="D126" s="1052"/>
      <c r="E126" s="1052"/>
      <c r="F126" s="1053"/>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25">
      <c r="A127" s="1051"/>
      <c r="B127" s="1052"/>
      <c r="C127" s="1052"/>
      <c r="D127" s="1052"/>
      <c r="E127" s="1052"/>
      <c r="F127" s="1053"/>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25">
      <c r="A128" s="1051"/>
      <c r="B128" s="1052"/>
      <c r="C128" s="1052"/>
      <c r="D128" s="1052"/>
      <c r="E128" s="1052"/>
      <c r="F128" s="1053"/>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25">
      <c r="A129" s="1051"/>
      <c r="B129" s="1052"/>
      <c r="C129" s="1052"/>
      <c r="D129" s="1052"/>
      <c r="E129" s="1052"/>
      <c r="F129" s="1053"/>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25">
      <c r="A130" s="1051"/>
      <c r="B130" s="1052"/>
      <c r="C130" s="1052"/>
      <c r="D130" s="1052"/>
      <c r="E130" s="1052"/>
      <c r="F130" s="1053"/>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25">
      <c r="A131" s="1051"/>
      <c r="B131" s="1052"/>
      <c r="C131" s="1052"/>
      <c r="D131" s="1052"/>
      <c r="E131" s="1052"/>
      <c r="F131" s="1053"/>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25">
      <c r="A132" s="1051"/>
      <c r="B132" s="1052"/>
      <c r="C132" s="1052"/>
      <c r="D132" s="1052"/>
      <c r="E132" s="1052"/>
      <c r="F132" s="1053"/>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3">
      <c r="A133" s="1051"/>
      <c r="B133" s="1052"/>
      <c r="C133" s="1052"/>
      <c r="D133" s="1052"/>
      <c r="E133" s="1052"/>
      <c r="F133" s="1053"/>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25">
      <c r="A134" s="1051"/>
      <c r="B134" s="1052"/>
      <c r="C134" s="1052"/>
      <c r="D134" s="1052"/>
      <c r="E134" s="1052"/>
      <c r="F134" s="1053"/>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25">
      <c r="A135" s="1051"/>
      <c r="B135" s="1052"/>
      <c r="C135" s="1052"/>
      <c r="D135" s="1052"/>
      <c r="E135" s="1052"/>
      <c r="F135" s="1053"/>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25">
      <c r="A136" s="1051"/>
      <c r="B136" s="1052"/>
      <c r="C136" s="1052"/>
      <c r="D136" s="1052"/>
      <c r="E136" s="1052"/>
      <c r="F136" s="1053"/>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25">
      <c r="A137" s="1051"/>
      <c r="B137" s="1052"/>
      <c r="C137" s="1052"/>
      <c r="D137" s="1052"/>
      <c r="E137" s="1052"/>
      <c r="F137" s="1053"/>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25">
      <c r="A138" s="1051"/>
      <c r="B138" s="1052"/>
      <c r="C138" s="1052"/>
      <c r="D138" s="1052"/>
      <c r="E138" s="1052"/>
      <c r="F138" s="1053"/>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25">
      <c r="A139" s="1051"/>
      <c r="B139" s="1052"/>
      <c r="C139" s="1052"/>
      <c r="D139" s="1052"/>
      <c r="E139" s="1052"/>
      <c r="F139" s="1053"/>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25">
      <c r="A140" s="1051"/>
      <c r="B140" s="1052"/>
      <c r="C140" s="1052"/>
      <c r="D140" s="1052"/>
      <c r="E140" s="1052"/>
      <c r="F140" s="1053"/>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25">
      <c r="A141" s="1051"/>
      <c r="B141" s="1052"/>
      <c r="C141" s="1052"/>
      <c r="D141" s="1052"/>
      <c r="E141" s="1052"/>
      <c r="F141" s="1053"/>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25">
      <c r="A142" s="1051"/>
      <c r="B142" s="1052"/>
      <c r="C142" s="1052"/>
      <c r="D142" s="1052"/>
      <c r="E142" s="1052"/>
      <c r="F142" s="1053"/>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25">
      <c r="A143" s="1051"/>
      <c r="B143" s="1052"/>
      <c r="C143" s="1052"/>
      <c r="D143" s="1052"/>
      <c r="E143" s="1052"/>
      <c r="F143" s="1053"/>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25">
      <c r="A144" s="1051"/>
      <c r="B144" s="1052"/>
      <c r="C144" s="1052"/>
      <c r="D144" s="1052"/>
      <c r="E144" s="1052"/>
      <c r="F144" s="1053"/>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25">
      <c r="A145" s="1051"/>
      <c r="B145" s="1052"/>
      <c r="C145" s="1052"/>
      <c r="D145" s="1052"/>
      <c r="E145" s="1052"/>
      <c r="F145" s="1053"/>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3">
      <c r="A146" s="1051"/>
      <c r="B146" s="1052"/>
      <c r="C146" s="1052"/>
      <c r="D146" s="1052"/>
      <c r="E146" s="1052"/>
      <c r="F146" s="1053"/>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25">
      <c r="A147" s="1051"/>
      <c r="B147" s="1052"/>
      <c r="C147" s="1052"/>
      <c r="D147" s="1052"/>
      <c r="E147" s="1052"/>
      <c r="F147" s="1053"/>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25">
      <c r="A148" s="1051"/>
      <c r="B148" s="1052"/>
      <c r="C148" s="1052"/>
      <c r="D148" s="1052"/>
      <c r="E148" s="1052"/>
      <c r="F148" s="1053"/>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25">
      <c r="A149" s="1051"/>
      <c r="B149" s="1052"/>
      <c r="C149" s="1052"/>
      <c r="D149" s="1052"/>
      <c r="E149" s="1052"/>
      <c r="F149" s="1053"/>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25">
      <c r="A150" s="1051"/>
      <c r="B150" s="1052"/>
      <c r="C150" s="1052"/>
      <c r="D150" s="1052"/>
      <c r="E150" s="1052"/>
      <c r="F150" s="1053"/>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25">
      <c r="A151" s="1051"/>
      <c r="B151" s="1052"/>
      <c r="C151" s="1052"/>
      <c r="D151" s="1052"/>
      <c r="E151" s="1052"/>
      <c r="F151" s="1053"/>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25">
      <c r="A152" s="1051"/>
      <c r="B152" s="1052"/>
      <c r="C152" s="1052"/>
      <c r="D152" s="1052"/>
      <c r="E152" s="1052"/>
      <c r="F152" s="1053"/>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25">
      <c r="A153" s="1051"/>
      <c r="B153" s="1052"/>
      <c r="C153" s="1052"/>
      <c r="D153" s="1052"/>
      <c r="E153" s="1052"/>
      <c r="F153" s="1053"/>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25">
      <c r="A154" s="1051"/>
      <c r="B154" s="1052"/>
      <c r="C154" s="1052"/>
      <c r="D154" s="1052"/>
      <c r="E154" s="1052"/>
      <c r="F154" s="1053"/>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25">
      <c r="A155" s="1051"/>
      <c r="B155" s="1052"/>
      <c r="C155" s="1052"/>
      <c r="D155" s="1052"/>
      <c r="E155" s="1052"/>
      <c r="F155" s="1053"/>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25">
      <c r="A156" s="1051"/>
      <c r="B156" s="1052"/>
      <c r="C156" s="1052"/>
      <c r="D156" s="1052"/>
      <c r="E156" s="1052"/>
      <c r="F156" s="1053"/>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25">
      <c r="A157" s="1051"/>
      <c r="B157" s="1052"/>
      <c r="C157" s="1052"/>
      <c r="D157" s="1052"/>
      <c r="E157" s="1052"/>
      <c r="F157" s="1053"/>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25">
      <c r="A158" s="1051"/>
      <c r="B158" s="1052"/>
      <c r="C158" s="1052"/>
      <c r="D158" s="1052"/>
      <c r="E158" s="1052"/>
      <c r="F158" s="1053"/>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3">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3"/>
    <row r="161" spans="1:50" ht="30" customHeight="1" x14ac:dyDescent="0.25">
      <c r="A161" s="1048" t="s">
        <v>29</v>
      </c>
      <c r="B161" s="1049"/>
      <c r="C161" s="1049"/>
      <c r="D161" s="1049"/>
      <c r="E161" s="1049"/>
      <c r="F161" s="1050"/>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25">
      <c r="A162" s="1051"/>
      <c r="B162" s="1052"/>
      <c r="C162" s="1052"/>
      <c r="D162" s="1052"/>
      <c r="E162" s="1052"/>
      <c r="F162" s="1053"/>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25">
      <c r="A163" s="1051"/>
      <c r="B163" s="1052"/>
      <c r="C163" s="1052"/>
      <c r="D163" s="1052"/>
      <c r="E163" s="1052"/>
      <c r="F163" s="1053"/>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25">
      <c r="A164" s="1051"/>
      <c r="B164" s="1052"/>
      <c r="C164" s="1052"/>
      <c r="D164" s="1052"/>
      <c r="E164" s="1052"/>
      <c r="F164" s="1053"/>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25">
      <c r="A165" s="1051"/>
      <c r="B165" s="1052"/>
      <c r="C165" s="1052"/>
      <c r="D165" s="1052"/>
      <c r="E165" s="1052"/>
      <c r="F165" s="1053"/>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25">
      <c r="A166" s="1051"/>
      <c r="B166" s="1052"/>
      <c r="C166" s="1052"/>
      <c r="D166" s="1052"/>
      <c r="E166" s="1052"/>
      <c r="F166" s="1053"/>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25">
      <c r="A167" s="1051"/>
      <c r="B167" s="1052"/>
      <c r="C167" s="1052"/>
      <c r="D167" s="1052"/>
      <c r="E167" s="1052"/>
      <c r="F167" s="1053"/>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25">
      <c r="A168" s="1051"/>
      <c r="B168" s="1052"/>
      <c r="C168" s="1052"/>
      <c r="D168" s="1052"/>
      <c r="E168" s="1052"/>
      <c r="F168" s="1053"/>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25">
      <c r="A169" s="1051"/>
      <c r="B169" s="1052"/>
      <c r="C169" s="1052"/>
      <c r="D169" s="1052"/>
      <c r="E169" s="1052"/>
      <c r="F169" s="1053"/>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25">
      <c r="A170" s="1051"/>
      <c r="B170" s="1052"/>
      <c r="C170" s="1052"/>
      <c r="D170" s="1052"/>
      <c r="E170" s="1052"/>
      <c r="F170" s="1053"/>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25">
      <c r="A171" s="1051"/>
      <c r="B171" s="1052"/>
      <c r="C171" s="1052"/>
      <c r="D171" s="1052"/>
      <c r="E171" s="1052"/>
      <c r="F171" s="1053"/>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25">
      <c r="A172" s="1051"/>
      <c r="B172" s="1052"/>
      <c r="C172" s="1052"/>
      <c r="D172" s="1052"/>
      <c r="E172" s="1052"/>
      <c r="F172" s="1053"/>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3">
      <c r="A173" s="1051"/>
      <c r="B173" s="1052"/>
      <c r="C173" s="1052"/>
      <c r="D173" s="1052"/>
      <c r="E173" s="1052"/>
      <c r="F173" s="1053"/>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25">
      <c r="A174" s="1051"/>
      <c r="B174" s="1052"/>
      <c r="C174" s="1052"/>
      <c r="D174" s="1052"/>
      <c r="E174" s="1052"/>
      <c r="F174" s="1053"/>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25">
      <c r="A175" s="1051"/>
      <c r="B175" s="1052"/>
      <c r="C175" s="1052"/>
      <c r="D175" s="1052"/>
      <c r="E175" s="1052"/>
      <c r="F175" s="1053"/>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25">
      <c r="A176" s="1051"/>
      <c r="B176" s="1052"/>
      <c r="C176" s="1052"/>
      <c r="D176" s="1052"/>
      <c r="E176" s="1052"/>
      <c r="F176" s="1053"/>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25">
      <c r="A177" s="1051"/>
      <c r="B177" s="1052"/>
      <c r="C177" s="1052"/>
      <c r="D177" s="1052"/>
      <c r="E177" s="1052"/>
      <c r="F177" s="1053"/>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25">
      <c r="A178" s="1051"/>
      <c r="B178" s="1052"/>
      <c r="C178" s="1052"/>
      <c r="D178" s="1052"/>
      <c r="E178" s="1052"/>
      <c r="F178" s="1053"/>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25">
      <c r="A179" s="1051"/>
      <c r="B179" s="1052"/>
      <c r="C179" s="1052"/>
      <c r="D179" s="1052"/>
      <c r="E179" s="1052"/>
      <c r="F179" s="1053"/>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25">
      <c r="A180" s="1051"/>
      <c r="B180" s="1052"/>
      <c r="C180" s="1052"/>
      <c r="D180" s="1052"/>
      <c r="E180" s="1052"/>
      <c r="F180" s="1053"/>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25">
      <c r="A181" s="1051"/>
      <c r="B181" s="1052"/>
      <c r="C181" s="1052"/>
      <c r="D181" s="1052"/>
      <c r="E181" s="1052"/>
      <c r="F181" s="1053"/>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25">
      <c r="A182" s="1051"/>
      <c r="B182" s="1052"/>
      <c r="C182" s="1052"/>
      <c r="D182" s="1052"/>
      <c r="E182" s="1052"/>
      <c r="F182" s="1053"/>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25">
      <c r="A183" s="1051"/>
      <c r="B183" s="1052"/>
      <c r="C183" s="1052"/>
      <c r="D183" s="1052"/>
      <c r="E183" s="1052"/>
      <c r="F183" s="1053"/>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25">
      <c r="A184" s="1051"/>
      <c r="B184" s="1052"/>
      <c r="C184" s="1052"/>
      <c r="D184" s="1052"/>
      <c r="E184" s="1052"/>
      <c r="F184" s="1053"/>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25">
      <c r="A185" s="1051"/>
      <c r="B185" s="1052"/>
      <c r="C185" s="1052"/>
      <c r="D185" s="1052"/>
      <c r="E185" s="1052"/>
      <c r="F185" s="1053"/>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3">
      <c r="A186" s="1051"/>
      <c r="B186" s="1052"/>
      <c r="C186" s="1052"/>
      <c r="D186" s="1052"/>
      <c r="E186" s="1052"/>
      <c r="F186" s="1053"/>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25">
      <c r="A187" s="1051"/>
      <c r="B187" s="1052"/>
      <c r="C187" s="1052"/>
      <c r="D187" s="1052"/>
      <c r="E187" s="1052"/>
      <c r="F187" s="1053"/>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25">
      <c r="A188" s="1051"/>
      <c r="B188" s="1052"/>
      <c r="C188" s="1052"/>
      <c r="D188" s="1052"/>
      <c r="E188" s="1052"/>
      <c r="F188" s="1053"/>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25">
      <c r="A189" s="1051"/>
      <c r="B189" s="1052"/>
      <c r="C189" s="1052"/>
      <c r="D189" s="1052"/>
      <c r="E189" s="1052"/>
      <c r="F189" s="1053"/>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25">
      <c r="A190" s="1051"/>
      <c r="B190" s="1052"/>
      <c r="C190" s="1052"/>
      <c r="D190" s="1052"/>
      <c r="E190" s="1052"/>
      <c r="F190" s="1053"/>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25">
      <c r="A191" s="1051"/>
      <c r="B191" s="1052"/>
      <c r="C191" s="1052"/>
      <c r="D191" s="1052"/>
      <c r="E191" s="1052"/>
      <c r="F191" s="1053"/>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25">
      <c r="A192" s="1051"/>
      <c r="B192" s="1052"/>
      <c r="C192" s="1052"/>
      <c r="D192" s="1052"/>
      <c r="E192" s="1052"/>
      <c r="F192" s="1053"/>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25">
      <c r="A193" s="1051"/>
      <c r="B193" s="1052"/>
      <c r="C193" s="1052"/>
      <c r="D193" s="1052"/>
      <c r="E193" s="1052"/>
      <c r="F193" s="1053"/>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25">
      <c r="A194" s="1051"/>
      <c r="B194" s="1052"/>
      <c r="C194" s="1052"/>
      <c r="D194" s="1052"/>
      <c r="E194" s="1052"/>
      <c r="F194" s="1053"/>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25">
      <c r="A195" s="1051"/>
      <c r="B195" s="1052"/>
      <c r="C195" s="1052"/>
      <c r="D195" s="1052"/>
      <c r="E195" s="1052"/>
      <c r="F195" s="1053"/>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25">
      <c r="A196" s="1051"/>
      <c r="B196" s="1052"/>
      <c r="C196" s="1052"/>
      <c r="D196" s="1052"/>
      <c r="E196" s="1052"/>
      <c r="F196" s="1053"/>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25">
      <c r="A197" s="1051"/>
      <c r="B197" s="1052"/>
      <c r="C197" s="1052"/>
      <c r="D197" s="1052"/>
      <c r="E197" s="1052"/>
      <c r="F197" s="1053"/>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25">
      <c r="A198" s="1051"/>
      <c r="B198" s="1052"/>
      <c r="C198" s="1052"/>
      <c r="D198" s="1052"/>
      <c r="E198" s="1052"/>
      <c r="F198" s="1053"/>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3">
      <c r="A199" s="1051"/>
      <c r="B199" s="1052"/>
      <c r="C199" s="1052"/>
      <c r="D199" s="1052"/>
      <c r="E199" s="1052"/>
      <c r="F199" s="1053"/>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25">
      <c r="A200" s="1051"/>
      <c r="B200" s="1052"/>
      <c r="C200" s="1052"/>
      <c r="D200" s="1052"/>
      <c r="E200" s="1052"/>
      <c r="F200" s="1053"/>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25">
      <c r="A201" s="1051"/>
      <c r="B201" s="1052"/>
      <c r="C201" s="1052"/>
      <c r="D201" s="1052"/>
      <c r="E201" s="1052"/>
      <c r="F201" s="1053"/>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25">
      <c r="A202" s="1051"/>
      <c r="B202" s="1052"/>
      <c r="C202" s="1052"/>
      <c r="D202" s="1052"/>
      <c r="E202" s="1052"/>
      <c r="F202" s="1053"/>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25">
      <c r="A203" s="1051"/>
      <c r="B203" s="1052"/>
      <c r="C203" s="1052"/>
      <c r="D203" s="1052"/>
      <c r="E203" s="1052"/>
      <c r="F203" s="1053"/>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25">
      <c r="A204" s="1051"/>
      <c r="B204" s="1052"/>
      <c r="C204" s="1052"/>
      <c r="D204" s="1052"/>
      <c r="E204" s="1052"/>
      <c r="F204" s="1053"/>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25">
      <c r="A205" s="1051"/>
      <c r="B205" s="1052"/>
      <c r="C205" s="1052"/>
      <c r="D205" s="1052"/>
      <c r="E205" s="1052"/>
      <c r="F205" s="1053"/>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25">
      <c r="A206" s="1051"/>
      <c r="B206" s="1052"/>
      <c r="C206" s="1052"/>
      <c r="D206" s="1052"/>
      <c r="E206" s="1052"/>
      <c r="F206" s="1053"/>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25">
      <c r="A207" s="1051"/>
      <c r="B207" s="1052"/>
      <c r="C207" s="1052"/>
      <c r="D207" s="1052"/>
      <c r="E207" s="1052"/>
      <c r="F207" s="1053"/>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25">
      <c r="A208" s="1051"/>
      <c r="B208" s="1052"/>
      <c r="C208" s="1052"/>
      <c r="D208" s="1052"/>
      <c r="E208" s="1052"/>
      <c r="F208" s="1053"/>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25">
      <c r="A209" s="1051"/>
      <c r="B209" s="1052"/>
      <c r="C209" s="1052"/>
      <c r="D209" s="1052"/>
      <c r="E209" s="1052"/>
      <c r="F209" s="1053"/>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25">
      <c r="A210" s="1051"/>
      <c r="B210" s="1052"/>
      <c r="C210" s="1052"/>
      <c r="D210" s="1052"/>
      <c r="E210" s="1052"/>
      <c r="F210" s="1053"/>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25">
      <c r="A211" s="1051"/>
      <c r="B211" s="1052"/>
      <c r="C211" s="1052"/>
      <c r="D211" s="1052"/>
      <c r="E211" s="1052"/>
      <c r="F211" s="1053"/>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3">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3"/>
    <row r="214" spans="1:50" ht="30" customHeight="1" x14ac:dyDescent="0.25">
      <c r="A214" s="1068" t="s">
        <v>29</v>
      </c>
      <c r="B214" s="1069"/>
      <c r="C214" s="1069"/>
      <c r="D214" s="1069"/>
      <c r="E214" s="1069"/>
      <c r="F214" s="1070"/>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25">
      <c r="A215" s="1051"/>
      <c r="B215" s="1052"/>
      <c r="C215" s="1052"/>
      <c r="D215" s="1052"/>
      <c r="E215" s="1052"/>
      <c r="F215" s="1053"/>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25">
      <c r="A216" s="1051"/>
      <c r="B216" s="1052"/>
      <c r="C216" s="1052"/>
      <c r="D216" s="1052"/>
      <c r="E216" s="1052"/>
      <c r="F216" s="1053"/>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25">
      <c r="A217" s="1051"/>
      <c r="B217" s="1052"/>
      <c r="C217" s="1052"/>
      <c r="D217" s="1052"/>
      <c r="E217" s="1052"/>
      <c r="F217" s="1053"/>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25">
      <c r="A218" s="1051"/>
      <c r="B218" s="1052"/>
      <c r="C218" s="1052"/>
      <c r="D218" s="1052"/>
      <c r="E218" s="1052"/>
      <c r="F218" s="1053"/>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25">
      <c r="A219" s="1051"/>
      <c r="B219" s="1052"/>
      <c r="C219" s="1052"/>
      <c r="D219" s="1052"/>
      <c r="E219" s="1052"/>
      <c r="F219" s="1053"/>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25">
      <c r="A220" s="1051"/>
      <c r="B220" s="1052"/>
      <c r="C220" s="1052"/>
      <c r="D220" s="1052"/>
      <c r="E220" s="1052"/>
      <c r="F220" s="1053"/>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25">
      <c r="A221" s="1051"/>
      <c r="B221" s="1052"/>
      <c r="C221" s="1052"/>
      <c r="D221" s="1052"/>
      <c r="E221" s="1052"/>
      <c r="F221" s="1053"/>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25">
      <c r="A222" s="1051"/>
      <c r="B222" s="1052"/>
      <c r="C222" s="1052"/>
      <c r="D222" s="1052"/>
      <c r="E222" s="1052"/>
      <c r="F222" s="1053"/>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25">
      <c r="A223" s="1051"/>
      <c r="B223" s="1052"/>
      <c r="C223" s="1052"/>
      <c r="D223" s="1052"/>
      <c r="E223" s="1052"/>
      <c r="F223" s="1053"/>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25">
      <c r="A224" s="1051"/>
      <c r="B224" s="1052"/>
      <c r="C224" s="1052"/>
      <c r="D224" s="1052"/>
      <c r="E224" s="1052"/>
      <c r="F224" s="1053"/>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25">
      <c r="A225" s="1051"/>
      <c r="B225" s="1052"/>
      <c r="C225" s="1052"/>
      <c r="D225" s="1052"/>
      <c r="E225" s="1052"/>
      <c r="F225" s="1053"/>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3">
      <c r="A226" s="1051"/>
      <c r="B226" s="1052"/>
      <c r="C226" s="1052"/>
      <c r="D226" s="1052"/>
      <c r="E226" s="1052"/>
      <c r="F226" s="1053"/>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25">
      <c r="A227" s="1051"/>
      <c r="B227" s="1052"/>
      <c r="C227" s="1052"/>
      <c r="D227" s="1052"/>
      <c r="E227" s="1052"/>
      <c r="F227" s="1053"/>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25">
      <c r="A228" s="1051"/>
      <c r="B228" s="1052"/>
      <c r="C228" s="1052"/>
      <c r="D228" s="1052"/>
      <c r="E228" s="1052"/>
      <c r="F228" s="1053"/>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25">
      <c r="A229" s="1051"/>
      <c r="B229" s="1052"/>
      <c r="C229" s="1052"/>
      <c r="D229" s="1052"/>
      <c r="E229" s="1052"/>
      <c r="F229" s="1053"/>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25">
      <c r="A230" s="1051"/>
      <c r="B230" s="1052"/>
      <c r="C230" s="1052"/>
      <c r="D230" s="1052"/>
      <c r="E230" s="1052"/>
      <c r="F230" s="1053"/>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25">
      <c r="A231" s="1051"/>
      <c r="B231" s="1052"/>
      <c r="C231" s="1052"/>
      <c r="D231" s="1052"/>
      <c r="E231" s="1052"/>
      <c r="F231" s="1053"/>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25">
      <c r="A232" s="1051"/>
      <c r="B232" s="1052"/>
      <c r="C232" s="1052"/>
      <c r="D232" s="1052"/>
      <c r="E232" s="1052"/>
      <c r="F232" s="1053"/>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25">
      <c r="A233" s="1051"/>
      <c r="B233" s="1052"/>
      <c r="C233" s="1052"/>
      <c r="D233" s="1052"/>
      <c r="E233" s="1052"/>
      <c r="F233" s="1053"/>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25">
      <c r="A234" s="1051"/>
      <c r="B234" s="1052"/>
      <c r="C234" s="1052"/>
      <c r="D234" s="1052"/>
      <c r="E234" s="1052"/>
      <c r="F234" s="1053"/>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25">
      <c r="A235" s="1051"/>
      <c r="B235" s="1052"/>
      <c r="C235" s="1052"/>
      <c r="D235" s="1052"/>
      <c r="E235" s="1052"/>
      <c r="F235" s="1053"/>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25">
      <c r="A236" s="1051"/>
      <c r="B236" s="1052"/>
      <c r="C236" s="1052"/>
      <c r="D236" s="1052"/>
      <c r="E236" s="1052"/>
      <c r="F236" s="1053"/>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25">
      <c r="A237" s="1051"/>
      <c r="B237" s="1052"/>
      <c r="C237" s="1052"/>
      <c r="D237" s="1052"/>
      <c r="E237" s="1052"/>
      <c r="F237" s="1053"/>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25">
      <c r="A238" s="1051"/>
      <c r="B238" s="1052"/>
      <c r="C238" s="1052"/>
      <c r="D238" s="1052"/>
      <c r="E238" s="1052"/>
      <c r="F238" s="1053"/>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3">
      <c r="A239" s="1051"/>
      <c r="B239" s="1052"/>
      <c r="C239" s="1052"/>
      <c r="D239" s="1052"/>
      <c r="E239" s="1052"/>
      <c r="F239" s="1053"/>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25">
      <c r="A240" s="1051"/>
      <c r="B240" s="1052"/>
      <c r="C240" s="1052"/>
      <c r="D240" s="1052"/>
      <c r="E240" s="1052"/>
      <c r="F240" s="1053"/>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25">
      <c r="A241" s="1051"/>
      <c r="B241" s="1052"/>
      <c r="C241" s="1052"/>
      <c r="D241" s="1052"/>
      <c r="E241" s="1052"/>
      <c r="F241" s="1053"/>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25">
      <c r="A242" s="1051"/>
      <c r="B242" s="1052"/>
      <c r="C242" s="1052"/>
      <c r="D242" s="1052"/>
      <c r="E242" s="1052"/>
      <c r="F242" s="1053"/>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25">
      <c r="A243" s="1051"/>
      <c r="B243" s="1052"/>
      <c r="C243" s="1052"/>
      <c r="D243" s="1052"/>
      <c r="E243" s="1052"/>
      <c r="F243" s="1053"/>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25">
      <c r="A244" s="1051"/>
      <c r="B244" s="1052"/>
      <c r="C244" s="1052"/>
      <c r="D244" s="1052"/>
      <c r="E244" s="1052"/>
      <c r="F244" s="1053"/>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25">
      <c r="A245" s="1051"/>
      <c r="B245" s="1052"/>
      <c r="C245" s="1052"/>
      <c r="D245" s="1052"/>
      <c r="E245" s="1052"/>
      <c r="F245" s="1053"/>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25">
      <c r="A246" s="1051"/>
      <c r="B246" s="1052"/>
      <c r="C246" s="1052"/>
      <c r="D246" s="1052"/>
      <c r="E246" s="1052"/>
      <c r="F246" s="1053"/>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25">
      <c r="A247" s="1051"/>
      <c r="B247" s="1052"/>
      <c r="C247" s="1052"/>
      <c r="D247" s="1052"/>
      <c r="E247" s="1052"/>
      <c r="F247" s="1053"/>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25">
      <c r="A248" s="1051"/>
      <c r="B248" s="1052"/>
      <c r="C248" s="1052"/>
      <c r="D248" s="1052"/>
      <c r="E248" s="1052"/>
      <c r="F248" s="1053"/>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25">
      <c r="A249" s="1051"/>
      <c r="B249" s="1052"/>
      <c r="C249" s="1052"/>
      <c r="D249" s="1052"/>
      <c r="E249" s="1052"/>
      <c r="F249" s="1053"/>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25">
      <c r="A250" s="1051"/>
      <c r="B250" s="1052"/>
      <c r="C250" s="1052"/>
      <c r="D250" s="1052"/>
      <c r="E250" s="1052"/>
      <c r="F250" s="1053"/>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25">
      <c r="A251" s="1051"/>
      <c r="B251" s="1052"/>
      <c r="C251" s="1052"/>
      <c r="D251" s="1052"/>
      <c r="E251" s="1052"/>
      <c r="F251" s="1053"/>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3">
      <c r="A252" s="1051"/>
      <c r="B252" s="1052"/>
      <c r="C252" s="1052"/>
      <c r="D252" s="1052"/>
      <c r="E252" s="1052"/>
      <c r="F252" s="1053"/>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25">
      <c r="A253" s="1051"/>
      <c r="B253" s="1052"/>
      <c r="C253" s="1052"/>
      <c r="D253" s="1052"/>
      <c r="E253" s="1052"/>
      <c r="F253" s="1053"/>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25">
      <c r="A254" s="1051"/>
      <c r="B254" s="1052"/>
      <c r="C254" s="1052"/>
      <c r="D254" s="1052"/>
      <c r="E254" s="1052"/>
      <c r="F254" s="1053"/>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25">
      <c r="A255" s="1051"/>
      <c r="B255" s="1052"/>
      <c r="C255" s="1052"/>
      <c r="D255" s="1052"/>
      <c r="E255" s="1052"/>
      <c r="F255" s="1053"/>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25">
      <c r="A256" s="1051"/>
      <c r="B256" s="1052"/>
      <c r="C256" s="1052"/>
      <c r="D256" s="1052"/>
      <c r="E256" s="1052"/>
      <c r="F256" s="1053"/>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25">
      <c r="A257" s="1051"/>
      <c r="B257" s="1052"/>
      <c r="C257" s="1052"/>
      <c r="D257" s="1052"/>
      <c r="E257" s="1052"/>
      <c r="F257" s="1053"/>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25">
      <c r="A258" s="1051"/>
      <c r="B258" s="1052"/>
      <c r="C258" s="1052"/>
      <c r="D258" s="1052"/>
      <c r="E258" s="1052"/>
      <c r="F258" s="1053"/>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25">
      <c r="A259" s="1051"/>
      <c r="B259" s="1052"/>
      <c r="C259" s="1052"/>
      <c r="D259" s="1052"/>
      <c r="E259" s="1052"/>
      <c r="F259" s="1053"/>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25">
      <c r="A260" s="1051"/>
      <c r="B260" s="1052"/>
      <c r="C260" s="1052"/>
      <c r="D260" s="1052"/>
      <c r="E260" s="1052"/>
      <c r="F260" s="1053"/>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25">
      <c r="A261" s="1051"/>
      <c r="B261" s="1052"/>
      <c r="C261" s="1052"/>
      <c r="D261" s="1052"/>
      <c r="E261" s="1052"/>
      <c r="F261" s="1053"/>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25">
      <c r="A262" s="1051"/>
      <c r="B262" s="1052"/>
      <c r="C262" s="1052"/>
      <c r="D262" s="1052"/>
      <c r="E262" s="1052"/>
      <c r="F262" s="1053"/>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25">
      <c r="A263" s="1051"/>
      <c r="B263" s="1052"/>
      <c r="C263" s="1052"/>
      <c r="D263" s="1052"/>
      <c r="E263" s="1052"/>
      <c r="F263" s="1053"/>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25">
      <c r="A264" s="1051"/>
      <c r="B264" s="1052"/>
      <c r="C264" s="1052"/>
      <c r="D264" s="1052"/>
      <c r="E264" s="1052"/>
      <c r="F264" s="1053"/>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3">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25">
      <c r="A4" s="1071">
        <v>1</v>
      </c>
      <c r="B4" s="1071">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25">
      <c r="A5" s="1071">
        <v>2</v>
      </c>
      <c r="B5" s="1071">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25">
      <c r="A6" s="1071">
        <v>3</v>
      </c>
      <c r="B6" s="1071">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25">
      <c r="A7" s="1071">
        <v>4</v>
      </c>
      <c r="B7" s="1071">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25">
      <c r="A8" s="1071">
        <v>5</v>
      </c>
      <c r="B8" s="1071">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25">
      <c r="A9" s="1071">
        <v>6</v>
      </c>
      <c r="B9" s="1071">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25">
      <c r="A10" s="1071">
        <v>7</v>
      </c>
      <c r="B10" s="1071">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25">
      <c r="A11" s="1071">
        <v>8</v>
      </c>
      <c r="B11" s="1071">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25">
      <c r="A12" s="1071">
        <v>9</v>
      </c>
      <c r="B12" s="1071">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25">
      <c r="A13" s="1071">
        <v>10</v>
      </c>
      <c r="B13" s="1071">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25">
      <c r="A14" s="1071">
        <v>11</v>
      </c>
      <c r="B14" s="1071">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25">
      <c r="A15" s="1071">
        <v>12</v>
      </c>
      <c r="B15" s="1071">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25">
      <c r="A16" s="1071">
        <v>13</v>
      </c>
      <c r="B16" s="1071">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25">
      <c r="A17" s="1071">
        <v>14</v>
      </c>
      <c r="B17" s="1071">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25">
      <c r="A18" s="1071">
        <v>15</v>
      </c>
      <c r="B18" s="1071">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25">
      <c r="A19" s="1071">
        <v>16</v>
      </c>
      <c r="B19" s="1071">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25">
      <c r="A20" s="1071">
        <v>17</v>
      </c>
      <c r="B20" s="1071">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25">
      <c r="A21" s="1071">
        <v>18</v>
      </c>
      <c r="B21" s="1071">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25">
      <c r="A22" s="1071">
        <v>19</v>
      </c>
      <c r="B22" s="1071">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25">
      <c r="A23" s="1071">
        <v>20</v>
      </c>
      <c r="B23" s="1071">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25">
      <c r="A24" s="1071">
        <v>21</v>
      </c>
      <c r="B24" s="1071">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25">
      <c r="A25" s="1071">
        <v>22</v>
      </c>
      <c r="B25" s="1071">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25">
      <c r="A26" s="1071">
        <v>23</v>
      </c>
      <c r="B26" s="1071">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25">
      <c r="A27" s="1071">
        <v>24</v>
      </c>
      <c r="B27" s="1071">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25">
      <c r="A28" s="1071">
        <v>25</v>
      </c>
      <c r="B28" s="1071">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25">
      <c r="A29" s="1071">
        <v>26</v>
      </c>
      <c r="B29" s="1071">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25">
      <c r="A30" s="1071">
        <v>27</v>
      </c>
      <c r="B30" s="1071">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25">
      <c r="A31" s="1071">
        <v>28</v>
      </c>
      <c r="B31" s="1071">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25">
      <c r="A32" s="1071">
        <v>29</v>
      </c>
      <c r="B32" s="1071">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25">
      <c r="A33" s="1071">
        <v>30</v>
      </c>
      <c r="B33" s="1071">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25">
      <c r="A37" s="1071">
        <v>1</v>
      </c>
      <c r="B37" s="1071">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25">
      <c r="A38" s="1071">
        <v>2</v>
      </c>
      <c r="B38" s="1071">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25">
      <c r="A39" s="1071">
        <v>3</v>
      </c>
      <c r="B39" s="1071">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25">
      <c r="A40" s="1071">
        <v>4</v>
      </c>
      <c r="B40" s="1071">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25">
      <c r="A41" s="1071">
        <v>5</v>
      </c>
      <c r="B41" s="1071">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25">
      <c r="A42" s="1071">
        <v>6</v>
      </c>
      <c r="B42" s="1071">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25">
      <c r="A43" s="1071">
        <v>7</v>
      </c>
      <c r="B43" s="1071">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25">
      <c r="A44" s="1071">
        <v>8</v>
      </c>
      <c r="B44" s="1071">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25">
      <c r="A45" s="1071">
        <v>9</v>
      </c>
      <c r="B45" s="1071">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25">
      <c r="A46" s="1071">
        <v>10</v>
      </c>
      <c r="B46" s="1071">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25">
      <c r="A47" s="1071">
        <v>11</v>
      </c>
      <c r="B47" s="1071">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25">
      <c r="A48" s="1071">
        <v>12</v>
      </c>
      <c r="B48" s="1071">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25">
      <c r="A49" s="1071">
        <v>13</v>
      </c>
      <c r="B49" s="1071">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25">
      <c r="A50" s="1071">
        <v>14</v>
      </c>
      <c r="B50" s="1071">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25">
      <c r="A51" s="1071">
        <v>15</v>
      </c>
      <c r="B51" s="1071">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25">
      <c r="A52" s="1071">
        <v>16</v>
      </c>
      <c r="B52" s="1071">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25">
      <c r="A53" s="1071">
        <v>17</v>
      </c>
      <c r="B53" s="1071">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25">
      <c r="A54" s="1071">
        <v>18</v>
      </c>
      <c r="B54" s="1071">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25">
      <c r="A55" s="1071">
        <v>19</v>
      </c>
      <c r="B55" s="1071">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25">
      <c r="A56" s="1071">
        <v>20</v>
      </c>
      <c r="B56" s="1071">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25">
      <c r="A57" s="1071">
        <v>21</v>
      </c>
      <c r="B57" s="1071">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25">
      <c r="A58" s="1071">
        <v>22</v>
      </c>
      <c r="B58" s="1071">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25">
      <c r="A59" s="1071">
        <v>23</v>
      </c>
      <c r="B59" s="1071">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25">
      <c r="A60" s="1071">
        <v>24</v>
      </c>
      <c r="B60" s="1071">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25">
      <c r="A61" s="1071">
        <v>25</v>
      </c>
      <c r="B61" s="1071">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25">
      <c r="A62" s="1071">
        <v>26</v>
      </c>
      <c r="B62" s="1071">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25">
      <c r="A63" s="1071">
        <v>27</v>
      </c>
      <c r="B63" s="1071">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25">
      <c r="A64" s="1071">
        <v>28</v>
      </c>
      <c r="B64" s="1071">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25">
      <c r="A65" s="1071">
        <v>29</v>
      </c>
      <c r="B65" s="1071">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25">
      <c r="A66" s="1071">
        <v>30</v>
      </c>
      <c r="B66" s="1071">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25">
      <c r="A70" s="1071">
        <v>1</v>
      </c>
      <c r="B70" s="1071">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25">
      <c r="A71" s="1071">
        <v>2</v>
      </c>
      <c r="B71" s="1071">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25">
      <c r="A72" s="1071">
        <v>3</v>
      </c>
      <c r="B72" s="1071">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25">
      <c r="A73" s="1071">
        <v>4</v>
      </c>
      <c r="B73" s="1071">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25">
      <c r="A74" s="1071">
        <v>5</v>
      </c>
      <c r="B74" s="1071">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25">
      <c r="A75" s="1071">
        <v>6</v>
      </c>
      <c r="B75" s="1071">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25">
      <c r="A76" s="1071">
        <v>7</v>
      </c>
      <c r="B76" s="1071">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25">
      <c r="A77" s="1071">
        <v>8</v>
      </c>
      <c r="B77" s="1071">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25">
      <c r="A78" s="1071">
        <v>9</v>
      </c>
      <c r="B78" s="1071">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25">
      <c r="A79" s="1071">
        <v>10</v>
      </c>
      <c r="B79" s="1071">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25">
      <c r="A80" s="1071">
        <v>11</v>
      </c>
      <c r="B80" s="1071">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25">
      <c r="A81" s="1071">
        <v>12</v>
      </c>
      <c r="B81" s="1071">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25">
      <c r="A82" s="1071">
        <v>13</v>
      </c>
      <c r="B82" s="1071">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25">
      <c r="A83" s="1071">
        <v>14</v>
      </c>
      <c r="B83" s="1071">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25">
      <c r="A84" s="1071">
        <v>15</v>
      </c>
      <c r="B84" s="1071">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25">
      <c r="A85" s="1071">
        <v>16</v>
      </c>
      <c r="B85" s="1071">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25">
      <c r="A86" s="1071">
        <v>17</v>
      </c>
      <c r="B86" s="1071">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25">
      <c r="A87" s="1071">
        <v>18</v>
      </c>
      <c r="B87" s="1071">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25">
      <c r="A88" s="1071">
        <v>19</v>
      </c>
      <c r="B88" s="1071">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25">
      <c r="A89" s="1071">
        <v>20</v>
      </c>
      <c r="B89" s="1071">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25">
      <c r="A90" s="1071">
        <v>21</v>
      </c>
      <c r="B90" s="1071">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25">
      <c r="A91" s="1071">
        <v>22</v>
      </c>
      <c r="B91" s="1071">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25">
      <c r="A92" s="1071">
        <v>23</v>
      </c>
      <c r="B92" s="1071">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25">
      <c r="A93" s="1071">
        <v>24</v>
      </c>
      <c r="B93" s="1071">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25">
      <c r="A94" s="1071">
        <v>25</v>
      </c>
      <c r="B94" s="1071">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25">
      <c r="A95" s="1071">
        <v>26</v>
      </c>
      <c r="B95" s="1071">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25">
      <c r="A96" s="1071">
        <v>27</v>
      </c>
      <c r="B96" s="1071">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25">
      <c r="A97" s="1071">
        <v>28</v>
      </c>
      <c r="B97" s="1071">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25">
      <c r="A98" s="1071">
        <v>29</v>
      </c>
      <c r="B98" s="1071">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25">
      <c r="A99" s="1071">
        <v>30</v>
      </c>
      <c r="B99" s="1071">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25">
      <c r="A103" s="1071">
        <v>1</v>
      </c>
      <c r="B103" s="1071">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25">
      <c r="A104" s="1071">
        <v>2</v>
      </c>
      <c r="B104" s="1071">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25">
      <c r="A105" s="1071">
        <v>3</v>
      </c>
      <c r="B105" s="1071">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25">
      <c r="A106" s="1071">
        <v>4</v>
      </c>
      <c r="B106" s="1071">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25">
      <c r="A107" s="1071">
        <v>5</v>
      </c>
      <c r="B107" s="1071">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25">
      <c r="A108" s="1071">
        <v>6</v>
      </c>
      <c r="B108" s="1071">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25">
      <c r="A109" s="1071">
        <v>7</v>
      </c>
      <c r="B109" s="1071">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25">
      <c r="A110" s="1071">
        <v>8</v>
      </c>
      <c r="B110" s="1071">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25">
      <c r="A111" s="1071">
        <v>9</v>
      </c>
      <c r="B111" s="1071">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25">
      <c r="A112" s="1071">
        <v>10</v>
      </c>
      <c r="B112" s="1071">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25">
      <c r="A113" s="1071">
        <v>11</v>
      </c>
      <c r="B113" s="1071">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25">
      <c r="A114" s="1071">
        <v>12</v>
      </c>
      <c r="B114" s="1071">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25">
      <c r="A115" s="1071">
        <v>13</v>
      </c>
      <c r="B115" s="1071">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25">
      <c r="A116" s="1071">
        <v>14</v>
      </c>
      <c r="B116" s="1071">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25">
      <c r="A117" s="1071">
        <v>15</v>
      </c>
      <c r="B117" s="1071">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25">
      <c r="A118" s="1071">
        <v>16</v>
      </c>
      <c r="B118" s="1071">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25">
      <c r="A119" s="1071">
        <v>17</v>
      </c>
      <c r="B119" s="1071">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25">
      <c r="A120" s="1071">
        <v>18</v>
      </c>
      <c r="B120" s="1071">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25">
      <c r="A121" s="1071">
        <v>19</v>
      </c>
      <c r="B121" s="1071">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25">
      <c r="A122" s="1071">
        <v>20</v>
      </c>
      <c r="B122" s="1071">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25">
      <c r="A123" s="1071">
        <v>21</v>
      </c>
      <c r="B123" s="1071">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25">
      <c r="A124" s="1071">
        <v>22</v>
      </c>
      <c r="B124" s="1071">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25">
      <c r="A125" s="1071">
        <v>23</v>
      </c>
      <c r="B125" s="1071">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25">
      <c r="A126" s="1071">
        <v>24</v>
      </c>
      <c r="B126" s="1071">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25">
      <c r="A127" s="1071">
        <v>25</v>
      </c>
      <c r="B127" s="1071">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25">
      <c r="A128" s="1071">
        <v>26</v>
      </c>
      <c r="B128" s="1071">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25">
      <c r="A129" s="1071">
        <v>27</v>
      </c>
      <c r="B129" s="1071">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25">
      <c r="A130" s="1071">
        <v>28</v>
      </c>
      <c r="B130" s="1071">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25">
      <c r="A131" s="1071">
        <v>29</v>
      </c>
      <c r="B131" s="1071">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25">
      <c r="A132" s="1071">
        <v>30</v>
      </c>
      <c r="B132" s="1071">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25">
      <c r="A136" s="1071">
        <v>1</v>
      </c>
      <c r="B136" s="1071">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25">
      <c r="A137" s="1071">
        <v>2</v>
      </c>
      <c r="B137" s="1071">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25">
      <c r="A138" s="1071">
        <v>3</v>
      </c>
      <c r="B138" s="1071">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25">
      <c r="A139" s="1071">
        <v>4</v>
      </c>
      <c r="B139" s="1071">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25">
      <c r="A140" s="1071">
        <v>5</v>
      </c>
      <c r="B140" s="1071">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25">
      <c r="A141" s="1071">
        <v>6</v>
      </c>
      <c r="B141" s="1071">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25">
      <c r="A142" s="1071">
        <v>7</v>
      </c>
      <c r="B142" s="1071">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25">
      <c r="A143" s="1071">
        <v>8</v>
      </c>
      <c r="B143" s="1071">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25">
      <c r="A144" s="1071">
        <v>9</v>
      </c>
      <c r="B144" s="1071">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25">
      <c r="A145" s="1071">
        <v>10</v>
      </c>
      <c r="B145" s="1071">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25">
      <c r="A146" s="1071">
        <v>11</v>
      </c>
      <c r="B146" s="1071">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25">
      <c r="A147" s="1071">
        <v>12</v>
      </c>
      <c r="B147" s="1071">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25">
      <c r="A148" s="1071">
        <v>13</v>
      </c>
      <c r="B148" s="1071">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25">
      <c r="A149" s="1071">
        <v>14</v>
      </c>
      <c r="B149" s="1071">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25">
      <c r="A150" s="1071">
        <v>15</v>
      </c>
      <c r="B150" s="1071">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25">
      <c r="A151" s="1071">
        <v>16</v>
      </c>
      <c r="B151" s="1071">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25">
      <c r="A152" s="1071">
        <v>17</v>
      </c>
      <c r="B152" s="1071">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25">
      <c r="A153" s="1071">
        <v>18</v>
      </c>
      <c r="B153" s="1071">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25">
      <c r="A154" s="1071">
        <v>19</v>
      </c>
      <c r="B154" s="1071">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25">
      <c r="A155" s="1071">
        <v>20</v>
      </c>
      <c r="B155" s="1071">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25">
      <c r="A156" s="1071">
        <v>21</v>
      </c>
      <c r="B156" s="1071">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25">
      <c r="A157" s="1071">
        <v>22</v>
      </c>
      <c r="B157" s="1071">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25">
      <c r="A158" s="1071">
        <v>23</v>
      </c>
      <c r="B158" s="1071">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25">
      <c r="A159" s="1071">
        <v>24</v>
      </c>
      <c r="B159" s="1071">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25">
      <c r="A160" s="1071">
        <v>25</v>
      </c>
      <c r="B160" s="1071">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25">
      <c r="A161" s="1071">
        <v>26</v>
      </c>
      <c r="B161" s="1071">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25">
      <c r="A162" s="1071">
        <v>27</v>
      </c>
      <c r="B162" s="1071">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25">
      <c r="A163" s="1071">
        <v>28</v>
      </c>
      <c r="B163" s="1071">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25">
      <c r="A164" s="1071">
        <v>29</v>
      </c>
      <c r="B164" s="1071">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25">
      <c r="A165" s="1071">
        <v>30</v>
      </c>
      <c r="B165" s="1071">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25">
      <c r="A169" s="1071">
        <v>1</v>
      </c>
      <c r="B169" s="1071">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25">
      <c r="A170" s="1071">
        <v>2</v>
      </c>
      <c r="B170" s="1071">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25">
      <c r="A171" s="1071">
        <v>3</v>
      </c>
      <c r="B171" s="1071">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25">
      <c r="A172" s="1071">
        <v>4</v>
      </c>
      <c r="B172" s="1071">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25">
      <c r="A173" s="1071">
        <v>5</v>
      </c>
      <c r="B173" s="1071">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25">
      <c r="A174" s="1071">
        <v>6</v>
      </c>
      <c r="B174" s="1071">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25">
      <c r="A175" s="1071">
        <v>7</v>
      </c>
      <c r="B175" s="1071">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25">
      <c r="A176" s="1071">
        <v>8</v>
      </c>
      <c r="B176" s="1071">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25">
      <c r="A177" s="1071">
        <v>9</v>
      </c>
      <c r="B177" s="1071">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25">
      <c r="A178" s="1071">
        <v>10</v>
      </c>
      <c r="B178" s="1071">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25">
      <c r="A179" s="1071">
        <v>11</v>
      </c>
      <c r="B179" s="1071">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25">
      <c r="A180" s="1071">
        <v>12</v>
      </c>
      <c r="B180" s="1071">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25">
      <c r="A181" s="1071">
        <v>13</v>
      </c>
      <c r="B181" s="1071">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25">
      <c r="A182" s="1071">
        <v>14</v>
      </c>
      <c r="B182" s="1071">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25">
      <c r="A183" s="1071">
        <v>15</v>
      </c>
      <c r="B183" s="1071">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25">
      <c r="A184" s="1071">
        <v>16</v>
      </c>
      <c r="B184" s="1071">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25">
      <c r="A185" s="1071">
        <v>17</v>
      </c>
      <c r="B185" s="1071">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25">
      <c r="A186" s="1071">
        <v>18</v>
      </c>
      <c r="B186" s="1071">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25">
      <c r="A187" s="1071">
        <v>19</v>
      </c>
      <c r="B187" s="1071">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25">
      <c r="A188" s="1071">
        <v>20</v>
      </c>
      <c r="B188" s="1071">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25">
      <c r="A189" s="1071">
        <v>21</v>
      </c>
      <c r="B189" s="1071">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25">
      <c r="A190" s="1071">
        <v>22</v>
      </c>
      <c r="B190" s="1071">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25">
      <c r="A191" s="1071">
        <v>23</v>
      </c>
      <c r="B191" s="1071">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25">
      <c r="A192" s="1071">
        <v>24</v>
      </c>
      <c r="B192" s="1071">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25">
      <c r="A193" s="1071">
        <v>25</v>
      </c>
      <c r="B193" s="1071">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25">
      <c r="A194" s="1071">
        <v>26</v>
      </c>
      <c r="B194" s="1071">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25">
      <c r="A195" s="1071">
        <v>27</v>
      </c>
      <c r="B195" s="1071">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25">
      <c r="A196" s="1071">
        <v>28</v>
      </c>
      <c r="B196" s="1071">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25">
      <c r="A197" s="1071">
        <v>29</v>
      </c>
      <c r="B197" s="1071">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25">
      <c r="A198" s="1071">
        <v>30</v>
      </c>
      <c r="B198" s="1071">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25">
      <c r="A202" s="1071">
        <v>1</v>
      </c>
      <c r="B202" s="1071">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25">
      <c r="A203" s="1071">
        <v>2</v>
      </c>
      <c r="B203" s="1071">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25">
      <c r="A204" s="1071">
        <v>3</v>
      </c>
      <c r="B204" s="1071">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25">
      <c r="A205" s="1071">
        <v>4</v>
      </c>
      <c r="B205" s="1071">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25">
      <c r="A206" s="1071">
        <v>5</v>
      </c>
      <c r="B206" s="1071">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25">
      <c r="A207" s="1071">
        <v>6</v>
      </c>
      <c r="B207" s="1071">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25">
      <c r="A208" s="1071">
        <v>7</v>
      </c>
      <c r="B208" s="1071">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25">
      <c r="A209" s="1071">
        <v>8</v>
      </c>
      <c r="B209" s="1071">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25">
      <c r="A210" s="1071">
        <v>9</v>
      </c>
      <c r="B210" s="1071">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25">
      <c r="A211" s="1071">
        <v>10</v>
      </c>
      <c r="B211" s="1071">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25">
      <c r="A212" s="1071">
        <v>11</v>
      </c>
      <c r="B212" s="1071">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25">
      <c r="A213" s="1071">
        <v>12</v>
      </c>
      <c r="B213" s="1071">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25">
      <c r="A214" s="1071">
        <v>13</v>
      </c>
      <c r="B214" s="1071">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25">
      <c r="A215" s="1071">
        <v>14</v>
      </c>
      <c r="B215" s="1071">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25">
      <c r="A216" s="1071">
        <v>15</v>
      </c>
      <c r="B216" s="1071">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25">
      <c r="A217" s="1071">
        <v>16</v>
      </c>
      <c r="B217" s="1071">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25">
      <c r="A218" s="1071">
        <v>17</v>
      </c>
      <c r="B218" s="1071">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25">
      <c r="A219" s="1071">
        <v>18</v>
      </c>
      <c r="B219" s="1071">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25">
      <c r="A220" s="1071">
        <v>19</v>
      </c>
      <c r="B220" s="1071">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25">
      <c r="A221" s="1071">
        <v>20</v>
      </c>
      <c r="B221" s="1071">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25">
      <c r="A222" s="1071">
        <v>21</v>
      </c>
      <c r="B222" s="1071">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25">
      <c r="A223" s="1071">
        <v>22</v>
      </c>
      <c r="B223" s="1071">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25">
      <c r="A224" s="1071">
        <v>23</v>
      </c>
      <c r="B224" s="1071">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25">
      <c r="A225" s="1071">
        <v>24</v>
      </c>
      <c r="B225" s="1071">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25">
      <c r="A226" s="1071">
        <v>25</v>
      </c>
      <c r="B226" s="1071">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25">
      <c r="A227" s="1071">
        <v>26</v>
      </c>
      <c r="B227" s="1071">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25">
      <c r="A228" s="1071">
        <v>27</v>
      </c>
      <c r="B228" s="1071">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25">
      <c r="A229" s="1071">
        <v>28</v>
      </c>
      <c r="B229" s="1071">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25">
      <c r="A230" s="1071">
        <v>29</v>
      </c>
      <c r="B230" s="1071">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25">
      <c r="A231" s="1071">
        <v>30</v>
      </c>
      <c r="B231" s="1071">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25">
      <c r="A235" s="1071">
        <v>1</v>
      </c>
      <c r="B235" s="1071">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25">
      <c r="A236" s="1071">
        <v>2</v>
      </c>
      <c r="B236" s="1071">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25">
      <c r="A237" s="1071">
        <v>3</v>
      </c>
      <c r="B237" s="1071">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25">
      <c r="A238" s="1071">
        <v>4</v>
      </c>
      <c r="B238" s="1071">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25">
      <c r="A239" s="1071">
        <v>5</v>
      </c>
      <c r="B239" s="1071">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25">
      <c r="A240" s="1071">
        <v>6</v>
      </c>
      <c r="B240" s="1071">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25">
      <c r="A241" s="1071">
        <v>7</v>
      </c>
      <c r="B241" s="1071">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25">
      <c r="A242" s="1071">
        <v>8</v>
      </c>
      <c r="B242" s="1071">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25">
      <c r="A243" s="1071">
        <v>9</v>
      </c>
      <c r="B243" s="1071">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25">
      <c r="A244" s="1071">
        <v>10</v>
      </c>
      <c r="B244" s="1071">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25">
      <c r="A245" s="1071">
        <v>11</v>
      </c>
      <c r="B245" s="1071">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25">
      <c r="A246" s="1071">
        <v>12</v>
      </c>
      <c r="B246" s="1071">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25">
      <c r="A247" s="1071">
        <v>13</v>
      </c>
      <c r="B247" s="1071">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25">
      <c r="A248" s="1071">
        <v>14</v>
      </c>
      <c r="B248" s="1071">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25">
      <c r="A249" s="1071">
        <v>15</v>
      </c>
      <c r="B249" s="1071">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25">
      <c r="A250" s="1071">
        <v>16</v>
      </c>
      <c r="B250" s="1071">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25">
      <c r="A251" s="1071">
        <v>17</v>
      </c>
      <c r="B251" s="1071">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25">
      <c r="A252" s="1071">
        <v>18</v>
      </c>
      <c r="B252" s="1071">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25">
      <c r="A253" s="1071">
        <v>19</v>
      </c>
      <c r="B253" s="1071">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25">
      <c r="A254" s="1071">
        <v>20</v>
      </c>
      <c r="B254" s="1071">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25">
      <c r="A255" s="1071">
        <v>21</v>
      </c>
      <c r="B255" s="1071">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25">
      <c r="A256" s="1071">
        <v>22</v>
      </c>
      <c r="B256" s="1071">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25">
      <c r="A257" s="1071">
        <v>23</v>
      </c>
      <c r="B257" s="1071">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25">
      <c r="A258" s="1071">
        <v>24</v>
      </c>
      <c r="B258" s="1071">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25">
      <c r="A259" s="1071">
        <v>25</v>
      </c>
      <c r="B259" s="1071">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25">
      <c r="A260" s="1071">
        <v>26</v>
      </c>
      <c r="B260" s="1071">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25">
      <c r="A261" s="1071">
        <v>27</v>
      </c>
      <c r="B261" s="1071">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25">
      <c r="A262" s="1071">
        <v>28</v>
      </c>
      <c r="B262" s="1071">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25">
      <c r="A263" s="1071">
        <v>29</v>
      </c>
      <c r="B263" s="1071">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25">
      <c r="A264" s="1071">
        <v>30</v>
      </c>
      <c r="B264" s="1071">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25">
      <c r="A268" s="1071">
        <v>1</v>
      </c>
      <c r="B268" s="1071">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25">
      <c r="A269" s="1071">
        <v>2</v>
      </c>
      <c r="B269" s="1071">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25">
      <c r="A270" s="1071">
        <v>3</v>
      </c>
      <c r="B270" s="1071">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25">
      <c r="A271" s="1071">
        <v>4</v>
      </c>
      <c r="B271" s="1071">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25">
      <c r="A272" s="1071">
        <v>5</v>
      </c>
      <c r="B272" s="1071">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25">
      <c r="A273" s="1071">
        <v>6</v>
      </c>
      <c r="B273" s="1071">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25">
      <c r="A274" s="1071">
        <v>7</v>
      </c>
      <c r="B274" s="1071">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25">
      <c r="A275" s="1071">
        <v>8</v>
      </c>
      <c r="B275" s="1071">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25">
      <c r="A276" s="1071">
        <v>9</v>
      </c>
      <c r="B276" s="1071">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25">
      <c r="A277" s="1071">
        <v>10</v>
      </c>
      <c r="B277" s="1071">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25">
      <c r="A278" s="1071">
        <v>11</v>
      </c>
      <c r="B278" s="1071">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25">
      <c r="A279" s="1071">
        <v>12</v>
      </c>
      <c r="B279" s="1071">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25">
      <c r="A280" s="1071">
        <v>13</v>
      </c>
      <c r="B280" s="1071">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25">
      <c r="A281" s="1071">
        <v>14</v>
      </c>
      <c r="B281" s="1071">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25">
      <c r="A282" s="1071">
        <v>15</v>
      </c>
      <c r="B282" s="1071">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25">
      <c r="A283" s="1071">
        <v>16</v>
      </c>
      <c r="B283" s="1071">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25">
      <c r="A284" s="1071">
        <v>17</v>
      </c>
      <c r="B284" s="1071">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25">
      <c r="A285" s="1071">
        <v>18</v>
      </c>
      <c r="B285" s="1071">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25">
      <c r="A286" s="1071">
        <v>19</v>
      </c>
      <c r="B286" s="1071">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25">
      <c r="A287" s="1071">
        <v>20</v>
      </c>
      <c r="B287" s="1071">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25">
      <c r="A288" s="1071">
        <v>21</v>
      </c>
      <c r="B288" s="1071">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25">
      <c r="A289" s="1071">
        <v>22</v>
      </c>
      <c r="B289" s="1071">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25">
      <c r="A290" s="1071">
        <v>23</v>
      </c>
      <c r="B290" s="1071">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25">
      <c r="A291" s="1071">
        <v>24</v>
      </c>
      <c r="B291" s="1071">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25">
      <c r="A292" s="1071">
        <v>25</v>
      </c>
      <c r="B292" s="1071">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25">
      <c r="A293" s="1071">
        <v>26</v>
      </c>
      <c r="B293" s="1071">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25">
      <c r="A294" s="1071">
        <v>27</v>
      </c>
      <c r="B294" s="1071">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25">
      <c r="A295" s="1071">
        <v>28</v>
      </c>
      <c r="B295" s="1071">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25">
      <c r="A296" s="1071">
        <v>29</v>
      </c>
      <c r="B296" s="1071">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25">
      <c r="A297" s="1071">
        <v>30</v>
      </c>
      <c r="B297" s="1071">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25">
      <c r="A301" s="1071">
        <v>1</v>
      </c>
      <c r="B301" s="1071">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25">
      <c r="A302" s="1071">
        <v>2</v>
      </c>
      <c r="B302" s="1071">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25">
      <c r="A303" s="1071">
        <v>3</v>
      </c>
      <c r="B303" s="1071">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25">
      <c r="A304" s="1071">
        <v>4</v>
      </c>
      <c r="B304" s="1071">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25">
      <c r="A305" s="1071">
        <v>5</v>
      </c>
      <c r="B305" s="1071">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25">
      <c r="A306" s="1071">
        <v>6</v>
      </c>
      <c r="B306" s="1071">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25">
      <c r="A307" s="1071">
        <v>7</v>
      </c>
      <c r="B307" s="1071">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25">
      <c r="A308" s="1071">
        <v>8</v>
      </c>
      <c r="B308" s="1071">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25">
      <c r="A309" s="1071">
        <v>9</v>
      </c>
      <c r="B309" s="1071">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25">
      <c r="A310" s="1071">
        <v>10</v>
      </c>
      <c r="B310" s="1071">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25">
      <c r="A311" s="1071">
        <v>11</v>
      </c>
      <c r="B311" s="1071">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25">
      <c r="A312" s="1071">
        <v>12</v>
      </c>
      <c r="B312" s="1071">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25">
      <c r="A313" s="1071">
        <v>13</v>
      </c>
      <c r="B313" s="1071">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25">
      <c r="A314" s="1071">
        <v>14</v>
      </c>
      <c r="B314" s="1071">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25">
      <c r="A315" s="1071">
        <v>15</v>
      </c>
      <c r="B315" s="1071">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25">
      <c r="A316" s="1071">
        <v>16</v>
      </c>
      <c r="B316" s="1071">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25">
      <c r="A317" s="1071">
        <v>17</v>
      </c>
      <c r="B317" s="1071">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25">
      <c r="A318" s="1071">
        <v>18</v>
      </c>
      <c r="B318" s="1071">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25">
      <c r="A319" s="1071">
        <v>19</v>
      </c>
      <c r="B319" s="1071">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25">
      <c r="A320" s="1071">
        <v>20</v>
      </c>
      <c r="B320" s="1071">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25">
      <c r="A321" s="1071">
        <v>21</v>
      </c>
      <c r="B321" s="1071">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25">
      <c r="A322" s="1071">
        <v>22</v>
      </c>
      <c r="B322" s="1071">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25">
      <c r="A323" s="1071">
        <v>23</v>
      </c>
      <c r="B323" s="1071">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25">
      <c r="A324" s="1071">
        <v>24</v>
      </c>
      <c r="B324" s="1071">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25">
      <c r="A325" s="1071">
        <v>25</v>
      </c>
      <c r="B325" s="1071">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25">
      <c r="A326" s="1071">
        <v>26</v>
      </c>
      <c r="B326" s="1071">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25">
      <c r="A327" s="1071">
        <v>27</v>
      </c>
      <c r="B327" s="1071">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25">
      <c r="A328" s="1071">
        <v>28</v>
      </c>
      <c r="B328" s="1071">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25">
      <c r="A329" s="1071">
        <v>29</v>
      </c>
      <c r="B329" s="1071">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25">
      <c r="A330" s="1071">
        <v>30</v>
      </c>
      <c r="B330" s="1071">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25">
      <c r="A334" s="1071">
        <v>1</v>
      </c>
      <c r="B334" s="1071">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25">
      <c r="A335" s="1071">
        <v>2</v>
      </c>
      <c r="B335" s="1071">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25">
      <c r="A336" s="1071">
        <v>3</v>
      </c>
      <c r="B336" s="1071">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25">
      <c r="A337" s="1071">
        <v>4</v>
      </c>
      <c r="B337" s="1071">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25">
      <c r="A338" s="1071">
        <v>5</v>
      </c>
      <c r="B338" s="1071">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25">
      <c r="A339" s="1071">
        <v>6</v>
      </c>
      <c r="B339" s="1071">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25">
      <c r="A340" s="1071">
        <v>7</v>
      </c>
      <c r="B340" s="1071">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25">
      <c r="A341" s="1071">
        <v>8</v>
      </c>
      <c r="B341" s="1071">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25">
      <c r="A342" s="1071">
        <v>9</v>
      </c>
      <c r="B342" s="1071">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25">
      <c r="A343" s="1071">
        <v>10</v>
      </c>
      <c r="B343" s="1071">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25">
      <c r="A344" s="1071">
        <v>11</v>
      </c>
      <c r="B344" s="1071">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25">
      <c r="A345" s="1071">
        <v>12</v>
      </c>
      <c r="B345" s="1071">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25">
      <c r="A346" s="1071">
        <v>13</v>
      </c>
      <c r="B346" s="1071">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25">
      <c r="A347" s="1071">
        <v>14</v>
      </c>
      <c r="B347" s="1071">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25">
      <c r="A348" s="1071">
        <v>15</v>
      </c>
      <c r="B348" s="1071">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25">
      <c r="A349" s="1071">
        <v>16</v>
      </c>
      <c r="B349" s="1071">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25">
      <c r="A350" s="1071">
        <v>17</v>
      </c>
      <c r="B350" s="1071">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25">
      <c r="A351" s="1071">
        <v>18</v>
      </c>
      <c r="B351" s="1071">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25">
      <c r="A352" s="1071">
        <v>19</v>
      </c>
      <c r="B352" s="1071">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25">
      <c r="A353" s="1071">
        <v>20</v>
      </c>
      <c r="B353" s="1071">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25">
      <c r="A354" s="1071">
        <v>21</v>
      </c>
      <c r="B354" s="1071">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25">
      <c r="A355" s="1071">
        <v>22</v>
      </c>
      <c r="B355" s="1071">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25">
      <c r="A356" s="1071">
        <v>23</v>
      </c>
      <c r="B356" s="1071">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25">
      <c r="A357" s="1071">
        <v>24</v>
      </c>
      <c r="B357" s="1071">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25">
      <c r="A358" s="1071">
        <v>25</v>
      </c>
      <c r="B358" s="1071">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25">
      <c r="A359" s="1071">
        <v>26</v>
      </c>
      <c r="B359" s="1071">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25">
      <c r="A360" s="1071">
        <v>27</v>
      </c>
      <c r="B360" s="1071">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25">
      <c r="A361" s="1071">
        <v>28</v>
      </c>
      <c r="B361" s="1071">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25">
      <c r="A362" s="1071">
        <v>29</v>
      </c>
      <c r="B362" s="1071">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25">
      <c r="A363" s="1071">
        <v>30</v>
      </c>
      <c r="B363" s="1071">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25">
      <c r="A367" s="1071">
        <v>1</v>
      </c>
      <c r="B367" s="1071">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25">
      <c r="A368" s="1071">
        <v>2</v>
      </c>
      <c r="B368" s="1071">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25">
      <c r="A369" s="1071">
        <v>3</v>
      </c>
      <c r="B369" s="1071">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25">
      <c r="A370" s="1071">
        <v>4</v>
      </c>
      <c r="B370" s="1071">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25">
      <c r="A371" s="1071">
        <v>5</v>
      </c>
      <c r="B371" s="1071">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25">
      <c r="A372" s="1071">
        <v>6</v>
      </c>
      <c r="B372" s="1071">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25">
      <c r="A373" s="1071">
        <v>7</v>
      </c>
      <c r="B373" s="1071">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25">
      <c r="A374" s="1071">
        <v>8</v>
      </c>
      <c r="B374" s="1071">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25">
      <c r="A375" s="1071">
        <v>9</v>
      </c>
      <c r="B375" s="1071">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25">
      <c r="A376" s="1071">
        <v>10</v>
      </c>
      <c r="B376" s="1071">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25">
      <c r="A377" s="1071">
        <v>11</v>
      </c>
      <c r="B377" s="1071">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25">
      <c r="A378" s="1071">
        <v>12</v>
      </c>
      <c r="B378" s="1071">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25">
      <c r="A379" s="1071">
        <v>13</v>
      </c>
      <c r="B379" s="1071">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25">
      <c r="A380" s="1071">
        <v>14</v>
      </c>
      <c r="B380" s="1071">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25">
      <c r="A381" s="1071">
        <v>15</v>
      </c>
      <c r="B381" s="1071">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25">
      <c r="A382" s="1071">
        <v>16</v>
      </c>
      <c r="B382" s="1071">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25">
      <c r="A383" s="1071">
        <v>17</v>
      </c>
      <c r="B383" s="1071">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25">
      <c r="A384" s="1071">
        <v>18</v>
      </c>
      <c r="B384" s="1071">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25">
      <c r="A385" s="1071">
        <v>19</v>
      </c>
      <c r="B385" s="1071">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25">
      <c r="A386" s="1071">
        <v>20</v>
      </c>
      <c r="B386" s="1071">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25">
      <c r="A387" s="1071">
        <v>21</v>
      </c>
      <c r="B387" s="1071">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25">
      <c r="A388" s="1071">
        <v>22</v>
      </c>
      <c r="B388" s="1071">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25">
      <c r="A389" s="1071">
        <v>23</v>
      </c>
      <c r="B389" s="1071">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25">
      <c r="A390" s="1071">
        <v>24</v>
      </c>
      <c r="B390" s="1071">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25">
      <c r="A391" s="1071">
        <v>25</v>
      </c>
      <c r="B391" s="1071">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25">
      <c r="A392" s="1071">
        <v>26</v>
      </c>
      <c r="B392" s="1071">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25">
      <c r="A393" s="1071">
        <v>27</v>
      </c>
      <c r="B393" s="1071">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25">
      <c r="A394" s="1071">
        <v>28</v>
      </c>
      <c r="B394" s="1071">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25">
      <c r="A395" s="1071">
        <v>29</v>
      </c>
      <c r="B395" s="1071">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25">
      <c r="A396" s="1071">
        <v>30</v>
      </c>
      <c r="B396" s="1071">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25">
      <c r="A400" s="1071">
        <v>1</v>
      </c>
      <c r="B400" s="1071">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25">
      <c r="A401" s="1071">
        <v>2</v>
      </c>
      <c r="B401" s="1071">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25">
      <c r="A402" s="1071">
        <v>3</v>
      </c>
      <c r="B402" s="1071">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25">
      <c r="A403" s="1071">
        <v>4</v>
      </c>
      <c r="B403" s="1071">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25">
      <c r="A404" s="1071">
        <v>5</v>
      </c>
      <c r="B404" s="1071">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25">
      <c r="A405" s="1071">
        <v>6</v>
      </c>
      <c r="B405" s="1071">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25">
      <c r="A406" s="1071">
        <v>7</v>
      </c>
      <c r="B406" s="1071">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25">
      <c r="A407" s="1071">
        <v>8</v>
      </c>
      <c r="B407" s="1071">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25">
      <c r="A408" s="1071">
        <v>9</v>
      </c>
      <c r="B408" s="1071">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25">
      <c r="A409" s="1071">
        <v>10</v>
      </c>
      <c r="B409" s="1071">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25">
      <c r="A410" s="1071">
        <v>11</v>
      </c>
      <c r="B410" s="1071">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25">
      <c r="A411" s="1071">
        <v>12</v>
      </c>
      <c r="B411" s="1071">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25">
      <c r="A412" s="1071">
        <v>13</v>
      </c>
      <c r="B412" s="1071">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25">
      <c r="A413" s="1071">
        <v>14</v>
      </c>
      <c r="B413" s="1071">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25">
      <c r="A414" s="1071">
        <v>15</v>
      </c>
      <c r="B414" s="1071">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25">
      <c r="A415" s="1071">
        <v>16</v>
      </c>
      <c r="B415" s="1071">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25">
      <c r="A416" s="1071">
        <v>17</v>
      </c>
      <c r="B416" s="1071">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25">
      <c r="A417" s="1071">
        <v>18</v>
      </c>
      <c r="B417" s="1071">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25">
      <c r="A418" s="1071">
        <v>19</v>
      </c>
      <c r="B418" s="1071">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25">
      <c r="A419" s="1071">
        <v>20</v>
      </c>
      <c r="B419" s="1071">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25">
      <c r="A420" s="1071">
        <v>21</v>
      </c>
      <c r="B420" s="1071">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25">
      <c r="A421" s="1071">
        <v>22</v>
      </c>
      <c r="B421" s="1071">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25">
      <c r="A422" s="1071">
        <v>23</v>
      </c>
      <c r="B422" s="1071">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25">
      <c r="A423" s="1071">
        <v>24</v>
      </c>
      <c r="B423" s="1071">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25">
      <c r="A424" s="1071">
        <v>25</v>
      </c>
      <c r="B424" s="1071">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25">
      <c r="A425" s="1071">
        <v>26</v>
      </c>
      <c r="B425" s="1071">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25">
      <c r="A426" s="1071">
        <v>27</v>
      </c>
      <c r="B426" s="1071">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25">
      <c r="A427" s="1071">
        <v>28</v>
      </c>
      <c r="B427" s="1071">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25">
      <c r="A428" s="1071">
        <v>29</v>
      </c>
      <c r="B428" s="1071">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25">
      <c r="A429" s="1071">
        <v>30</v>
      </c>
      <c r="B429" s="1071">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25">
      <c r="A433" s="1071">
        <v>1</v>
      </c>
      <c r="B433" s="1071">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25">
      <c r="A434" s="1071">
        <v>2</v>
      </c>
      <c r="B434" s="1071">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25">
      <c r="A435" s="1071">
        <v>3</v>
      </c>
      <c r="B435" s="1071">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25">
      <c r="A436" s="1071">
        <v>4</v>
      </c>
      <c r="B436" s="1071">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25">
      <c r="A437" s="1071">
        <v>5</v>
      </c>
      <c r="B437" s="1071">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25">
      <c r="A438" s="1071">
        <v>6</v>
      </c>
      <c r="B438" s="1071">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25">
      <c r="A439" s="1071">
        <v>7</v>
      </c>
      <c r="B439" s="1071">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25">
      <c r="A440" s="1071">
        <v>8</v>
      </c>
      <c r="B440" s="1071">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25">
      <c r="A441" s="1071">
        <v>9</v>
      </c>
      <c r="B441" s="1071">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25">
      <c r="A442" s="1071">
        <v>10</v>
      </c>
      <c r="B442" s="1071">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25">
      <c r="A443" s="1071">
        <v>11</v>
      </c>
      <c r="B443" s="1071">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25">
      <c r="A444" s="1071">
        <v>12</v>
      </c>
      <c r="B444" s="1071">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25">
      <c r="A445" s="1071">
        <v>13</v>
      </c>
      <c r="B445" s="1071">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25">
      <c r="A446" s="1071">
        <v>14</v>
      </c>
      <c r="B446" s="1071">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25">
      <c r="A447" s="1071">
        <v>15</v>
      </c>
      <c r="B447" s="1071">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25">
      <c r="A448" s="1071">
        <v>16</v>
      </c>
      <c r="B448" s="1071">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25">
      <c r="A449" s="1071">
        <v>17</v>
      </c>
      <c r="B449" s="1071">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25">
      <c r="A450" s="1071">
        <v>18</v>
      </c>
      <c r="B450" s="1071">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25">
      <c r="A451" s="1071">
        <v>19</v>
      </c>
      <c r="B451" s="1071">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25">
      <c r="A452" s="1071">
        <v>20</v>
      </c>
      <c r="B452" s="1071">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25">
      <c r="A453" s="1071">
        <v>21</v>
      </c>
      <c r="B453" s="1071">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25">
      <c r="A454" s="1071">
        <v>22</v>
      </c>
      <c r="B454" s="1071">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25">
      <c r="A455" s="1071">
        <v>23</v>
      </c>
      <c r="B455" s="1071">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25">
      <c r="A456" s="1071">
        <v>24</v>
      </c>
      <c r="B456" s="1071">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25">
      <c r="A457" s="1071">
        <v>25</v>
      </c>
      <c r="B457" s="1071">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25">
      <c r="A458" s="1071">
        <v>26</v>
      </c>
      <c r="B458" s="1071">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25">
      <c r="A459" s="1071">
        <v>27</v>
      </c>
      <c r="B459" s="1071">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25">
      <c r="A460" s="1071">
        <v>28</v>
      </c>
      <c r="B460" s="1071">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25">
      <c r="A461" s="1071">
        <v>29</v>
      </c>
      <c r="B461" s="1071">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25">
      <c r="A462" s="1071">
        <v>30</v>
      </c>
      <c r="B462" s="1071">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25">
      <c r="A466" s="1071">
        <v>1</v>
      </c>
      <c r="B466" s="1071">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25">
      <c r="A467" s="1071">
        <v>2</v>
      </c>
      <c r="B467" s="1071">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25">
      <c r="A468" s="1071">
        <v>3</v>
      </c>
      <c r="B468" s="1071">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25">
      <c r="A469" s="1071">
        <v>4</v>
      </c>
      <c r="B469" s="1071">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25">
      <c r="A470" s="1071">
        <v>5</v>
      </c>
      <c r="B470" s="1071">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25">
      <c r="A471" s="1071">
        <v>6</v>
      </c>
      <c r="B471" s="1071">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25">
      <c r="A472" s="1071">
        <v>7</v>
      </c>
      <c r="B472" s="1071">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25">
      <c r="A473" s="1071">
        <v>8</v>
      </c>
      <c r="B473" s="1071">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25">
      <c r="A474" s="1071">
        <v>9</v>
      </c>
      <c r="B474" s="1071">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25">
      <c r="A475" s="1071">
        <v>10</v>
      </c>
      <c r="B475" s="1071">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25">
      <c r="A476" s="1071">
        <v>11</v>
      </c>
      <c r="B476" s="1071">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25">
      <c r="A477" s="1071">
        <v>12</v>
      </c>
      <c r="B477" s="1071">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25">
      <c r="A478" s="1071">
        <v>13</v>
      </c>
      <c r="B478" s="1071">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25">
      <c r="A479" s="1071">
        <v>14</v>
      </c>
      <c r="B479" s="1071">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25">
      <c r="A480" s="1071">
        <v>15</v>
      </c>
      <c r="B480" s="1071">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25">
      <c r="A481" s="1071">
        <v>16</v>
      </c>
      <c r="B481" s="1071">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25">
      <c r="A482" s="1071">
        <v>17</v>
      </c>
      <c r="B482" s="1071">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25">
      <c r="A483" s="1071">
        <v>18</v>
      </c>
      <c r="B483" s="1071">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25">
      <c r="A484" s="1071">
        <v>19</v>
      </c>
      <c r="B484" s="1071">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25">
      <c r="A485" s="1071">
        <v>20</v>
      </c>
      <c r="B485" s="1071">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25">
      <c r="A486" s="1071">
        <v>21</v>
      </c>
      <c r="B486" s="1071">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25">
      <c r="A487" s="1071">
        <v>22</v>
      </c>
      <c r="B487" s="1071">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25">
      <c r="A488" s="1071">
        <v>23</v>
      </c>
      <c r="B488" s="1071">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25">
      <c r="A489" s="1071">
        <v>24</v>
      </c>
      <c r="B489" s="1071">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25">
      <c r="A490" s="1071">
        <v>25</v>
      </c>
      <c r="B490" s="1071">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25">
      <c r="A491" s="1071">
        <v>26</v>
      </c>
      <c r="B491" s="1071">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25">
      <c r="A492" s="1071">
        <v>27</v>
      </c>
      <c r="B492" s="1071">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25">
      <c r="A493" s="1071">
        <v>28</v>
      </c>
      <c r="B493" s="1071">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25">
      <c r="A494" s="1071">
        <v>29</v>
      </c>
      <c r="B494" s="1071">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25">
      <c r="A495" s="1071">
        <v>30</v>
      </c>
      <c r="B495" s="1071">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25">
      <c r="A499" s="1071">
        <v>1</v>
      </c>
      <c r="B499" s="1071">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25">
      <c r="A500" s="1071">
        <v>2</v>
      </c>
      <c r="B500" s="1071">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25">
      <c r="A501" s="1071">
        <v>3</v>
      </c>
      <c r="B501" s="1071">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25">
      <c r="A502" s="1071">
        <v>4</v>
      </c>
      <c r="B502" s="1071">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25">
      <c r="A503" s="1071">
        <v>5</v>
      </c>
      <c r="B503" s="1071">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25">
      <c r="A504" s="1071">
        <v>6</v>
      </c>
      <c r="B504" s="1071">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25">
      <c r="A505" s="1071">
        <v>7</v>
      </c>
      <c r="B505" s="1071">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25">
      <c r="A506" s="1071">
        <v>8</v>
      </c>
      <c r="B506" s="1071">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25">
      <c r="A507" s="1071">
        <v>9</v>
      </c>
      <c r="B507" s="1071">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25">
      <c r="A508" s="1071">
        <v>10</v>
      </c>
      <c r="B508" s="1071">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25">
      <c r="A509" s="1071">
        <v>11</v>
      </c>
      <c r="B509" s="1071">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25">
      <c r="A510" s="1071">
        <v>12</v>
      </c>
      <c r="B510" s="1071">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25">
      <c r="A511" s="1071">
        <v>13</v>
      </c>
      <c r="B511" s="1071">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25">
      <c r="A512" s="1071">
        <v>14</v>
      </c>
      <c r="B512" s="1071">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25">
      <c r="A513" s="1071">
        <v>15</v>
      </c>
      <c r="B513" s="1071">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25">
      <c r="A514" s="1071">
        <v>16</v>
      </c>
      <c r="B514" s="1071">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25">
      <c r="A515" s="1071">
        <v>17</v>
      </c>
      <c r="B515" s="1071">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25">
      <c r="A516" s="1071">
        <v>18</v>
      </c>
      <c r="B516" s="1071">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25">
      <c r="A517" s="1071">
        <v>19</v>
      </c>
      <c r="B517" s="1071">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25">
      <c r="A518" s="1071">
        <v>20</v>
      </c>
      <c r="B518" s="1071">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25">
      <c r="A519" s="1071">
        <v>21</v>
      </c>
      <c r="B519" s="1071">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25">
      <c r="A520" s="1071">
        <v>22</v>
      </c>
      <c r="B520" s="1071">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25">
      <c r="A521" s="1071">
        <v>23</v>
      </c>
      <c r="B521" s="1071">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25">
      <c r="A522" s="1071">
        <v>24</v>
      </c>
      <c r="B522" s="1071">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25">
      <c r="A523" s="1071">
        <v>25</v>
      </c>
      <c r="B523" s="1071">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25">
      <c r="A524" s="1071">
        <v>26</v>
      </c>
      <c r="B524" s="1071">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25">
      <c r="A525" s="1071">
        <v>27</v>
      </c>
      <c r="B525" s="1071">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25">
      <c r="A526" s="1071">
        <v>28</v>
      </c>
      <c r="B526" s="1071">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25">
      <c r="A527" s="1071">
        <v>29</v>
      </c>
      <c r="B527" s="1071">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25">
      <c r="A528" s="1071">
        <v>30</v>
      </c>
      <c r="B528" s="1071">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25">
      <c r="A532" s="1071">
        <v>1</v>
      </c>
      <c r="B532" s="1071">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25">
      <c r="A533" s="1071">
        <v>2</v>
      </c>
      <c r="B533" s="1071">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25">
      <c r="A534" s="1071">
        <v>3</v>
      </c>
      <c r="B534" s="1071">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25">
      <c r="A535" s="1071">
        <v>4</v>
      </c>
      <c r="B535" s="1071">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25">
      <c r="A536" s="1071">
        <v>5</v>
      </c>
      <c r="B536" s="1071">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25">
      <c r="A537" s="1071">
        <v>6</v>
      </c>
      <c r="B537" s="1071">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25">
      <c r="A538" s="1071">
        <v>7</v>
      </c>
      <c r="B538" s="1071">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25">
      <c r="A539" s="1071">
        <v>8</v>
      </c>
      <c r="B539" s="1071">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25">
      <c r="A540" s="1071">
        <v>9</v>
      </c>
      <c r="B540" s="1071">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25">
      <c r="A541" s="1071">
        <v>10</v>
      </c>
      <c r="B541" s="1071">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25">
      <c r="A542" s="1071">
        <v>11</v>
      </c>
      <c r="B542" s="1071">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25">
      <c r="A543" s="1071">
        <v>12</v>
      </c>
      <c r="B543" s="1071">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25">
      <c r="A544" s="1071">
        <v>13</v>
      </c>
      <c r="B544" s="1071">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25">
      <c r="A545" s="1071">
        <v>14</v>
      </c>
      <c r="B545" s="1071">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25">
      <c r="A546" s="1071">
        <v>15</v>
      </c>
      <c r="B546" s="1071">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25">
      <c r="A547" s="1071">
        <v>16</v>
      </c>
      <c r="B547" s="1071">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25">
      <c r="A548" s="1071">
        <v>17</v>
      </c>
      <c r="B548" s="1071">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25">
      <c r="A549" s="1071">
        <v>18</v>
      </c>
      <c r="B549" s="1071">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25">
      <c r="A550" s="1071">
        <v>19</v>
      </c>
      <c r="B550" s="1071">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25">
      <c r="A551" s="1071">
        <v>20</v>
      </c>
      <c r="B551" s="1071">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25">
      <c r="A552" s="1071">
        <v>21</v>
      </c>
      <c r="B552" s="1071">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25">
      <c r="A553" s="1071">
        <v>22</v>
      </c>
      <c r="B553" s="1071">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25">
      <c r="A554" s="1071">
        <v>23</v>
      </c>
      <c r="B554" s="1071">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25">
      <c r="A555" s="1071">
        <v>24</v>
      </c>
      <c r="B555" s="1071">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25">
      <c r="A556" s="1071">
        <v>25</v>
      </c>
      <c r="B556" s="1071">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25">
      <c r="A557" s="1071">
        <v>26</v>
      </c>
      <c r="B557" s="1071">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25">
      <c r="A558" s="1071">
        <v>27</v>
      </c>
      <c r="B558" s="1071">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25">
      <c r="A559" s="1071">
        <v>28</v>
      </c>
      <c r="B559" s="1071">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25">
      <c r="A560" s="1071">
        <v>29</v>
      </c>
      <c r="B560" s="1071">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25">
      <c r="A561" s="1071">
        <v>30</v>
      </c>
      <c r="B561" s="1071">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25">
      <c r="A565" s="1071">
        <v>1</v>
      </c>
      <c r="B565" s="1071">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25">
      <c r="A566" s="1071">
        <v>2</v>
      </c>
      <c r="B566" s="1071">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25">
      <c r="A567" s="1071">
        <v>3</v>
      </c>
      <c r="B567" s="1071">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25">
      <c r="A568" s="1071">
        <v>4</v>
      </c>
      <c r="B568" s="1071">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25">
      <c r="A569" s="1071">
        <v>5</v>
      </c>
      <c r="B569" s="1071">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25">
      <c r="A570" s="1071">
        <v>6</v>
      </c>
      <c r="B570" s="1071">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25">
      <c r="A571" s="1071">
        <v>7</v>
      </c>
      <c r="B571" s="1071">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25">
      <c r="A572" s="1071">
        <v>8</v>
      </c>
      <c r="B572" s="1071">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25">
      <c r="A573" s="1071">
        <v>9</v>
      </c>
      <c r="B573" s="1071">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25">
      <c r="A574" s="1071">
        <v>10</v>
      </c>
      <c r="B574" s="1071">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25">
      <c r="A575" s="1071">
        <v>11</v>
      </c>
      <c r="B575" s="1071">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25">
      <c r="A576" s="1071">
        <v>12</v>
      </c>
      <c r="B576" s="1071">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25">
      <c r="A577" s="1071">
        <v>13</v>
      </c>
      <c r="B577" s="1071">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25">
      <c r="A578" s="1071">
        <v>14</v>
      </c>
      <c r="B578" s="1071">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25">
      <c r="A579" s="1071">
        <v>15</v>
      </c>
      <c r="B579" s="1071">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25">
      <c r="A580" s="1071">
        <v>16</v>
      </c>
      <c r="B580" s="1071">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25">
      <c r="A581" s="1071">
        <v>17</v>
      </c>
      <c r="B581" s="1071">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25">
      <c r="A582" s="1071">
        <v>18</v>
      </c>
      <c r="B582" s="1071">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25">
      <c r="A583" s="1071">
        <v>19</v>
      </c>
      <c r="B583" s="1071">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25">
      <c r="A584" s="1071">
        <v>20</v>
      </c>
      <c r="B584" s="1071">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25">
      <c r="A585" s="1071">
        <v>21</v>
      </c>
      <c r="B585" s="1071">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25">
      <c r="A586" s="1071">
        <v>22</v>
      </c>
      <c r="B586" s="1071">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25">
      <c r="A587" s="1071">
        <v>23</v>
      </c>
      <c r="B587" s="1071">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25">
      <c r="A588" s="1071">
        <v>24</v>
      </c>
      <c r="B588" s="1071">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25">
      <c r="A589" s="1071">
        <v>25</v>
      </c>
      <c r="B589" s="1071">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25">
      <c r="A590" s="1071">
        <v>26</v>
      </c>
      <c r="B590" s="1071">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25">
      <c r="A591" s="1071">
        <v>27</v>
      </c>
      <c r="B591" s="1071">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25">
      <c r="A592" s="1071">
        <v>28</v>
      </c>
      <c r="B592" s="1071">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25">
      <c r="A593" s="1071">
        <v>29</v>
      </c>
      <c r="B593" s="1071">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25">
      <c r="A594" s="1071">
        <v>30</v>
      </c>
      <c r="B594" s="1071">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25">
      <c r="A598" s="1071">
        <v>1</v>
      </c>
      <c r="B598" s="1071">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25">
      <c r="A599" s="1071">
        <v>2</v>
      </c>
      <c r="B599" s="1071">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25">
      <c r="A600" s="1071">
        <v>3</v>
      </c>
      <c r="B600" s="1071">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25">
      <c r="A601" s="1071">
        <v>4</v>
      </c>
      <c r="B601" s="1071">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25">
      <c r="A602" s="1071">
        <v>5</v>
      </c>
      <c r="B602" s="1071">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25">
      <c r="A603" s="1071">
        <v>6</v>
      </c>
      <c r="B603" s="1071">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25">
      <c r="A604" s="1071">
        <v>7</v>
      </c>
      <c r="B604" s="1071">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25">
      <c r="A605" s="1071">
        <v>8</v>
      </c>
      <c r="B605" s="1071">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25">
      <c r="A606" s="1071">
        <v>9</v>
      </c>
      <c r="B606" s="1071">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25">
      <c r="A607" s="1071">
        <v>10</v>
      </c>
      <c r="B607" s="1071">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25">
      <c r="A608" s="1071">
        <v>11</v>
      </c>
      <c r="B608" s="1071">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25">
      <c r="A609" s="1071">
        <v>12</v>
      </c>
      <c r="B609" s="1071">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25">
      <c r="A610" s="1071">
        <v>13</v>
      </c>
      <c r="B610" s="1071">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25">
      <c r="A611" s="1071">
        <v>14</v>
      </c>
      <c r="B611" s="1071">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25">
      <c r="A612" s="1071">
        <v>15</v>
      </c>
      <c r="B612" s="1071">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25">
      <c r="A613" s="1071">
        <v>16</v>
      </c>
      <c r="B613" s="1071">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25">
      <c r="A614" s="1071">
        <v>17</v>
      </c>
      <c r="B614" s="1071">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25">
      <c r="A615" s="1071">
        <v>18</v>
      </c>
      <c r="B615" s="1071">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25">
      <c r="A616" s="1071">
        <v>19</v>
      </c>
      <c r="B616" s="1071">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25">
      <c r="A617" s="1071">
        <v>20</v>
      </c>
      <c r="B617" s="1071">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25">
      <c r="A618" s="1071">
        <v>21</v>
      </c>
      <c r="B618" s="1071">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25">
      <c r="A619" s="1071">
        <v>22</v>
      </c>
      <c r="B619" s="1071">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25">
      <c r="A620" s="1071">
        <v>23</v>
      </c>
      <c r="B620" s="1071">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25">
      <c r="A621" s="1071">
        <v>24</v>
      </c>
      <c r="B621" s="1071">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25">
      <c r="A622" s="1071">
        <v>25</v>
      </c>
      <c r="B622" s="1071">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25">
      <c r="A623" s="1071">
        <v>26</v>
      </c>
      <c r="B623" s="1071">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25">
      <c r="A624" s="1071">
        <v>27</v>
      </c>
      <c r="B624" s="1071">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25">
      <c r="A625" s="1071">
        <v>28</v>
      </c>
      <c r="B625" s="1071">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25">
      <c r="A626" s="1071">
        <v>29</v>
      </c>
      <c r="B626" s="1071">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25">
      <c r="A627" s="1071">
        <v>30</v>
      </c>
      <c r="B627" s="1071">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25">
      <c r="A631" s="1071">
        <v>1</v>
      </c>
      <c r="B631" s="1071">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25">
      <c r="A632" s="1071">
        <v>2</v>
      </c>
      <c r="B632" s="1071">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25">
      <c r="A633" s="1071">
        <v>3</v>
      </c>
      <c r="B633" s="1071">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25">
      <c r="A634" s="1071">
        <v>4</v>
      </c>
      <c r="B634" s="1071">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25">
      <c r="A635" s="1071">
        <v>5</v>
      </c>
      <c r="B635" s="1071">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25">
      <c r="A636" s="1071">
        <v>6</v>
      </c>
      <c r="B636" s="1071">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25">
      <c r="A637" s="1071">
        <v>7</v>
      </c>
      <c r="B637" s="1071">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25">
      <c r="A638" s="1071">
        <v>8</v>
      </c>
      <c r="B638" s="1071">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25">
      <c r="A639" s="1071">
        <v>9</v>
      </c>
      <c r="B639" s="1071">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25">
      <c r="A640" s="1071">
        <v>10</v>
      </c>
      <c r="B640" s="1071">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25">
      <c r="A641" s="1071">
        <v>11</v>
      </c>
      <c r="B641" s="1071">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25">
      <c r="A642" s="1071">
        <v>12</v>
      </c>
      <c r="B642" s="1071">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25">
      <c r="A643" s="1071">
        <v>13</v>
      </c>
      <c r="B643" s="1071">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25">
      <c r="A644" s="1071">
        <v>14</v>
      </c>
      <c r="B644" s="1071">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25">
      <c r="A645" s="1071">
        <v>15</v>
      </c>
      <c r="B645" s="1071">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25">
      <c r="A646" s="1071">
        <v>16</v>
      </c>
      <c r="B646" s="1071">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25">
      <c r="A647" s="1071">
        <v>17</v>
      </c>
      <c r="B647" s="1071">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25">
      <c r="A648" s="1071">
        <v>18</v>
      </c>
      <c r="B648" s="1071">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25">
      <c r="A649" s="1071">
        <v>19</v>
      </c>
      <c r="B649" s="1071">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25">
      <c r="A650" s="1071">
        <v>20</v>
      </c>
      <c r="B650" s="1071">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25">
      <c r="A651" s="1071">
        <v>21</v>
      </c>
      <c r="B651" s="1071">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25">
      <c r="A652" s="1071">
        <v>22</v>
      </c>
      <c r="B652" s="1071">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25">
      <c r="A653" s="1071">
        <v>23</v>
      </c>
      <c r="B653" s="1071">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25">
      <c r="A654" s="1071">
        <v>24</v>
      </c>
      <c r="B654" s="1071">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25">
      <c r="A655" s="1071">
        <v>25</v>
      </c>
      <c r="B655" s="1071">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25">
      <c r="A656" s="1071">
        <v>26</v>
      </c>
      <c r="B656" s="1071">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25">
      <c r="A657" s="1071">
        <v>27</v>
      </c>
      <c r="B657" s="1071">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25">
      <c r="A658" s="1071">
        <v>28</v>
      </c>
      <c r="B658" s="1071">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25">
      <c r="A659" s="1071">
        <v>29</v>
      </c>
      <c r="B659" s="1071">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25">
      <c r="A660" s="1071">
        <v>30</v>
      </c>
      <c r="B660" s="1071">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25">
      <c r="A664" s="1071">
        <v>1</v>
      </c>
      <c r="B664" s="1071">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25">
      <c r="A665" s="1071">
        <v>2</v>
      </c>
      <c r="B665" s="1071">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25">
      <c r="A666" s="1071">
        <v>3</v>
      </c>
      <c r="B666" s="1071">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25">
      <c r="A667" s="1071">
        <v>4</v>
      </c>
      <c r="B667" s="1071">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25">
      <c r="A668" s="1071">
        <v>5</v>
      </c>
      <c r="B668" s="1071">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25">
      <c r="A669" s="1071">
        <v>6</v>
      </c>
      <c r="B669" s="1071">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25">
      <c r="A670" s="1071">
        <v>7</v>
      </c>
      <c r="B670" s="1071">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25">
      <c r="A671" s="1071">
        <v>8</v>
      </c>
      <c r="B671" s="1071">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25">
      <c r="A672" s="1071">
        <v>9</v>
      </c>
      <c r="B672" s="1071">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25">
      <c r="A673" s="1071">
        <v>10</v>
      </c>
      <c r="B673" s="1071">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25">
      <c r="A674" s="1071">
        <v>11</v>
      </c>
      <c r="B674" s="1071">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25">
      <c r="A675" s="1071">
        <v>12</v>
      </c>
      <c r="B675" s="1071">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25">
      <c r="A676" s="1071">
        <v>13</v>
      </c>
      <c r="B676" s="1071">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25">
      <c r="A677" s="1071">
        <v>14</v>
      </c>
      <c r="B677" s="1071">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25">
      <c r="A678" s="1071">
        <v>15</v>
      </c>
      <c r="B678" s="1071">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25">
      <c r="A679" s="1071">
        <v>16</v>
      </c>
      <c r="B679" s="1071">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25">
      <c r="A680" s="1071">
        <v>17</v>
      </c>
      <c r="B680" s="1071">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25">
      <c r="A681" s="1071">
        <v>18</v>
      </c>
      <c r="B681" s="1071">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25">
      <c r="A682" s="1071">
        <v>19</v>
      </c>
      <c r="B682" s="1071">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25">
      <c r="A683" s="1071">
        <v>20</v>
      </c>
      <c r="B683" s="1071">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25">
      <c r="A684" s="1071">
        <v>21</v>
      </c>
      <c r="B684" s="1071">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25">
      <c r="A685" s="1071">
        <v>22</v>
      </c>
      <c r="B685" s="1071">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25">
      <c r="A686" s="1071">
        <v>23</v>
      </c>
      <c r="B686" s="1071">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25">
      <c r="A687" s="1071">
        <v>24</v>
      </c>
      <c r="B687" s="1071">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25">
      <c r="A688" s="1071">
        <v>25</v>
      </c>
      <c r="B688" s="1071">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25">
      <c r="A689" s="1071">
        <v>26</v>
      </c>
      <c r="B689" s="1071">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25">
      <c r="A690" s="1071">
        <v>27</v>
      </c>
      <c r="B690" s="1071">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25">
      <c r="A691" s="1071">
        <v>28</v>
      </c>
      <c r="B691" s="1071">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25">
      <c r="A692" s="1071">
        <v>29</v>
      </c>
      <c r="B692" s="1071">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25">
      <c r="A693" s="1071">
        <v>30</v>
      </c>
      <c r="B693" s="1071">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25">
      <c r="A697" s="1071">
        <v>1</v>
      </c>
      <c r="B697" s="1071">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25">
      <c r="A698" s="1071">
        <v>2</v>
      </c>
      <c r="B698" s="1071">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25">
      <c r="A699" s="1071">
        <v>3</v>
      </c>
      <c r="B699" s="1071">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25">
      <c r="A700" s="1071">
        <v>4</v>
      </c>
      <c r="B700" s="1071">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25">
      <c r="A701" s="1071">
        <v>5</v>
      </c>
      <c r="B701" s="1071">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25">
      <c r="A702" s="1071">
        <v>6</v>
      </c>
      <c r="B702" s="1071">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25">
      <c r="A703" s="1071">
        <v>7</v>
      </c>
      <c r="B703" s="1071">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25">
      <c r="A704" s="1071">
        <v>8</v>
      </c>
      <c r="B704" s="1071">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25">
      <c r="A705" s="1071">
        <v>9</v>
      </c>
      <c r="B705" s="1071">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25">
      <c r="A706" s="1071">
        <v>10</v>
      </c>
      <c r="B706" s="1071">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25">
      <c r="A707" s="1071">
        <v>11</v>
      </c>
      <c r="B707" s="1071">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25">
      <c r="A708" s="1071">
        <v>12</v>
      </c>
      <c r="B708" s="1071">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25">
      <c r="A709" s="1071">
        <v>13</v>
      </c>
      <c r="B709" s="1071">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25">
      <c r="A710" s="1071">
        <v>14</v>
      </c>
      <c r="B710" s="1071">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25">
      <c r="A711" s="1071">
        <v>15</v>
      </c>
      <c r="B711" s="1071">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25">
      <c r="A712" s="1071">
        <v>16</v>
      </c>
      <c r="B712" s="1071">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25">
      <c r="A713" s="1071">
        <v>17</v>
      </c>
      <c r="B713" s="1071">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25">
      <c r="A714" s="1071">
        <v>18</v>
      </c>
      <c r="B714" s="1071">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25">
      <c r="A715" s="1071">
        <v>19</v>
      </c>
      <c r="B715" s="1071">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25">
      <c r="A716" s="1071">
        <v>20</v>
      </c>
      <c r="B716" s="1071">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25">
      <c r="A717" s="1071">
        <v>21</v>
      </c>
      <c r="B717" s="1071">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25">
      <c r="A718" s="1071">
        <v>22</v>
      </c>
      <c r="B718" s="1071">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25">
      <c r="A719" s="1071">
        <v>23</v>
      </c>
      <c r="B719" s="1071">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25">
      <c r="A720" s="1071">
        <v>24</v>
      </c>
      <c r="B720" s="1071">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25">
      <c r="A721" s="1071">
        <v>25</v>
      </c>
      <c r="B721" s="1071">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25">
      <c r="A722" s="1071">
        <v>26</v>
      </c>
      <c r="B722" s="1071">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25">
      <c r="A723" s="1071">
        <v>27</v>
      </c>
      <c r="B723" s="1071">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25">
      <c r="A724" s="1071">
        <v>28</v>
      </c>
      <c r="B724" s="1071">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25">
      <c r="A725" s="1071">
        <v>29</v>
      </c>
      <c r="B725" s="1071">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25">
      <c r="A726" s="1071">
        <v>30</v>
      </c>
      <c r="B726" s="1071">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25">
      <c r="A730" s="1071">
        <v>1</v>
      </c>
      <c r="B730" s="1071">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25">
      <c r="A731" s="1071">
        <v>2</v>
      </c>
      <c r="B731" s="1071">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25">
      <c r="A732" s="1071">
        <v>3</v>
      </c>
      <c r="B732" s="1071">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25">
      <c r="A733" s="1071">
        <v>4</v>
      </c>
      <c r="B733" s="1071">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25">
      <c r="A734" s="1071">
        <v>5</v>
      </c>
      <c r="B734" s="1071">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25">
      <c r="A735" s="1071">
        <v>6</v>
      </c>
      <c r="B735" s="1071">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25">
      <c r="A736" s="1071">
        <v>7</v>
      </c>
      <c r="B736" s="1071">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25">
      <c r="A737" s="1071">
        <v>8</v>
      </c>
      <c r="B737" s="1071">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25">
      <c r="A738" s="1071">
        <v>9</v>
      </c>
      <c r="B738" s="1071">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25">
      <c r="A739" s="1071">
        <v>10</v>
      </c>
      <c r="B739" s="1071">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25">
      <c r="A740" s="1071">
        <v>11</v>
      </c>
      <c r="B740" s="1071">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25">
      <c r="A741" s="1071">
        <v>12</v>
      </c>
      <c r="B741" s="1071">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25">
      <c r="A742" s="1071">
        <v>13</v>
      </c>
      <c r="B742" s="1071">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25">
      <c r="A743" s="1071">
        <v>14</v>
      </c>
      <c r="B743" s="1071">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25">
      <c r="A744" s="1071">
        <v>15</v>
      </c>
      <c r="B744" s="1071">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25">
      <c r="A745" s="1071">
        <v>16</v>
      </c>
      <c r="B745" s="1071">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25">
      <c r="A746" s="1071">
        <v>17</v>
      </c>
      <c r="B746" s="1071">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25">
      <c r="A747" s="1071">
        <v>18</v>
      </c>
      <c r="B747" s="1071">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25">
      <c r="A748" s="1071">
        <v>19</v>
      </c>
      <c r="B748" s="1071">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25">
      <c r="A749" s="1071">
        <v>20</v>
      </c>
      <c r="B749" s="1071">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25">
      <c r="A750" s="1071">
        <v>21</v>
      </c>
      <c r="B750" s="1071">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25">
      <c r="A751" s="1071">
        <v>22</v>
      </c>
      <c r="B751" s="1071">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25">
      <c r="A752" s="1071">
        <v>23</v>
      </c>
      <c r="B752" s="1071">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25">
      <c r="A753" s="1071">
        <v>24</v>
      </c>
      <c r="B753" s="1071">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25">
      <c r="A754" s="1071">
        <v>25</v>
      </c>
      <c r="B754" s="1071">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25">
      <c r="A755" s="1071">
        <v>26</v>
      </c>
      <c r="B755" s="1071">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25">
      <c r="A756" s="1071">
        <v>27</v>
      </c>
      <c r="B756" s="1071">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25">
      <c r="A757" s="1071">
        <v>28</v>
      </c>
      <c r="B757" s="1071">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25">
      <c r="A758" s="1071">
        <v>29</v>
      </c>
      <c r="B758" s="1071">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25">
      <c r="A759" s="1071">
        <v>30</v>
      </c>
      <c r="B759" s="1071">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25">
      <c r="A763" s="1071">
        <v>1</v>
      </c>
      <c r="B763" s="1071">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25">
      <c r="A764" s="1071">
        <v>2</v>
      </c>
      <c r="B764" s="1071">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25">
      <c r="A765" s="1071">
        <v>3</v>
      </c>
      <c r="B765" s="1071">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25">
      <c r="A766" s="1071">
        <v>4</v>
      </c>
      <c r="B766" s="1071">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25">
      <c r="A767" s="1071">
        <v>5</v>
      </c>
      <c r="B767" s="1071">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25">
      <c r="A768" s="1071">
        <v>6</v>
      </c>
      <c r="B768" s="1071">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25">
      <c r="A769" s="1071">
        <v>7</v>
      </c>
      <c r="B769" s="1071">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25">
      <c r="A770" s="1071">
        <v>8</v>
      </c>
      <c r="B770" s="1071">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25">
      <c r="A771" s="1071">
        <v>9</v>
      </c>
      <c r="B771" s="1071">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25">
      <c r="A772" s="1071">
        <v>10</v>
      </c>
      <c r="B772" s="1071">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25">
      <c r="A773" s="1071">
        <v>11</v>
      </c>
      <c r="B773" s="1071">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25">
      <c r="A774" s="1071">
        <v>12</v>
      </c>
      <c r="B774" s="1071">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25">
      <c r="A775" s="1071">
        <v>13</v>
      </c>
      <c r="B775" s="1071">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25">
      <c r="A776" s="1071">
        <v>14</v>
      </c>
      <c r="B776" s="1071">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25">
      <c r="A777" s="1071">
        <v>15</v>
      </c>
      <c r="B777" s="1071">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25">
      <c r="A778" s="1071">
        <v>16</v>
      </c>
      <c r="B778" s="1071">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25">
      <c r="A779" s="1071">
        <v>17</v>
      </c>
      <c r="B779" s="1071">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25">
      <c r="A780" s="1071">
        <v>18</v>
      </c>
      <c r="B780" s="1071">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25">
      <c r="A781" s="1071">
        <v>19</v>
      </c>
      <c r="B781" s="1071">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25">
      <c r="A782" s="1071">
        <v>20</v>
      </c>
      <c r="B782" s="1071">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25">
      <c r="A783" s="1071">
        <v>21</v>
      </c>
      <c r="B783" s="1071">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25">
      <c r="A784" s="1071">
        <v>22</v>
      </c>
      <c r="B784" s="1071">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25">
      <c r="A785" s="1071">
        <v>23</v>
      </c>
      <c r="B785" s="1071">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25">
      <c r="A786" s="1071">
        <v>24</v>
      </c>
      <c r="B786" s="1071">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25">
      <c r="A787" s="1071">
        <v>25</v>
      </c>
      <c r="B787" s="1071">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25">
      <c r="A788" s="1071">
        <v>26</v>
      </c>
      <c r="B788" s="1071">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25">
      <c r="A789" s="1071">
        <v>27</v>
      </c>
      <c r="B789" s="1071">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25">
      <c r="A790" s="1071">
        <v>28</v>
      </c>
      <c r="B790" s="1071">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25">
      <c r="A791" s="1071">
        <v>29</v>
      </c>
      <c r="B791" s="1071">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25">
      <c r="A792" s="1071">
        <v>30</v>
      </c>
      <c r="B792" s="1071">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25">
      <c r="A796" s="1071">
        <v>1</v>
      </c>
      <c r="B796" s="1071">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25">
      <c r="A797" s="1071">
        <v>2</v>
      </c>
      <c r="B797" s="1071">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25">
      <c r="A798" s="1071">
        <v>3</v>
      </c>
      <c r="B798" s="1071">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25">
      <c r="A799" s="1071">
        <v>4</v>
      </c>
      <c r="B799" s="1071">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25">
      <c r="A800" s="1071">
        <v>5</v>
      </c>
      <c r="B800" s="1071">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25">
      <c r="A801" s="1071">
        <v>6</v>
      </c>
      <c r="B801" s="1071">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25">
      <c r="A802" s="1071">
        <v>7</v>
      </c>
      <c r="B802" s="1071">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25">
      <c r="A803" s="1071">
        <v>8</v>
      </c>
      <c r="B803" s="1071">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25">
      <c r="A804" s="1071">
        <v>9</v>
      </c>
      <c r="B804" s="1071">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25">
      <c r="A805" s="1071">
        <v>10</v>
      </c>
      <c r="B805" s="1071">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25">
      <c r="A806" s="1071">
        <v>11</v>
      </c>
      <c r="B806" s="1071">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25">
      <c r="A807" s="1071">
        <v>12</v>
      </c>
      <c r="B807" s="1071">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25">
      <c r="A808" s="1071">
        <v>13</v>
      </c>
      <c r="B808" s="1071">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25">
      <c r="A809" s="1071">
        <v>14</v>
      </c>
      <c r="B809" s="1071">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25">
      <c r="A810" s="1071">
        <v>15</v>
      </c>
      <c r="B810" s="1071">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25">
      <c r="A811" s="1071">
        <v>16</v>
      </c>
      <c r="B811" s="1071">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25">
      <c r="A812" s="1071">
        <v>17</v>
      </c>
      <c r="B812" s="1071">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25">
      <c r="A813" s="1071">
        <v>18</v>
      </c>
      <c r="B813" s="1071">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25">
      <c r="A814" s="1071">
        <v>19</v>
      </c>
      <c r="B814" s="1071">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25">
      <c r="A815" s="1071">
        <v>20</v>
      </c>
      <c r="B815" s="1071">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25">
      <c r="A816" s="1071">
        <v>21</v>
      </c>
      <c r="B816" s="1071">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25">
      <c r="A817" s="1071">
        <v>22</v>
      </c>
      <c r="B817" s="1071">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25">
      <c r="A818" s="1071">
        <v>23</v>
      </c>
      <c r="B818" s="1071">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25">
      <c r="A819" s="1071">
        <v>24</v>
      </c>
      <c r="B819" s="1071">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25">
      <c r="A820" s="1071">
        <v>25</v>
      </c>
      <c r="B820" s="1071">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25">
      <c r="A821" s="1071">
        <v>26</v>
      </c>
      <c r="B821" s="1071">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25">
      <c r="A822" s="1071">
        <v>27</v>
      </c>
      <c r="B822" s="1071">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25">
      <c r="A823" s="1071">
        <v>28</v>
      </c>
      <c r="B823" s="1071">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25">
      <c r="A824" s="1071">
        <v>29</v>
      </c>
      <c r="B824" s="1071">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25">
      <c r="A825" s="1071">
        <v>30</v>
      </c>
      <c r="B825" s="1071">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25">
      <c r="A829" s="1071">
        <v>1</v>
      </c>
      <c r="B829" s="1071">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25">
      <c r="A830" s="1071">
        <v>2</v>
      </c>
      <c r="B830" s="1071">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25">
      <c r="A831" s="1071">
        <v>3</v>
      </c>
      <c r="B831" s="1071">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25">
      <c r="A832" s="1071">
        <v>4</v>
      </c>
      <c r="B832" s="1071">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25">
      <c r="A833" s="1071">
        <v>5</v>
      </c>
      <c r="B833" s="1071">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25">
      <c r="A834" s="1071">
        <v>6</v>
      </c>
      <c r="B834" s="1071">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25">
      <c r="A835" s="1071">
        <v>7</v>
      </c>
      <c r="B835" s="1071">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25">
      <c r="A836" s="1071">
        <v>8</v>
      </c>
      <c r="B836" s="1071">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25">
      <c r="A837" s="1071">
        <v>9</v>
      </c>
      <c r="B837" s="1071">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25">
      <c r="A838" s="1071">
        <v>10</v>
      </c>
      <c r="B838" s="1071">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25">
      <c r="A839" s="1071">
        <v>11</v>
      </c>
      <c r="B839" s="1071">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25">
      <c r="A840" s="1071">
        <v>12</v>
      </c>
      <c r="B840" s="1071">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25">
      <c r="A841" s="1071">
        <v>13</v>
      </c>
      <c r="B841" s="1071">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25">
      <c r="A842" s="1071">
        <v>14</v>
      </c>
      <c r="B842" s="1071">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25">
      <c r="A843" s="1071">
        <v>15</v>
      </c>
      <c r="B843" s="1071">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25">
      <c r="A844" s="1071">
        <v>16</v>
      </c>
      <c r="B844" s="1071">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25">
      <c r="A845" s="1071">
        <v>17</v>
      </c>
      <c r="B845" s="1071">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25">
      <c r="A846" s="1071">
        <v>18</v>
      </c>
      <c r="B846" s="1071">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25">
      <c r="A847" s="1071">
        <v>19</v>
      </c>
      <c r="B847" s="1071">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25">
      <c r="A848" s="1071">
        <v>20</v>
      </c>
      <c r="B848" s="1071">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25">
      <c r="A849" s="1071">
        <v>21</v>
      </c>
      <c r="B849" s="1071">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25">
      <c r="A850" s="1071">
        <v>22</v>
      </c>
      <c r="B850" s="1071">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25">
      <c r="A851" s="1071">
        <v>23</v>
      </c>
      <c r="B851" s="1071">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25">
      <c r="A852" s="1071">
        <v>24</v>
      </c>
      <c r="B852" s="1071">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25">
      <c r="A853" s="1071">
        <v>25</v>
      </c>
      <c r="B853" s="1071">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25">
      <c r="A854" s="1071">
        <v>26</v>
      </c>
      <c r="B854" s="1071">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25">
      <c r="A855" s="1071">
        <v>27</v>
      </c>
      <c r="B855" s="1071">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25">
      <c r="A856" s="1071">
        <v>28</v>
      </c>
      <c r="B856" s="1071">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25">
      <c r="A857" s="1071">
        <v>29</v>
      </c>
      <c r="B857" s="1071">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25">
      <c r="A858" s="1071">
        <v>30</v>
      </c>
      <c r="B858" s="1071">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25">
      <c r="A862" s="1071">
        <v>1</v>
      </c>
      <c r="B862" s="1071">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25">
      <c r="A863" s="1071">
        <v>2</v>
      </c>
      <c r="B863" s="1071">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25">
      <c r="A864" s="1071">
        <v>3</v>
      </c>
      <c r="B864" s="1071">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25">
      <c r="A865" s="1071">
        <v>4</v>
      </c>
      <c r="B865" s="1071">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25">
      <c r="A866" s="1071">
        <v>5</v>
      </c>
      <c r="B866" s="1071">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25">
      <c r="A867" s="1071">
        <v>6</v>
      </c>
      <c r="B867" s="1071">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25">
      <c r="A868" s="1071">
        <v>7</v>
      </c>
      <c r="B868" s="1071">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25">
      <c r="A869" s="1071">
        <v>8</v>
      </c>
      <c r="B869" s="1071">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25">
      <c r="A870" s="1071">
        <v>9</v>
      </c>
      <c r="B870" s="1071">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25">
      <c r="A871" s="1071">
        <v>10</v>
      </c>
      <c r="B871" s="1071">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25">
      <c r="A872" s="1071">
        <v>11</v>
      </c>
      <c r="B872" s="1071">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25">
      <c r="A873" s="1071">
        <v>12</v>
      </c>
      <c r="B873" s="1071">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25">
      <c r="A874" s="1071">
        <v>13</v>
      </c>
      <c r="B874" s="1071">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25">
      <c r="A875" s="1071">
        <v>14</v>
      </c>
      <c r="B875" s="1071">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25">
      <c r="A876" s="1071">
        <v>15</v>
      </c>
      <c r="B876" s="1071">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25">
      <c r="A877" s="1071">
        <v>16</v>
      </c>
      <c r="B877" s="1071">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25">
      <c r="A878" s="1071">
        <v>17</v>
      </c>
      <c r="B878" s="1071">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25">
      <c r="A879" s="1071">
        <v>18</v>
      </c>
      <c r="B879" s="1071">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25">
      <c r="A880" s="1071">
        <v>19</v>
      </c>
      <c r="B880" s="1071">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25">
      <c r="A881" s="1071">
        <v>20</v>
      </c>
      <c r="B881" s="1071">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25">
      <c r="A882" s="1071">
        <v>21</v>
      </c>
      <c r="B882" s="1071">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25">
      <c r="A883" s="1071">
        <v>22</v>
      </c>
      <c r="B883" s="1071">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25">
      <c r="A884" s="1071">
        <v>23</v>
      </c>
      <c r="B884" s="1071">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25">
      <c r="A885" s="1071">
        <v>24</v>
      </c>
      <c r="B885" s="1071">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25">
      <c r="A886" s="1071">
        <v>25</v>
      </c>
      <c r="B886" s="1071">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25">
      <c r="A887" s="1071">
        <v>26</v>
      </c>
      <c r="B887" s="1071">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25">
      <c r="A888" s="1071">
        <v>27</v>
      </c>
      <c r="B888" s="1071">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25">
      <c r="A889" s="1071">
        <v>28</v>
      </c>
      <c r="B889" s="1071">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25">
      <c r="A890" s="1071">
        <v>29</v>
      </c>
      <c r="B890" s="1071">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25">
      <c r="A891" s="1071">
        <v>30</v>
      </c>
      <c r="B891" s="1071">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25">
      <c r="A895" s="1071">
        <v>1</v>
      </c>
      <c r="B895" s="1071">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25">
      <c r="A896" s="1071">
        <v>2</v>
      </c>
      <c r="B896" s="1071">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25">
      <c r="A897" s="1071">
        <v>3</v>
      </c>
      <c r="B897" s="1071">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25">
      <c r="A898" s="1071">
        <v>4</v>
      </c>
      <c r="B898" s="1071">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25">
      <c r="A899" s="1071">
        <v>5</v>
      </c>
      <c r="B899" s="1071">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25">
      <c r="A900" s="1071">
        <v>6</v>
      </c>
      <c r="B900" s="1071">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25">
      <c r="A901" s="1071">
        <v>7</v>
      </c>
      <c r="B901" s="1071">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25">
      <c r="A902" s="1071">
        <v>8</v>
      </c>
      <c r="B902" s="1071">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25">
      <c r="A903" s="1071">
        <v>9</v>
      </c>
      <c r="B903" s="1071">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25">
      <c r="A904" s="1071">
        <v>10</v>
      </c>
      <c r="B904" s="1071">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25">
      <c r="A905" s="1071">
        <v>11</v>
      </c>
      <c r="B905" s="1071">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25">
      <c r="A906" s="1071">
        <v>12</v>
      </c>
      <c r="B906" s="1071">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25">
      <c r="A907" s="1071">
        <v>13</v>
      </c>
      <c r="B907" s="1071">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25">
      <c r="A908" s="1071">
        <v>14</v>
      </c>
      <c r="B908" s="1071">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25">
      <c r="A909" s="1071">
        <v>15</v>
      </c>
      <c r="B909" s="1071">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25">
      <c r="A910" s="1071">
        <v>16</v>
      </c>
      <c r="B910" s="1071">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25">
      <c r="A911" s="1071">
        <v>17</v>
      </c>
      <c r="B911" s="1071">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25">
      <c r="A912" s="1071">
        <v>18</v>
      </c>
      <c r="B912" s="1071">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25">
      <c r="A913" s="1071">
        <v>19</v>
      </c>
      <c r="B913" s="1071">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25">
      <c r="A914" s="1071">
        <v>20</v>
      </c>
      <c r="B914" s="1071">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25">
      <c r="A915" s="1071">
        <v>21</v>
      </c>
      <c r="B915" s="1071">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25">
      <c r="A916" s="1071">
        <v>22</v>
      </c>
      <c r="B916" s="1071">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25">
      <c r="A917" s="1071">
        <v>23</v>
      </c>
      <c r="B917" s="1071">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25">
      <c r="A918" s="1071">
        <v>24</v>
      </c>
      <c r="B918" s="1071">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25">
      <c r="A919" s="1071">
        <v>25</v>
      </c>
      <c r="B919" s="1071">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25">
      <c r="A920" s="1071">
        <v>26</v>
      </c>
      <c r="B920" s="1071">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25">
      <c r="A921" s="1071">
        <v>27</v>
      </c>
      <c r="B921" s="1071">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25">
      <c r="A922" s="1071">
        <v>28</v>
      </c>
      <c r="B922" s="1071">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25">
      <c r="A923" s="1071">
        <v>29</v>
      </c>
      <c r="B923" s="1071">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25">
      <c r="A924" s="1071">
        <v>30</v>
      </c>
      <c r="B924" s="1071">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25">
      <c r="A928" s="1071">
        <v>1</v>
      </c>
      <c r="B928" s="1071">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25">
      <c r="A929" s="1071">
        <v>2</v>
      </c>
      <c r="B929" s="1071">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25">
      <c r="A930" s="1071">
        <v>3</v>
      </c>
      <c r="B930" s="1071">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25">
      <c r="A931" s="1071">
        <v>4</v>
      </c>
      <c r="B931" s="1071">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25">
      <c r="A932" s="1071">
        <v>5</v>
      </c>
      <c r="B932" s="1071">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25">
      <c r="A933" s="1071">
        <v>6</v>
      </c>
      <c r="B933" s="1071">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25">
      <c r="A934" s="1071">
        <v>7</v>
      </c>
      <c r="B934" s="1071">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25">
      <c r="A935" s="1071">
        <v>8</v>
      </c>
      <c r="B935" s="1071">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25">
      <c r="A936" s="1071">
        <v>9</v>
      </c>
      <c r="B936" s="1071">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25">
      <c r="A937" s="1071">
        <v>10</v>
      </c>
      <c r="B937" s="1071">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25">
      <c r="A938" s="1071">
        <v>11</v>
      </c>
      <c r="B938" s="1071">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25">
      <c r="A939" s="1071">
        <v>12</v>
      </c>
      <c r="B939" s="1071">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25">
      <c r="A940" s="1071">
        <v>13</v>
      </c>
      <c r="B940" s="1071">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25">
      <c r="A941" s="1071">
        <v>14</v>
      </c>
      <c r="B941" s="1071">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25">
      <c r="A942" s="1071">
        <v>15</v>
      </c>
      <c r="B942" s="1071">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25">
      <c r="A943" s="1071">
        <v>16</v>
      </c>
      <c r="B943" s="1071">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25">
      <c r="A944" s="1071">
        <v>17</v>
      </c>
      <c r="B944" s="1071">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25">
      <c r="A945" s="1071">
        <v>18</v>
      </c>
      <c r="B945" s="1071">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25">
      <c r="A946" s="1071">
        <v>19</v>
      </c>
      <c r="B946" s="1071">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25">
      <c r="A947" s="1071">
        <v>20</v>
      </c>
      <c r="B947" s="1071">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25">
      <c r="A948" s="1071">
        <v>21</v>
      </c>
      <c r="B948" s="1071">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25">
      <c r="A949" s="1071">
        <v>22</v>
      </c>
      <c r="B949" s="1071">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25">
      <c r="A950" s="1071">
        <v>23</v>
      </c>
      <c r="B950" s="1071">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25">
      <c r="A951" s="1071">
        <v>24</v>
      </c>
      <c r="B951" s="1071">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25">
      <c r="A952" s="1071">
        <v>25</v>
      </c>
      <c r="B952" s="1071">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25">
      <c r="A953" s="1071">
        <v>26</v>
      </c>
      <c r="B953" s="1071">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25">
      <c r="A954" s="1071">
        <v>27</v>
      </c>
      <c r="B954" s="1071">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25">
      <c r="A955" s="1071">
        <v>28</v>
      </c>
      <c r="B955" s="1071">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25">
      <c r="A956" s="1071">
        <v>29</v>
      </c>
      <c r="B956" s="1071">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25">
      <c r="A957" s="1071">
        <v>30</v>
      </c>
      <c r="B957" s="1071">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25">
      <c r="A961" s="1071">
        <v>1</v>
      </c>
      <c r="B961" s="1071">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25">
      <c r="A962" s="1071">
        <v>2</v>
      </c>
      <c r="B962" s="1071">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25">
      <c r="A963" s="1071">
        <v>3</v>
      </c>
      <c r="B963" s="1071">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25">
      <c r="A964" s="1071">
        <v>4</v>
      </c>
      <c r="B964" s="1071">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25">
      <c r="A965" s="1071">
        <v>5</v>
      </c>
      <c r="B965" s="1071">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25">
      <c r="A966" s="1071">
        <v>6</v>
      </c>
      <c r="B966" s="1071">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25">
      <c r="A967" s="1071">
        <v>7</v>
      </c>
      <c r="B967" s="1071">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25">
      <c r="A968" s="1071">
        <v>8</v>
      </c>
      <c r="B968" s="1071">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25">
      <c r="A969" s="1071">
        <v>9</v>
      </c>
      <c r="B969" s="1071">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25">
      <c r="A970" s="1071">
        <v>10</v>
      </c>
      <c r="B970" s="1071">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25">
      <c r="A971" s="1071">
        <v>11</v>
      </c>
      <c r="B971" s="1071">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25">
      <c r="A972" s="1071">
        <v>12</v>
      </c>
      <c r="B972" s="1071">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25">
      <c r="A973" s="1071">
        <v>13</v>
      </c>
      <c r="B973" s="1071">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25">
      <c r="A974" s="1071">
        <v>14</v>
      </c>
      <c r="B974" s="1071">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25">
      <c r="A975" s="1071">
        <v>15</v>
      </c>
      <c r="B975" s="1071">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25">
      <c r="A976" s="1071">
        <v>16</v>
      </c>
      <c r="B976" s="1071">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25">
      <c r="A977" s="1071">
        <v>17</v>
      </c>
      <c r="B977" s="1071">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25">
      <c r="A978" s="1071">
        <v>18</v>
      </c>
      <c r="B978" s="1071">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25">
      <c r="A979" s="1071">
        <v>19</v>
      </c>
      <c r="B979" s="1071">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25">
      <c r="A980" s="1071">
        <v>20</v>
      </c>
      <c r="B980" s="1071">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25">
      <c r="A981" s="1071">
        <v>21</v>
      </c>
      <c r="B981" s="1071">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25">
      <c r="A982" s="1071">
        <v>22</v>
      </c>
      <c r="B982" s="1071">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25">
      <c r="A983" s="1071">
        <v>23</v>
      </c>
      <c r="B983" s="1071">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25">
      <c r="A984" s="1071">
        <v>24</v>
      </c>
      <c r="B984" s="1071">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25">
      <c r="A985" s="1071">
        <v>25</v>
      </c>
      <c r="B985" s="1071">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25">
      <c r="A986" s="1071">
        <v>26</v>
      </c>
      <c r="B986" s="1071">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25">
      <c r="A987" s="1071">
        <v>27</v>
      </c>
      <c r="B987" s="1071">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25">
      <c r="A988" s="1071">
        <v>28</v>
      </c>
      <c r="B988" s="1071">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25">
      <c r="A989" s="1071">
        <v>29</v>
      </c>
      <c r="B989" s="1071">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25">
      <c r="A990" s="1071">
        <v>30</v>
      </c>
      <c r="B990" s="1071">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25">
      <c r="A994" s="1071">
        <v>1</v>
      </c>
      <c r="B994" s="1071">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25">
      <c r="A995" s="1071">
        <v>2</v>
      </c>
      <c r="B995" s="1071">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25">
      <c r="A996" s="1071">
        <v>3</v>
      </c>
      <c r="B996" s="1071">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25">
      <c r="A997" s="1071">
        <v>4</v>
      </c>
      <c r="B997" s="1071">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25">
      <c r="A998" s="1071">
        <v>5</v>
      </c>
      <c r="B998" s="1071">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25">
      <c r="A999" s="1071">
        <v>6</v>
      </c>
      <c r="B999" s="1071">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25">
      <c r="A1000" s="1071">
        <v>7</v>
      </c>
      <c r="B1000" s="1071">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25">
      <c r="A1001" s="1071">
        <v>8</v>
      </c>
      <c r="B1001" s="1071">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25">
      <c r="A1002" s="1071">
        <v>9</v>
      </c>
      <c r="B1002" s="1071">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25">
      <c r="A1003" s="1071">
        <v>10</v>
      </c>
      <c r="B1003" s="1071">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25">
      <c r="A1004" s="1071">
        <v>11</v>
      </c>
      <c r="B1004" s="1071">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25">
      <c r="A1005" s="1071">
        <v>12</v>
      </c>
      <c r="B1005" s="1071">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25">
      <c r="A1006" s="1071">
        <v>13</v>
      </c>
      <c r="B1006" s="1071">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25">
      <c r="A1007" s="1071">
        <v>14</v>
      </c>
      <c r="B1007" s="1071">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25">
      <c r="A1008" s="1071">
        <v>15</v>
      </c>
      <c r="B1008" s="1071">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25">
      <c r="A1009" s="1071">
        <v>16</v>
      </c>
      <c r="B1009" s="1071">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25">
      <c r="A1010" s="1071">
        <v>17</v>
      </c>
      <c r="B1010" s="1071">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25">
      <c r="A1011" s="1071">
        <v>18</v>
      </c>
      <c r="B1011" s="1071">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25">
      <c r="A1012" s="1071">
        <v>19</v>
      </c>
      <c r="B1012" s="1071">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25">
      <c r="A1013" s="1071">
        <v>20</v>
      </c>
      <c r="B1013" s="1071">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25">
      <c r="A1014" s="1071">
        <v>21</v>
      </c>
      <c r="B1014" s="1071">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25">
      <c r="A1015" s="1071">
        <v>22</v>
      </c>
      <c r="B1015" s="1071">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25">
      <c r="A1016" s="1071">
        <v>23</v>
      </c>
      <c r="B1016" s="1071">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25">
      <c r="A1017" s="1071">
        <v>24</v>
      </c>
      <c r="B1017" s="1071">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25">
      <c r="A1018" s="1071">
        <v>25</v>
      </c>
      <c r="B1018" s="1071">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25">
      <c r="A1019" s="1071">
        <v>26</v>
      </c>
      <c r="B1019" s="1071">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25">
      <c r="A1020" s="1071">
        <v>27</v>
      </c>
      <c r="B1020" s="1071">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25">
      <c r="A1021" s="1071">
        <v>28</v>
      </c>
      <c r="B1021" s="1071">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25">
      <c r="A1022" s="1071">
        <v>29</v>
      </c>
      <c r="B1022" s="1071">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25">
      <c r="A1023" s="1071">
        <v>30</v>
      </c>
      <c r="B1023" s="1071">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25">
      <c r="A1027" s="1071">
        <v>1</v>
      </c>
      <c r="B1027" s="1071">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25">
      <c r="A1028" s="1071">
        <v>2</v>
      </c>
      <c r="B1028" s="1071">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25">
      <c r="A1029" s="1071">
        <v>3</v>
      </c>
      <c r="B1029" s="1071">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25">
      <c r="A1030" s="1071">
        <v>4</v>
      </c>
      <c r="B1030" s="1071">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25">
      <c r="A1031" s="1071">
        <v>5</v>
      </c>
      <c r="B1031" s="1071">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25">
      <c r="A1032" s="1071">
        <v>6</v>
      </c>
      <c r="B1032" s="1071">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25">
      <c r="A1033" s="1071">
        <v>7</v>
      </c>
      <c r="B1033" s="1071">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25">
      <c r="A1034" s="1071">
        <v>8</v>
      </c>
      <c r="B1034" s="1071">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25">
      <c r="A1035" s="1071">
        <v>9</v>
      </c>
      <c r="B1035" s="1071">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25">
      <c r="A1036" s="1071">
        <v>10</v>
      </c>
      <c r="B1036" s="1071">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25">
      <c r="A1037" s="1071">
        <v>11</v>
      </c>
      <c r="B1037" s="1071">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25">
      <c r="A1038" s="1071">
        <v>12</v>
      </c>
      <c r="B1038" s="1071">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25">
      <c r="A1039" s="1071">
        <v>13</v>
      </c>
      <c r="B1039" s="1071">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25">
      <c r="A1040" s="1071">
        <v>14</v>
      </c>
      <c r="B1040" s="1071">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25">
      <c r="A1041" s="1071">
        <v>15</v>
      </c>
      <c r="B1041" s="1071">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25">
      <c r="A1042" s="1071">
        <v>16</v>
      </c>
      <c r="B1042" s="1071">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25">
      <c r="A1043" s="1071">
        <v>17</v>
      </c>
      <c r="B1043" s="1071">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25">
      <c r="A1044" s="1071">
        <v>18</v>
      </c>
      <c r="B1044" s="1071">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25">
      <c r="A1045" s="1071">
        <v>19</v>
      </c>
      <c r="B1045" s="1071">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25">
      <c r="A1046" s="1071">
        <v>20</v>
      </c>
      <c r="B1046" s="1071">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25">
      <c r="A1047" s="1071">
        <v>21</v>
      </c>
      <c r="B1047" s="1071">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25">
      <c r="A1048" s="1071">
        <v>22</v>
      </c>
      <c r="B1048" s="1071">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25">
      <c r="A1049" s="1071">
        <v>23</v>
      </c>
      <c r="B1049" s="1071">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25">
      <c r="A1050" s="1071">
        <v>24</v>
      </c>
      <c r="B1050" s="1071">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25">
      <c r="A1051" s="1071">
        <v>25</v>
      </c>
      <c r="B1051" s="1071">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25">
      <c r="A1052" s="1071">
        <v>26</v>
      </c>
      <c r="B1052" s="1071">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25">
      <c r="A1053" s="1071">
        <v>27</v>
      </c>
      <c r="B1053" s="1071">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25">
      <c r="A1054" s="1071">
        <v>28</v>
      </c>
      <c r="B1054" s="1071">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25">
      <c r="A1055" s="1071">
        <v>29</v>
      </c>
      <c r="B1055" s="1071">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25">
      <c r="A1056" s="1071">
        <v>30</v>
      </c>
      <c r="B1056" s="1071">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25">
      <c r="A1060" s="1071">
        <v>1</v>
      </c>
      <c r="B1060" s="1071">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25">
      <c r="A1061" s="1071">
        <v>2</v>
      </c>
      <c r="B1061" s="1071">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25">
      <c r="A1062" s="1071">
        <v>3</v>
      </c>
      <c r="B1062" s="1071">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25">
      <c r="A1063" s="1071">
        <v>4</v>
      </c>
      <c r="B1063" s="1071">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25">
      <c r="A1064" s="1071">
        <v>5</v>
      </c>
      <c r="B1064" s="1071">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25">
      <c r="A1065" s="1071">
        <v>6</v>
      </c>
      <c r="B1065" s="1071">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25">
      <c r="A1066" s="1071">
        <v>7</v>
      </c>
      <c r="B1066" s="1071">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25">
      <c r="A1067" s="1071">
        <v>8</v>
      </c>
      <c r="B1067" s="1071">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25">
      <c r="A1068" s="1071">
        <v>9</v>
      </c>
      <c r="B1068" s="1071">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25">
      <c r="A1069" s="1071">
        <v>10</v>
      </c>
      <c r="B1069" s="1071">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25">
      <c r="A1070" s="1071">
        <v>11</v>
      </c>
      <c r="B1070" s="1071">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25">
      <c r="A1071" s="1071">
        <v>12</v>
      </c>
      <c r="B1071" s="1071">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25">
      <c r="A1072" s="1071">
        <v>13</v>
      </c>
      <c r="B1072" s="1071">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25">
      <c r="A1073" s="1071">
        <v>14</v>
      </c>
      <c r="B1073" s="1071">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25">
      <c r="A1074" s="1071">
        <v>15</v>
      </c>
      <c r="B1074" s="1071">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25">
      <c r="A1075" s="1071">
        <v>16</v>
      </c>
      <c r="B1075" s="1071">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25">
      <c r="A1076" s="1071">
        <v>17</v>
      </c>
      <c r="B1076" s="1071">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25">
      <c r="A1077" s="1071">
        <v>18</v>
      </c>
      <c r="B1077" s="1071">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25">
      <c r="A1078" s="1071">
        <v>19</v>
      </c>
      <c r="B1078" s="1071">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25">
      <c r="A1079" s="1071">
        <v>20</v>
      </c>
      <c r="B1079" s="1071">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25">
      <c r="A1080" s="1071">
        <v>21</v>
      </c>
      <c r="B1080" s="1071">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25">
      <c r="A1081" s="1071">
        <v>22</v>
      </c>
      <c r="B1081" s="1071">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25">
      <c r="A1082" s="1071">
        <v>23</v>
      </c>
      <c r="B1082" s="1071">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25">
      <c r="A1083" s="1071">
        <v>24</v>
      </c>
      <c r="B1083" s="1071">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25">
      <c r="A1084" s="1071">
        <v>25</v>
      </c>
      <c r="B1084" s="1071">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25">
      <c r="A1085" s="1071">
        <v>26</v>
      </c>
      <c r="B1085" s="1071">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25">
      <c r="A1086" s="1071">
        <v>27</v>
      </c>
      <c r="B1086" s="1071">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25">
      <c r="A1087" s="1071">
        <v>28</v>
      </c>
      <c r="B1087" s="1071">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25">
      <c r="A1088" s="1071">
        <v>29</v>
      </c>
      <c r="B1088" s="1071">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25">
      <c r="A1089" s="1071">
        <v>30</v>
      </c>
      <c r="B1089" s="1071">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25">
      <c r="A1093" s="1071">
        <v>1</v>
      </c>
      <c r="B1093" s="1071">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25">
      <c r="A1094" s="1071">
        <v>2</v>
      </c>
      <c r="B1094" s="1071">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25">
      <c r="A1095" s="1071">
        <v>3</v>
      </c>
      <c r="B1095" s="1071">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25">
      <c r="A1096" s="1071">
        <v>4</v>
      </c>
      <c r="B1096" s="1071">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25">
      <c r="A1097" s="1071">
        <v>5</v>
      </c>
      <c r="B1097" s="1071">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25">
      <c r="A1098" s="1071">
        <v>6</v>
      </c>
      <c r="B1098" s="1071">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25">
      <c r="A1099" s="1071">
        <v>7</v>
      </c>
      <c r="B1099" s="1071">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25">
      <c r="A1100" s="1071">
        <v>8</v>
      </c>
      <c r="B1100" s="1071">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25">
      <c r="A1101" s="1071">
        <v>9</v>
      </c>
      <c r="B1101" s="1071">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25">
      <c r="A1102" s="1071">
        <v>10</v>
      </c>
      <c r="B1102" s="1071">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25">
      <c r="A1103" s="1071">
        <v>11</v>
      </c>
      <c r="B1103" s="1071">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25">
      <c r="A1104" s="1071">
        <v>12</v>
      </c>
      <c r="B1104" s="1071">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25">
      <c r="A1105" s="1071">
        <v>13</v>
      </c>
      <c r="B1105" s="1071">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25">
      <c r="A1106" s="1071">
        <v>14</v>
      </c>
      <c r="B1106" s="1071">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25">
      <c r="A1107" s="1071">
        <v>15</v>
      </c>
      <c r="B1107" s="1071">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25">
      <c r="A1108" s="1071">
        <v>16</v>
      </c>
      <c r="B1108" s="1071">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25">
      <c r="A1109" s="1071">
        <v>17</v>
      </c>
      <c r="B1109" s="1071">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25">
      <c r="A1110" s="1071">
        <v>18</v>
      </c>
      <c r="B1110" s="1071">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25">
      <c r="A1111" s="1071">
        <v>19</v>
      </c>
      <c r="B1111" s="1071">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25">
      <c r="A1112" s="1071">
        <v>20</v>
      </c>
      <c r="B1112" s="1071">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25">
      <c r="A1113" s="1071">
        <v>21</v>
      </c>
      <c r="B1113" s="1071">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25">
      <c r="A1114" s="1071">
        <v>22</v>
      </c>
      <c r="B1114" s="1071">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25">
      <c r="A1115" s="1071">
        <v>23</v>
      </c>
      <c r="B1115" s="1071">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25">
      <c r="A1116" s="1071">
        <v>24</v>
      </c>
      <c r="B1116" s="1071">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25">
      <c r="A1117" s="1071">
        <v>25</v>
      </c>
      <c r="B1117" s="1071">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25">
      <c r="A1118" s="1071">
        <v>26</v>
      </c>
      <c r="B1118" s="1071">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25">
      <c r="A1119" s="1071">
        <v>27</v>
      </c>
      <c r="B1119" s="1071">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25">
      <c r="A1120" s="1071">
        <v>28</v>
      </c>
      <c r="B1120" s="1071">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25">
      <c r="A1121" s="1071">
        <v>29</v>
      </c>
      <c r="B1121" s="1071">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25">
      <c r="A1122" s="1071">
        <v>30</v>
      </c>
      <c r="B1122" s="1071">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25">
      <c r="A1126" s="1071">
        <v>1</v>
      </c>
      <c r="B1126" s="1071">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25">
      <c r="A1127" s="1071">
        <v>2</v>
      </c>
      <c r="B1127" s="1071">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25">
      <c r="A1128" s="1071">
        <v>3</v>
      </c>
      <c r="B1128" s="1071">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25">
      <c r="A1129" s="1071">
        <v>4</v>
      </c>
      <c r="B1129" s="1071">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25">
      <c r="A1130" s="1071">
        <v>5</v>
      </c>
      <c r="B1130" s="1071">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25">
      <c r="A1131" s="1071">
        <v>6</v>
      </c>
      <c r="B1131" s="1071">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25">
      <c r="A1132" s="1071">
        <v>7</v>
      </c>
      <c r="B1132" s="1071">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25">
      <c r="A1133" s="1071">
        <v>8</v>
      </c>
      <c r="B1133" s="1071">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25">
      <c r="A1134" s="1071">
        <v>9</v>
      </c>
      <c r="B1134" s="1071">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25">
      <c r="A1135" s="1071">
        <v>10</v>
      </c>
      <c r="B1135" s="1071">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25">
      <c r="A1136" s="1071">
        <v>11</v>
      </c>
      <c r="B1136" s="1071">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25">
      <c r="A1137" s="1071">
        <v>12</v>
      </c>
      <c r="B1137" s="1071">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25">
      <c r="A1138" s="1071">
        <v>13</v>
      </c>
      <c r="B1138" s="1071">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25">
      <c r="A1139" s="1071">
        <v>14</v>
      </c>
      <c r="B1139" s="1071">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25">
      <c r="A1140" s="1071">
        <v>15</v>
      </c>
      <c r="B1140" s="1071">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25">
      <c r="A1141" s="1071">
        <v>16</v>
      </c>
      <c r="B1141" s="1071">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25">
      <c r="A1142" s="1071">
        <v>17</v>
      </c>
      <c r="B1142" s="1071">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25">
      <c r="A1143" s="1071">
        <v>18</v>
      </c>
      <c r="B1143" s="1071">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25">
      <c r="A1144" s="1071">
        <v>19</v>
      </c>
      <c r="B1144" s="1071">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25">
      <c r="A1145" s="1071">
        <v>20</v>
      </c>
      <c r="B1145" s="1071">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25">
      <c r="A1146" s="1071">
        <v>21</v>
      </c>
      <c r="B1146" s="1071">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25">
      <c r="A1147" s="1071">
        <v>22</v>
      </c>
      <c r="B1147" s="1071">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25">
      <c r="A1148" s="1071">
        <v>23</v>
      </c>
      <c r="B1148" s="1071">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25">
      <c r="A1149" s="1071">
        <v>24</v>
      </c>
      <c r="B1149" s="1071">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25">
      <c r="A1150" s="1071">
        <v>25</v>
      </c>
      <c r="B1150" s="1071">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25">
      <c r="A1151" s="1071">
        <v>26</v>
      </c>
      <c r="B1151" s="1071">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25">
      <c r="A1152" s="1071">
        <v>27</v>
      </c>
      <c r="B1152" s="1071">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25">
      <c r="A1153" s="1071">
        <v>28</v>
      </c>
      <c r="B1153" s="1071">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25">
      <c r="A1154" s="1071">
        <v>29</v>
      </c>
      <c r="B1154" s="1071">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25">
      <c r="A1155" s="1071">
        <v>30</v>
      </c>
      <c r="B1155" s="1071">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25">
      <c r="A1159" s="1071">
        <v>1</v>
      </c>
      <c r="B1159" s="1071">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25">
      <c r="A1160" s="1071">
        <v>2</v>
      </c>
      <c r="B1160" s="1071">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25">
      <c r="A1161" s="1071">
        <v>3</v>
      </c>
      <c r="B1161" s="1071">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25">
      <c r="A1162" s="1071">
        <v>4</v>
      </c>
      <c r="B1162" s="1071">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25">
      <c r="A1163" s="1071">
        <v>5</v>
      </c>
      <c r="B1163" s="1071">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25">
      <c r="A1164" s="1071">
        <v>6</v>
      </c>
      <c r="B1164" s="1071">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25">
      <c r="A1165" s="1071">
        <v>7</v>
      </c>
      <c r="B1165" s="1071">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25">
      <c r="A1166" s="1071">
        <v>8</v>
      </c>
      <c r="B1166" s="1071">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25">
      <c r="A1167" s="1071">
        <v>9</v>
      </c>
      <c r="B1167" s="1071">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25">
      <c r="A1168" s="1071">
        <v>10</v>
      </c>
      <c r="B1168" s="1071">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25">
      <c r="A1169" s="1071">
        <v>11</v>
      </c>
      <c r="B1169" s="1071">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25">
      <c r="A1170" s="1071">
        <v>12</v>
      </c>
      <c r="B1170" s="1071">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25">
      <c r="A1171" s="1071">
        <v>13</v>
      </c>
      <c r="B1171" s="1071">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25">
      <c r="A1172" s="1071">
        <v>14</v>
      </c>
      <c r="B1172" s="1071">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25">
      <c r="A1173" s="1071">
        <v>15</v>
      </c>
      <c r="B1173" s="1071">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25">
      <c r="A1174" s="1071">
        <v>16</v>
      </c>
      <c r="B1174" s="1071">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25">
      <c r="A1175" s="1071">
        <v>17</v>
      </c>
      <c r="B1175" s="1071">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25">
      <c r="A1176" s="1071">
        <v>18</v>
      </c>
      <c r="B1176" s="1071">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25">
      <c r="A1177" s="1071">
        <v>19</v>
      </c>
      <c r="B1177" s="1071">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25">
      <c r="A1178" s="1071">
        <v>20</v>
      </c>
      <c r="B1178" s="1071">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25">
      <c r="A1179" s="1071">
        <v>21</v>
      </c>
      <c r="B1179" s="1071">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25">
      <c r="A1180" s="1071">
        <v>22</v>
      </c>
      <c r="B1180" s="1071">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25">
      <c r="A1181" s="1071">
        <v>23</v>
      </c>
      <c r="B1181" s="1071">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25">
      <c r="A1182" s="1071">
        <v>24</v>
      </c>
      <c r="B1182" s="1071">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25">
      <c r="A1183" s="1071">
        <v>25</v>
      </c>
      <c r="B1183" s="1071">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25">
      <c r="A1184" s="1071">
        <v>26</v>
      </c>
      <c r="B1184" s="1071">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25">
      <c r="A1185" s="1071">
        <v>27</v>
      </c>
      <c r="B1185" s="1071">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25">
      <c r="A1186" s="1071">
        <v>28</v>
      </c>
      <c r="B1186" s="1071">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25">
      <c r="A1187" s="1071">
        <v>29</v>
      </c>
      <c r="B1187" s="1071">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25">
      <c r="A1188" s="1071">
        <v>30</v>
      </c>
      <c r="B1188" s="1071">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25">
      <c r="A1192" s="1071">
        <v>1</v>
      </c>
      <c r="B1192" s="1071">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25">
      <c r="A1193" s="1071">
        <v>2</v>
      </c>
      <c r="B1193" s="1071">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25">
      <c r="A1194" s="1071">
        <v>3</v>
      </c>
      <c r="B1194" s="1071">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25">
      <c r="A1195" s="1071">
        <v>4</v>
      </c>
      <c r="B1195" s="1071">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25">
      <c r="A1196" s="1071">
        <v>5</v>
      </c>
      <c r="B1196" s="1071">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25">
      <c r="A1197" s="1071">
        <v>6</v>
      </c>
      <c r="B1197" s="1071">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25">
      <c r="A1198" s="1071">
        <v>7</v>
      </c>
      <c r="B1198" s="1071">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25">
      <c r="A1199" s="1071">
        <v>8</v>
      </c>
      <c r="B1199" s="1071">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25">
      <c r="A1200" s="1071">
        <v>9</v>
      </c>
      <c r="B1200" s="1071">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25">
      <c r="A1201" s="1071">
        <v>10</v>
      </c>
      <c r="B1201" s="1071">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25">
      <c r="A1202" s="1071">
        <v>11</v>
      </c>
      <c r="B1202" s="1071">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25">
      <c r="A1203" s="1071">
        <v>12</v>
      </c>
      <c r="B1203" s="1071">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25">
      <c r="A1204" s="1071">
        <v>13</v>
      </c>
      <c r="B1204" s="1071">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25">
      <c r="A1205" s="1071">
        <v>14</v>
      </c>
      <c r="B1205" s="1071">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25">
      <c r="A1206" s="1071">
        <v>15</v>
      </c>
      <c r="B1206" s="1071">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25">
      <c r="A1207" s="1071">
        <v>16</v>
      </c>
      <c r="B1207" s="1071">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25">
      <c r="A1208" s="1071">
        <v>17</v>
      </c>
      <c r="B1208" s="1071">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25">
      <c r="A1209" s="1071">
        <v>18</v>
      </c>
      <c r="B1209" s="1071">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25">
      <c r="A1210" s="1071">
        <v>19</v>
      </c>
      <c r="B1210" s="1071">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25">
      <c r="A1211" s="1071">
        <v>20</v>
      </c>
      <c r="B1211" s="1071">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25">
      <c r="A1212" s="1071">
        <v>21</v>
      </c>
      <c r="B1212" s="1071">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25">
      <c r="A1213" s="1071">
        <v>22</v>
      </c>
      <c r="B1213" s="1071">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25">
      <c r="A1214" s="1071">
        <v>23</v>
      </c>
      <c r="B1214" s="1071">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25">
      <c r="A1215" s="1071">
        <v>24</v>
      </c>
      <c r="B1215" s="1071">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25">
      <c r="A1216" s="1071">
        <v>25</v>
      </c>
      <c r="B1216" s="1071">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25">
      <c r="A1217" s="1071">
        <v>26</v>
      </c>
      <c r="B1217" s="1071">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25">
      <c r="A1218" s="1071">
        <v>27</v>
      </c>
      <c r="B1218" s="1071">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25">
      <c r="A1219" s="1071">
        <v>28</v>
      </c>
      <c r="B1219" s="1071">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25">
      <c r="A1220" s="1071">
        <v>29</v>
      </c>
      <c r="B1220" s="1071">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25">
      <c r="A1221" s="1071">
        <v>30</v>
      </c>
      <c r="B1221" s="1071">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25">
      <c r="A1225" s="1071">
        <v>1</v>
      </c>
      <c r="B1225" s="1071">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25">
      <c r="A1226" s="1071">
        <v>2</v>
      </c>
      <c r="B1226" s="1071">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25">
      <c r="A1227" s="1071">
        <v>3</v>
      </c>
      <c r="B1227" s="1071">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25">
      <c r="A1228" s="1071">
        <v>4</v>
      </c>
      <c r="B1228" s="1071">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25">
      <c r="A1229" s="1071">
        <v>5</v>
      </c>
      <c r="B1229" s="1071">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25">
      <c r="A1230" s="1071">
        <v>6</v>
      </c>
      <c r="B1230" s="1071">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25">
      <c r="A1231" s="1071">
        <v>7</v>
      </c>
      <c r="B1231" s="1071">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25">
      <c r="A1232" s="1071">
        <v>8</v>
      </c>
      <c r="B1232" s="1071">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25">
      <c r="A1233" s="1071">
        <v>9</v>
      </c>
      <c r="B1233" s="1071">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25">
      <c r="A1234" s="1071">
        <v>10</v>
      </c>
      <c r="B1234" s="1071">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25">
      <c r="A1235" s="1071">
        <v>11</v>
      </c>
      <c r="B1235" s="1071">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25">
      <c r="A1236" s="1071">
        <v>12</v>
      </c>
      <c r="B1236" s="1071">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25">
      <c r="A1237" s="1071">
        <v>13</v>
      </c>
      <c r="B1237" s="1071">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25">
      <c r="A1238" s="1071">
        <v>14</v>
      </c>
      <c r="B1238" s="1071">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25">
      <c r="A1239" s="1071">
        <v>15</v>
      </c>
      <c r="B1239" s="1071">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25">
      <c r="A1240" s="1071">
        <v>16</v>
      </c>
      <c r="B1240" s="1071">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25">
      <c r="A1241" s="1071">
        <v>17</v>
      </c>
      <c r="B1241" s="1071">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25">
      <c r="A1242" s="1071">
        <v>18</v>
      </c>
      <c r="B1242" s="1071">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25">
      <c r="A1243" s="1071">
        <v>19</v>
      </c>
      <c r="B1243" s="1071">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25">
      <c r="A1244" s="1071">
        <v>20</v>
      </c>
      <c r="B1244" s="1071">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25">
      <c r="A1245" s="1071">
        <v>21</v>
      </c>
      <c r="B1245" s="1071">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25">
      <c r="A1246" s="1071">
        <v>22</v>
      </c>
      <c r="B1246" s="1071">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25">
      <c r="A1247" s="1071">
        <v>23</v>
      </c>
      <c r="B1247" s="1071">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25">
      <c r="A1248" s="1071">
        <v>24</v>
      </c>
      <c r="B1248" s="1071">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25">
      <c r="A1249" s="1071">
        <v>25</v>
      </c>
      <c r="B1249" s="1071">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25">
      <c r="A1250" s="1071">
        <v>26</v>
      </c>
      <c r="B1250" s="1071">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25">
      <c r="A1251" s="1071">
        <v>27</v>
      </c>
      <c r="B1251" s="1071">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25">
      <c r="A1252" s="1071">
        <v>28</v>
      </c>
      <c r="B1252" s="1071">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25">
      <c r="A1253" s="1071">
        <v>29</v>
      </c>
      <c r="B1253" s="1071">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25">
      <c r="A1254" s="1071">
        <v>30</v>
      </c>
      <c r="B1254" s="1071">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25">
      <c r="A1258" s="1071">
        <v>1</v>
      </c>
      <c r="B1258" s="1071">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25">
      <c r="A1259" s="1071">
        <v>2</v>
      </c>
      <c r="B1259" s="1071">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25">
      <c r="A1260" s="1071">
        <v>3</v>
      </c>
      <c r="B1260" s="1071">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25">
      <c r="A1261" s="1071">
        <v>4</v>
      </c>
      <c r="B1261" s="1071">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25">
      <c r="A1262" s="1071">
        <v>5</v>
      </c>
      <c r="B1262" s="1071">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25">
      <c r="A1263" s="1071">
        <v>6</v>
      </c>
      <c r="B1263" s="1071">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25">
      <c r="A1264" s="1071">
        <v>7</v>
      </c>
      <c r="B1264" s="1071">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25">
      <c r="A1265" s="1071">
        <v>8</v>
      </c>
      <c r="B1265" s="1071">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25">
      <c r="A1266" s="1071">
        <v>9</v>
      </c>
      <c r="B1266" s="1071">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25">
      <c r="A1267" s="1071">
        <v>10</v>
      </c>
      <c r="B1267" s="1071">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25">
      <c r="A1268" s="1071">
        <v>11</v>
      </c>
      <c r="B1268" s="1071">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25">
      <c r="A1269" s="1071">
        <v>12</v>
      </c>
      <c r="B1269" s="1071">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25">
      <c r="A1270" s="1071">
        <v>13</v>
      </c>
      <c r="B1270" s="1071">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25">
      <c r="A1271" s="1071">
        <v>14</v>
      </c>
      <c r="B1271" s="1071">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25">
      <c r="A1272" s="1071">
        <v>15</v>
      </c>
      <c r="B1272" s="1071">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25">
      <c r="A1273" s="1071">
        <v>16</v>
      </c>
      <c r="B1273" s="1071">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25">
      <c r="A1274" s="1071">
        <v>17</v>
      </c>
      <c r="B1274" s="1071">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25">
      <c r="A1275" s="1071">
        <v>18</v>
      </c>
      <c r="B1275" s="1071">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25">
      <c r="A1276" s="1071">
        <v>19</v>
      </c>
      <c r="B1276" s="1071">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25">
      <c r="A1277" s="1071">
        <v>20</v>
      </c>
      <c r="B1277" s="1071">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25">
      <c r="A1278" s="1071">
        <v>21</v>
      </c>
      <c r="B1278" s="1071">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25">
      <c r="A1279" s="1071">
        <v>22</v>
      </c>
      <c r="B1279" s="1071">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25">
      <c r="A1280" s="1071">
        <v>23</v>
      </c>
      <c r="B1280" s="1071">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25">
      <c r="A1281" s="1071">
        <v>24</v>
      </c>
      <c r="B1281" s="1071">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25">
      <c r="A1282" s="1071">
        <v>25</v>
      </c>
      <c r="B1282" s="1071">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25">
      <c r="A1283" s="1071">
        <v>26</v>
      </c>
      <c r="B1283" s="1071">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25">
      <c r="A1284" s="1071">
        <v>27</v>
      </c>
      <c r="B1284" s="1071">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25">
      <c r="A1285" s="1071">
        <v>28</v>
      </c>
      <c r="B1285" s="1071">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25">
      <c r="A1286" s="1071">
        <v>29</v>
      </c>
      <c r="B1286" s="1071">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25">
      <c r="A1287" s="1071">
        <v>30</v>
      </c>
      <c r="B1287" s="1071">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25">
      <c r="A1291" s="1071">
        <v>1</v>
      </c>
      <c r="B1291" s="1071">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25">
      <c r="A1292" s="1071">
        <v>2</v>
      </c>
      <c r="B1292" s="1071">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25">
      <c r="A1293" s="1071">
        <v>3</v>
      </c>
      <c r="B1293" s="1071">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25">
      <c r="A1294" s="1071">
        <v>4</v>
      </c>
      <c r="B1294" s="1071">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25">
      <c r="A1295" s="1071">
        <v>5</v>
      </c>
      <c r="B1295" s="1071">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25">
      <c r="A1296" s="1071">
        <v>6</v>
      </c>
      <c r="B1296" s="1071">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25">
      <c r="A1297" s="1071">
        <v>7</v>
      </c>
      <c r="B1297" s="1071">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25">
      <c r="A1298" s="1071">
        <v>8</v>
      </c>
      <c r="B1298" s="1071">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25">
      <c r="A1299" s="1071">
        <v>9</v>
      </c>
      <c r="B1299" s="1071">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25">
      <c r="A1300" s="1071">
        <v>10</v>
      </c>
      <c r="B1300" s="1071">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25">
      <c r="A1301" s="1071">
        <v>11</v>
      </c>
      <c r="B1301" s="1071">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25">
      <c r="A1302" s="1071">
        <v>12</v>
      </c>
      <c r="B1302" s="1071">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25">
      <c r="A1303" s="1071">
        <v>13</v>
      </c>
      <c r="B1303" s="1071">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25">
      <c r="A1304" s="1071">
        <v>14</v>
      </c>
      <c r="B1304" s="1071">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25">
      <c r="A1305" s="1071">
        <v>15</v>
      </c>
      <c r="B1305" s="1071">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25">
      <c r="A1306" s="1071">
        <v>16</v>
      </c>
      <c r="B1306" s="1071">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25">
      <c r="A1307" s="1071">
        <v>17</v>
      </c>
      <c r="B1307" s="1071">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25">
      <c r="A1308" s="1071">
        <v>18</v>
      </c>
      <c r="B1308" s="1071">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25">
      <c r="A1309" s="1071">
        <v>19</v>
      </c>
      <c r="B1309" s="1071">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25">
      <c r="A1310" s="1071">
        <v>20</v>
      </c>
      <c r="B1310" s="1071">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25">
      <c r="A1311" s="1071">
        <v>21</v>
      </c>
      <c r="B1311" s="1071">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25">
      <c r="A1312" s="1071">
        <v>22</v>
      </c>
      <c r="B1312" s="1071">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25">
      <c r="A1313" s="1071">
        <v>23</v>
      </c>
      <c r="B1313" s="1071">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25">
      <c r="A1314" s="1071">
        <v>24</v>
      </c>
      <c r="B1314" s="1071">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25">
      <c r="A1315" s="1071">
        <v>25</v>
      </c>
      <c r="B1315" s="1071">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25">
      <c r="A1316" s="1071">
        <v>26</v>
      </c>
      <c r="B1316" s="1071">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25">
      <c r="A1317" s="1071">
        <v>27</v>
      </c>
      <c r="B1317" s="1071">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25">
      <c r="A1318" s="1071">
        <v>28</v>
      </c>
      <c r="B1318" s="1071">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25">
      <c r="A1319" s="1071">
        <v>29</v>
      </c>
      <c r="B1319" s="1071">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25">
      <c r="A1320" s="1071">
        <v>30</v>
      </c>
      <c r="B1320" s="1071">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2017-08-28T06:55:46Z</cp:lastPrinted>
  <dcterms:created xsi:type="dcterms:W3CDTF">2012-03-13T00:50:25Z</dcterms:created>
  <dcterms:modified xsi:type="dcterms:W3CDTF">2020-11-30T08:18:58Z</dcterms:modified>
</cp:coreProperties>
</file>