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23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<sst xmlns="http://schemas.openxmlformats.org/spreadsheetml/2006/main" count="2893" uniqueCount="635">
  <si>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</si>
  <si>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</si>
  <si>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</si>
  <si>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</si>
  <si>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</si>
  <si>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</si>
  <si>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</si>
  <si>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</si>
  <si>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</si>
  <si>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</si>
  <si>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</si>
  <si>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</si>
  <si>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</si>
  <si>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</si>
  <si>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</si>
  <si>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</si>
  <si>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</si>
  <si>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</si>
  <si>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</si>
  <si>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</si>
  <si>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</si>
  <si>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</si>
  <si>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</si>
  <si>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</si>
  <si>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</si>
  <si>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</si>
  <si>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</si>
  <si>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</si>
  <si>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</si>
  <si>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</si>
  <si>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</si>
  <si>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</si>
  <si>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</si>
  <si>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</si>
  <si>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</si>
  <si>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</si>
  <si>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</si>
  <si>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</si>
  <si>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</si>
  <si>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</si>
  <si>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</si>
  <si>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</si>
  <si>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</si>
  <si>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</si>
  <si>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</si>
  <si>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</si>
  <si>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</si>
  <si>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</si>
  <si>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</si>
  <si>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</si>
  <si>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</si>
  <si>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</si>
  <si>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</si>
  <si>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</si>
  <si>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</si>
  <si>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</si>
  <si>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</si>
  <si>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</si>
  <si>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</si>
  <si>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</si>
  <si>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</si>
  <si>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</si>
  <si>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</si>
  <si>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</si>
  <si>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</si>
  <si>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</si>
  <si>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</si>
  <si>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</si>
  <si>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</si>
  <si>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</si>
  <si>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</si>
  <si>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</si>
  <si>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</si>
  <si>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</si>
  <si>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</si>
  <si>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</si>
  <si>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</si>
  <si>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</si>
  <si>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</si>
  <si>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</si>
  <si>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</si>
  <si>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</si>
  <si>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</si>
  <si>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</si>
  <si>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</si>
  <si>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</si>
  <si>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</si>
  <si>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</si>
  <si>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</si>
  <si>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</si>
  <si>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</si>
  <si>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</si>
  <si>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</si>
  <si>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</si>
  <si>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</si>
  <si>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</si>
  <si>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</si>
  <si>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</si>
  <si>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</si>
  <si>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</si>
  <si>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</si>
  <si>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</si>
  <si>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</si>
  <si>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</si>
  <si>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</si>
  <si>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</si>
  <si>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</si>
  <si>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</si>
  <si>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</si>
  <si>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</si>
  <si>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</si>
  <si>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</si>
  <si>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</si>
  <si>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</si>
  <si>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</si>
  <si>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</si>
  <si>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</si>
  <si>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</si>
  <si>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</si>
  <si>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</si>
  <si>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</si>
  <si>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</si>
  <si>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</si>
  <si>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</si>
  <si>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</si>
  <si>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</si>
  <si>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</si>
  <si>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</si>
  <si>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</si>
  <si>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</si>
  <si>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</si>
  <si>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</si>
  <si>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</si>
  <si>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</si>
  <si>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</si>
  <si>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</si>
  <si>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</si>
  <si>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</si>
  <si>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</si>
  <si>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</si>
  <si>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</si>
  <si>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</si>
  <si>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</si>
  <si>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</si>
  <si>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</si>
  <si>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</si>
  <si>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</si>
  <si>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</si>
  <si>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</si>
  <si>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</si>
  <si>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</si>
  <si>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</si>
  <si>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</si>
  <si>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</si>
  <si>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</si>
  <si>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</si>
  <si>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</si>
  <si>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</si>
  <si>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</si>
  <si>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</si>
  <si>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</si>
  <si>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</si>
  <si>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</si>
  <si>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</si>
  <si>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</si>
  <si>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</si>
  <si>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</si>
  <si>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</si>
  <si>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</si>
  <si>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</si>
  <si>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</si>
  <si>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</si>
  <si>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</si>
  <si>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</si>
  <si>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</si>
  <si>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</si>
  <si>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</si>
  <si>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</si>
  <si>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</si>
  <si>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</si>
  <si>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</si>
  <si>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</si>
  <si>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</si>
  <si>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</si>
  <si>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</si>
  <si>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</si>
  <si>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</si>
  <si>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</si>
  <si>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</si>
  <si>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</si>
  <si>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</si>
  <si>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</si>
  <si>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</si>
  <si>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</si>
  <si>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</si>
  <si>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</si>
  <si>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</si>
  <si>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</si>
  <si>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</si>
  <si>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</si>
  <si>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</si>
  <si>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</si>
  <si>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</si>
  <si>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</si>
  <si>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</si>
  <si>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</si>
  <si>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</si>
  <si>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</si>
  <si>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</si>
  <si>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</si>
  <si>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</si>
  <si>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</si>
  <si>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</si>
  <si>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</si>
  <si>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</si>
  <si>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</si>
  <si>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</si>
  <si>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</si>
  <si>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</si>
  <si>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</si>
  <si>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</si>
  <si>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</si>
  <si>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</si>
  <si>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</si>
  <si>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</si>
  <si>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</si>
  <si>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</si>
  <si>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</si>
  <si>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</si>
  <si>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</si>
  <si>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</si>
  <si>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</si>
  <si>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</si>
  <si>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</si>
  <si>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</si>
  <si>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</si>
  <si>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</si>
  <si>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</si>
  <si>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</si>
  <si>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</si>
  <si>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</si>
  <si>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</si>
  <si>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</si>
  <si>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</si>
  <si>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</si>
  <si>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</si>
  <si>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</si>
  <si>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</si>
  <si>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</si>
  <si>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</si>
  <si>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</si>
  <si>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</si>
  <si>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</si>
  <si>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</si>
  <si>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</si>
  <si>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</si>
  <si>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</si>
  <si>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</si>
  <si>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</si>
  <si>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</si>
  <si>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</si>
  <si>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</si>
  <si>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</si>
  <si>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</si>
  <si>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</si>
  <si>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</si>
  <si>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</si>
  <si>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</si>
  <si>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</si>
  <si>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</si>
  <si>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</si>
  <si>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</si>
  <si>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</si>
  <si>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</si>
  <si>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</si>
  <si>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</si>
  <si>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</si>
  <si>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</si>
  <si>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</si>
  <si>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</si>
  <si>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</si>
  <si>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</si>
  <si>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</si>
  <si>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</si>
  <si>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</si>
  <si>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</si>
  <si>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</si>
  <si>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</si>
  <si>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</si>
  <si>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</si>
  <si>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</si>
  <si>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</si>
  <si>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</si>
  <si>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</si>
  <si>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</si>
  <si>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</si>
  <si>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</si>
  <si>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</si>
  <si>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</si>
  <si>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</si>
  <si>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</si>
  <si>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</si>
  <si>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</si>
  <si>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</si>
  <si>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</si>
  <si>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</si>
  <si>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</si>
  <si>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</si>
  <si>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</si>
  <si>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</si>
  <si>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</si>
  <si>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</si>
  <si>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</si>
  <si>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</si>
  <si>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</si>
  <si>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</si>
  <si>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</si>
  <si>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</si>
  <si>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</si>
  <si>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</si>
  <si>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</si>
  <si>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</si>
  <si>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</si>
  <si>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</si>
  <si>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</si>
  <si>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</si>
  <si>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</si>
  <si>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</si>
  <si>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</si>
  <si>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</si>
  <si>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</si>
  <si>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</si>
  <si>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</si>
  <si>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</si>
  <si>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</si>
  <si>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</si>
  <si>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</si>
  <si>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</si>
  <si>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</si>
  <si>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</si>
  <si>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</si>
  <si>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</si>
  <si>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</si>
  <si>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</si>
  <si>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</si>
  <si>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</si>
  <si>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</si>
  <si>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</si>
  <si>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</si>
  <si>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</si>
  <si>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</si>
  <si>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</si>
  <si>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</si>
  <si>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</si>
  <si>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</si>
  <si>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</si>
  <si>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</si>
  <si>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</si>
  <si>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</si>
  <si>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</si>
  <si>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</si>
  <si>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</si>
  <si>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</si>
  <si>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</si>
  <si>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</si>
  <si>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</si>
  <si>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</si>
  <si>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</si>
  <si>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</si>
  <si>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</si>
  <si>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</si>
  <si>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</si>
  <si>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</si>
  <si>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</si>
  <si>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</si>
  <si>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</si>
  <si>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</si>
  <si>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</si>
  <si>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</si>
  <si>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</si>
  <si>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</si>
  <si>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</si>
  <si>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</si>
  <si>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</si>
  <si>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</si>
  <si>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</si>
  <si>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</si>
  <si>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</si>
  <si>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</si>
  <si>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</si>
  <si>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</si>
  <si>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</si>
  <si>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</si>
  <si>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</si>
  <si>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</si>
  <si>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</si>
  <si>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</si>
  <si>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</si>
  <si>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</si>
  <si>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</si>
  <si>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</si>
  <si>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</si>
  <si>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</si>
  <si>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</si>
  <si>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</si>
  <si>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</si>
  <si>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</si>
  <si>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</si>
  <si>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</si>
  <si>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</si>
  <si>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</si>
  <si>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</si>
  <si>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</si>
  <si>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</si>
  <si>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</si>
  <si>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</si>
  <si>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</si>
  <si>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</si>
  <si>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</si>
  <si>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</si>
  <si>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</si>
  <si>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</si>
  <si>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</si>
  <si>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</si>
  <si>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</si>
  <si>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</si>
  <si>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</si>
  <si>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</si>
  <si>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</si>
  <si>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</si>
  <si>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</si>
  <si>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</si>
  <si>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</si>
  <si>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</si>
  <si>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</si>
  <si>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</si>
  <si>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</si>
  <si>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</si>
  <si>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</si>
  <si>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</si>
  <si>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</si>
  <si>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</si>
  <si>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</si>
  <si>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</si>
  <si>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</si>
  <si>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</si>
  <si>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</si>
  <si>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</si>
  <si>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</si>
  <si>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</si>
  <si>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</si>
  <si>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</si>
  <si>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</si>
  <si>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</si>
  <si>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</si>
  <si>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</si>
  <si>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</si>
  <si>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</si>
  <si>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</si>
  <si>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</si>
  <si>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</si>
  <si>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</si>
  <si>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</si>
  <si>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</si>
  <si>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</si>
  <si>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</si>
  <si>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</si>
  <si>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</si>
  <si>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</si>
  <si>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</si>
  <si>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</si>
  <si>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</si>
  <si>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</si>
  <si>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</si>
  <si>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</si>
  <si>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</si>
  <si>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</si>
  <si>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</si>
  <si>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</si>
  <si>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</si>
  <si>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</si>
  <si>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</si>
  <si>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</si>
  <si>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</si>
  <si>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</si>
  <si>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</si>
  <si>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</si>
  <si>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</si>
  <si>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</si>
  <si>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</si>
  <si>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</si>
  <si>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</si>
  <si>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</si>
  <si>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</si>
  <si>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</si>
  <si>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</si>
  <si>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</si>
  <si>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</si>
  <si>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</si>
  <si>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</si>
  <si>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</si>
  <si>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</si>
  <si>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</si>
  <si>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</si>
  <si>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</si>
  <si>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</si>
  <si>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</si>
  <si>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</si>
  <si>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</si>
  <si>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</si>
  <si>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</si>
  <si>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</si>
  <si>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</si>
  <si>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</si>
  <si>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</si>
  <si>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</si>
  <si>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</si>
  <si>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</si>
  <si>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</si>
  <si>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</si>
  <si>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</si>
  <si>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</si>
  <si>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</si>
  <si>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</si>
  <si>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</si>
  <si>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</si>
  <si>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</si>
  <si>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</si>
  <si>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</si>
  <si>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</si>
  <si>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</si>
  <si>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</si>
  <si>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</si>
  <si>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</si>
  <si>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</si>
  <si>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</si>
  <si>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</si>
  <si>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</si>
  <si>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</si>
  <si>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</si>
  <si>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</si>
  <si>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</si>
  <si>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</si>
  <si>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</si>
  <si>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</si>
  <si>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</si>
  <si>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</si>
  <si>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国際連合ボランティア計画（ＵＮＶ）拠出金（平和構築・開発におけるグローバル人材育成事業）（任意拠出金）</t>
    <phoneticPr fontId="5"/>
  </si>
  <si>
    <t>総合外交政策局</t>
    <phoneticPr fontId="5"/>
  </si>
  <si>
    <t>国際平和協力室</t>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</si>
  <si>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</si>
  <si>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</si>
  <si>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</si>
  <si>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</si>
  <si>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</si>
  <si>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</si>
  <si>
    <t>-</t>
    <phoneticPr fontId="5"/>
  </si>
  <si>
    <t>-</t>
    <phoneticPr fontId="5"/>
  </si>
  <si>
    <t>-</t>
    <phoneticPr fontId="5"/>
  </si>
  <si>
    <t>-</t>
    <phoneticPr fontId="5"/>
  </si>
  <si>
    <t>日本人修了生の8割以上の就職</t>
    <phoneticPr fontId="5"/>
  </si>
  <si>
    <t>％</t>
    <phoneticPr fontId="5"/>
  </si>
  <si>
    <t>-</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</si>
  <si>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</si>
  <si>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ＵＮＶにおける全職員数に占める邦人職員数（専門職以上）の割合</t>
    <rPh sb="7" eb="10">
      <t>ゼンショクイン</t>
    </rPh>
    <rPh sb="10" eb="11">
      <t>スウ</t>
    </rPh>
    <rPh sb="12" eb="13">
      <t>シ</t>
    </rPh>
    <rPh sb="15" eb="17">
      <t>ホウジン</t>
    </rPh>
    <rPh sb="17" eb="20">
      <t>ショクインスウ</t>
    </rPh>
    <rPh sb="21" eb="23">
      <t>センモン</t>
    </rPh>
    <rPh sb="23" eb="24">
      <t>ショク</t>
    </rPh>
    <rPh sb="24" eb="26">
      <t>イジョウ</t>
    </rPh>
    <rPh sb="28" eb="30">
      <t>ワリアイ</t>
    </rPh>
    <phoneticPr fontId="5"/>
  </si>
  <si>
    <t>％</t>
    <phoneticPr fontId="5"/>
  </si>
  <si>
    <t>国連事務局における全職員数に対する幹部職員数と同等の水準（7.1%)の達成</t>
    <rPh sb="0" eb="2">
      <t>コクレン</t>
    </rPh>
    <rPh sb="2" eb="5">
      <t>ジムキョク</t>
    </rPh>
    <rPh sb="9" eb="12">
      <t>ゼンショクイン</t>
    </rPh>
    <rPh sb="12" eb="13">
      <t>カズ</t>
    </rPh>
    <rPh sb="14" eb="15">
      <t>タイ</t>
    </rPh>
    <rPh sb="17" eb="19">
      <t>カンブ</t>
    </rPh>
    <rPh sb="19" eb="21">
      <t>ショクイン</t>
    </rPh>
    <rPh sb="21" eb="22">
      <t>カズ</t>
    </rPh>
    <rPh sb="23" eb="25">
      <t>ドウトウ</t>
    </rPh>
    <rPh sb="26" eb="28">
      <t>スイジュン</t>
    </rPh>
    <rPh sb="35" eb="37">
      <t>タッセイ</t>
    </rPh>
    <phoneticPr fontId="5"/>
  </si>
  <si>
    <t>ＵＮＶにおける邦人職員総数に占める幹部邦人職員数（専門職以上）</t>
    <phoneticPr fontId="5"/>
  </si>
  <si>
    <t>％</t>
    <phoneticPr fontId="5"/>
  </si>
  <si>
    <t>海外実務研修への派遣人数</t>
    <rPh sb="0" eb="2">
      <t>カイガイ</t>
    </rPh>
    <rPh sb="2" eb="4">
      <t>ジツム</t>
    </rPh>
    <rPh sb="4" eb="6">
      <t>ケンシュウ</t>
    </rPh>
    <rPh sb="8" eb="10">
      <t>ハケン</t>
    </rPh>
    <rPh sb="10" eb="12">
      <t>ニンズウ</t>
    </rPh>
    <phoneticPr fontId="5"/>
  </si>
  <si>
    <t>拠出金額／派遣人数　　　　　　　　　　　　　　</t>
    <rPh sb="0" eb="3">
      <t>キョシュツキン</t>
    </rPh>
    <rPh sb="3" eb="4">
      <t>ガク</t>
    </rPh>
    <rPh sb="5" eb="7">
      <t>ハケン</t>
    </rPh>
    <rPh sb="7" eb="9">
      <t>ニンズウ</t>
    </rPh>
    <phoneticPr fontId="5"/>
  </si>
  <si>
    <t>人</t>
    <rPh sb="0" eb="1">
      <t>ニン</t>
    </rPh>
    <phoneticPr fontId="5"/>
  </si>
  <si>
    <t>百万円/人</t>
    <rPh sb="0" eb="1">
      <t>ヒャク</t>
    </rPh>
    <rPh sb="1" eb="3">
      <t>マンエン</t>
    </rPh>
    <rPh sb="4" eb="5">
      <t>ニン</t>
    </rPh>
    <phoneticPr fontId="5"/>
  </si>
  <si>
    <t>48/14</t>
    <phoneticPr fontId="5"/>
  </si>
  <si>
    <t>79/15</t>
    <phoneticPr fontId="5"/>
  </si>
  <si>
    <t>国際連合ボランティア計画拠出金</t>
    <rPh sb="0" eb="2">
      <t>コクサイ</t>
    </rPh>
    <rPh sb="2" eb="4">
      <t>レンゴウ</t>
    </rPh>
    <rPh sb="10" eb="12">
      <t>ケイカク</t>
    </rPh>
    <rPh sb="12" eb="15">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</si>
  <si>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</si>
  <si>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</si>
  <si>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</si>
  <si>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</si>
  <si>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</si>
  <si>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</si>
  <si>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</si>
  <si>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</si>
  <si>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</si>
  <si>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</si>
  <si>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</si>
  <si>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</si>
  <si>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</si>
  <si>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無</t>
  </si>
  <si>
    <t>‐</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</si>
  <si>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</si>
  <si>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</si>
  <si>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研修員の派遣に係る費用のみに限定されている。</t>
    <rPh sb="0" eb="3">
      <t>ケンシュウイン</t>
    </rPh>
    <rPh sb="4" eb="6">
      <t>ハケン</t>
    </rPh>
    <rPh sb="7" eb="8">
      <t>カカ</t>
    </rPh>
    <rPh sb="9" eb="11">
      <t>ヒヨウ</t>
    </rPh>
    <rPh sb="14" eb="16">
      <t>ゲンテイ</t>
    </rPh>
    <phoneticPr fontId="5"/>
  </si>
  <si>
    <t>平成２８年度において，「プロジェクト・コーディネーター」にかかる経費を削減している。</t>
    <rPh sb="0" eb="2">
      <t>ヘイセイ</t>
    </rPh>
    <rPh sb="4" eb="6">
      <t>ネンド</t>
    </rPh>
    <rPh sb="32" eb="34">
      <t>ケイヒ</t>
    </rPh>
    <rPh sb="35" eb="37">
      <t>サクゲン</t>
    </rPh>
    <phoneticPr fontId="5"/>
  </si>
  <si>
    <t>平和構築・開発におけるグローバル人材育成事業</t>
    <phoneticPr fontId="5"/>
  </si>
  <si>
    <t>国際連合ボランティア計画拠出金（日本ＵＮＶ協力事業）</t>
    <phoneticPr fontId="5"/>
  </si>
  <si>
    <t>海外実務研修における国際機関への派遣に関し，PKOミッションに派遣する研修員の数を増やすことで，平和構築・開発分野の人材を育成するという本事業の目的を達成しながらも本件拠出金の支出を削減し，拠出金の効率的な運用に努めることを検討していく。また，UNV事務局長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48" eb="50">
      <t>ヘイワ</t>
    </rPh>
    <rPh sb="50" eb="52">
      <t>コウチク</t>
    </rPh>
    <rPh sb="53" eb="55">
      <t>カイハツ</t>
    </rPh>
    <rPh sb="55" eb="57">
      <t>ブンヤ</t>
    </rPh>
    <rPh sb="58" eb="60">
      <t>ジンザイ</t>
    </rPh>
    <rPh sb="61" eb="63">
      <t>イクセイ</t>
    </rPh>
    <rPh sb="68" eb="69">
      <t>ホン</t>
    </rPh>
    <rPh sb="69" eb="71">
      <t>ジギョウ</t>
    </rPh>
    <rPh sb="72" eb="74">
      <t>モクテキ</t>
    </rPh>
    <rPh sb="75" eb="77">
      <t>タッセイ</t>
    </rPh>
    <rPh sb="125" eb="127">
      <t>ジム</t>
    </rPh>
    <rPh sb="127" eb="129">
      <t>キョクチョウ</t>
    </rPh>
    <rPh sb="130" eb="132">
      <t>ホウニチ</t>
    </rPh>
    <rPh sb="132" eb="134">
      <t>キカイ</t>
    </rPh>
    <rPh sb="134" eb="135">
      <t>ナド</t>
    </rPh>
    <rPh sb="136" eb="137">
      <t>トラ</t>
    </rPh>
    <rPh sb="139" eb="140">
      <t>ワ</t>
    </rPh>
    <rPh sb="141" eb="142">
      <t>クニ</t>
    </rPh>
    <rPh sb="143" eb="145">
      <t>ガイコウ</t>
    </rPh>
    <rPh sb="145" eb="147">
      <t>セイサク</t>
    </rPh>
    <rPh sb="148" eb="149">
      <t>ソ</t>
    </rPh>
    <rPh sb="150" eb="151">
      <t>カタチ</t>
    </rPh>
    <rPh sb="152" eb="154">
      <t>ジギョウ</t>
    </rPh>
    <rPh sb="155" eb="158">
      <t>コウリツテキ</t>
    </rPh>
    <rPh sb="159" eb="161">
      <t>ウンエイ</t>
    </rPh>
    <rPh sb="161" eb="162">
      <t>オヨ</t>
    </rPh>
    <rPh sb="163" eb="166">
      <t>ケンシュウセイ</t>
    </rPh>
    <rPh sb="167" eb="169">
      <t>テキセツ</t>
    </rPh>
    <rPh sb="170" eb="172">
      <t>カンリ</t>
    </rPh>
    <rPh sb="176" eb="178">
      <t>キョウギ</t>
    </rPh>
    <rPh sb="179" eb="181">
      <t>モウシイ</t>
    </rPh>
    <rPh sb="183" eb="185">
      <t>キカイ</t>
    </rPh>
    <rPh sb="186" eb="187">
      <t>ヒ</t>
    </rPh>
    <rPh sb="188" eb="189">
      <t>ツヅ</t>
    </rPh>
    <rPh sb="190" eb="191">
      <t>モウ</t>
    </rPh>
    <phoneticPr fontId="5"/>
  </si>
  <si>
    <t>事業費</t>
    <rPh sb="0" eb="3">
      <t>ジギョウヒ</t>
    </rPh>
    <phoneticPr fontId="5"/>
  </si>
  <si>
    <t>人件費</t>
    <rPh sb="0" eb="3">
      <t>ジンケンヒ</t>
    </rPh>
    <phoneticPr fontId="5"/>
  </si>
  <si>
    <t>日本人研修員の海外実務研修</t>
    <rPh sb="0" eb="3">
      <t>ニホンジン</t>
    </rPh>
    <rPh sb="3" eb="6">
      <t>ケンシュウイン</t>
    </rPh>
    <rPh sb="7" eb="9">
      <t>カイガイ</t>
    </rPh>
    <rPh sb="9" eb="11">
      <t>ジツム</t>
    </rPh>
    <rPh sb="11" eb="13">
      <t>ケンシュウ</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</si>
  <si>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</si>
  <si>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</si>
  <si>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</si>
  <si>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</si>
  <si>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</si>
  <si>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82/15</t>
    <phoneticPr fontId="5"/>
  </si>
  <si>
    <t>82/15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</si>
  <si>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</si>
  <si>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</si>
  <si>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</si>
  <si>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</si>
  <si>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</si>
  <si>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</si>
  <si>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</si>
  <si>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</si>
  <si>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</si>
  <si>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</si>
  <si>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</si>
  <si>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</si>
  <si>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見込みに見合った活動実績（見込み数の１００％（平成２８年度）を実現しており，また割合のみならず，派遣先も当該事業の目的である平和構築・開発諸分野の国際機関等である）となっている。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</si>
  <si>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５年度は１００％，平成２６年度は９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42" eb="44">
      <t>ヘイセイ</t>
    </rPh>
    <rPh sb="46" eb="48">
      <t>ネンド</t>
    </rPh>
    <rPh sb="59" eb="61">
      <t>カイハツ</t>
    </rPh>
    <rPh sb="64" eb="66">
      <t>コクサイ</t>
    </rPh>
    <rPh sb="66" eb="68">
      <t>キカン</t>
    </rPh>
    <rPh sb="68" eb="69">
      <t>ナド</t>
    </rPh>
    <rPh sb="82" eb="84">
      <t>カイハツ</t>
    </rPh>
    <rPh sb="130" eb="131">
      <t>タイ</t>
    </rPh>
    <rPh sb="132" eb="134">
      <t>ジギョウ</t>
    </rPh>
    <rPh sb="134" eb="136">
      <t>ジッシ</t>
    </rPh>
    <rPh sb="137" eb="138">
      <t>カン</t>
    </rPh>
    <rPh sb="140" eb="142">
      <t>カツドウ</t>
    </rPh>
    <rPh sb="142" eb="144">
      <t>ホウコク</t>
    </rPh>
    <rPh sb="144" eb="145">
      <t>オヨ</t>
    </rPh>
    <rPh sb="146" eb="148">
      <t>ザイム</t>
    </rPh>
    <rPh sb="148" eb="150">
      <t>ホウコク</t>
    </rPh>
    <rPh sb="151" eb="153">
      <t>テイシュツ</t>
    </rPh>
    <rPh sb="154" eb="156">
      <t>ギム</t>
    </rPh>
    <rPh sb="164" eb="166">
      <t>カツドウ</t>
    </rPh>
    <rPh sb="167" eb="169">
      <t>ナカミ</t>
    </rPh>
    <rPh sb="169" eb="170">
      <t>オヨ</t>
    </rPh>
    <rPh sb="171" eb="173">
      <t>テキセツ</t>
    </rPh>
    <rPh sb="174" eb="176">
      <t>ザイム</t>
    </rPh>
    <rPh sb="176" eb="178">
      <t>ショリ</t>
    </rPh>
    <rPh sb="179" eb="181">
      <t>カンリ</t>
    </rPh>
    <rPh sb="182" eb="183">
      <t>ツト</t>
    </rPh>
    <phoneticPr fontId="5"/>
  </si>
  <si>
    <t>平成２６年度事業においては，成果目標を達成し，海外実務研修後，９０％以上の研修員が平和構築・開発諸分野を中心とした右国際機関等に就職した。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4" eb="36">
      <t>イジョウ</t>
    </rPh>
    <rPh sb="37" eb="40">
      <t>ケンシュウイン</t>
    </rPh>
    <rPh sb="41" eb="43">
      <t>ヘイワ</t>
    </rPh>
    <rPh sb="43" eb="45">
      <t>コウチク</t>
    </rPh>
    <rPh sb="46" eb="48">
      <t>カイハツ</t>
    </rPh>
    <rPh sb="48" eb="51">
      <t>ショブンヤ</t>
    </rPh>
    <rPh sb="52" eb="54">
      <t>チュウシン</t>
    </rPh>
    <rPh sb="57" eb="58">
      <t>ミギ</t>
    </rPh>
    <rPh sb="58" eb="60">
      <t>コクサイ</t>
    </rPh>
    <rPh sb="60" eb="62">
      <t>キカン</t>
    </rPh>
    <rPh sb="62" eb="63">
      <t>ナド</t>
    </rPh>
    <rPh sb="64" eb="66">
      <t>シュウショク</t>
    </rPh>
    <phoneticPr fontId="5"/>
  </si>
  <si>
    <t>室長　中村　浩平</t>
    <rPh sb="3" eb="5">
      <t>ナカムラ</t>
    </rPh>
    <rPh sb="6" eb="7">
      <t>ヒロシ</t>
    </rPh>
    <rPh sb="7" eb="8">
      <t>ヘイ</t>
    </rPh>
    <phoneticPr fontId="5"/>
  </si>
  <si>
    <t xml:space="preserve">平和構築・開発関連の国際機関，政府機関，ＮＧＯ，コンサルタント等民間機関，研究機関等への就職率
（ただし，平成２７年度研修員の一部はＵＮＶ派遣を終えておらず，平成２８年度研修員は，現在派遣中（手続き中）であるところ，就職状況を示す段階にない。）
</t>
    <rPh sb="5" eb="7">
      <t>カイハツ</t>
    </rPh>
    <rPh sb="63" eb="65">
      <t>イチブ</t>
    </rPh>
    <rPh sb="90" eb="92">
      <t>ゲンザイ</t>
    </rPh>
    <rPh sb="92" eb="95">
      <t>ハケンチュウ</t>
    </rPh>
    <rPh sb="96" eb="98">
      <t>テツヅ</t>
    </rPh>
    <rPh sb="99" eb="100">
      <t>チュウ</t>
    </rPh>
    <phoneticPr fontId="5"/>
  </si>
  <si>
    <t>当室作成資料　「平成１９～２６年度日本人修了生の就職状況」（http://www.mofa.go.jp/mofaj/files/000105105.pdf）</t>
    <rPh sb="0" eb="2">
      <t>トウシツ</t>
    </rPh>
    <rPh sb="2" eb="4">
      <t>サクセイ</t>
    </rPh>
    <rPh sb="4" eb="6">
      <t>シリョウ</t>
    </rPh>
    <rPh sb="8" eb="10">
      <t>ヘイセイ</t>
    </rPh>
    <rPh sb="15" eb="17">
      <t>ネンド</t>
    </rPh>
    <rPh sb="17" eb="20">
      <t>ニホンジン</t>
    </rPh>
    <rPh sb="20" eb="23">
      <t>シュウリョウセイ</t>
    </rPh>
    <rPh sb="24" eb="26">
      <t>シュウショク</t>
    </rPh>
    <rPh sb="26" eb="28">
      <t>ジョウキョウ</t>
    </rPh>
    <phoneticPr fontId="5"/>
  </si>
  <si>
    <t>外部有識者の点検対象外である。</t>
    <rPh sb="0" eb="2">
      <t>ガイブ</t>
    </rPh>
    <rPh sb="2" eb="5">
      <t>ユウシキシャ</t>
    </rPh>
    <rPh sb="6" eb="8">
      <t>テンケン</t>
    </rPh>
    <rPh sb="8" eb="11">
      <t>タイショウガイ</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</si>
  <si>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</si>
  <si>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基本目標Ⅶ　分担金・拠出金</t>
    <rPh sb="0" eb="2">
      <t>キホン</t>
    </rPh>
    <rPh sb="2" eb="4">
      <t>モクヒョウ</t>
    </rPh>
    <rPh sb="6" eb="9">
      <t>ブンタンキン</t>
    </rPh>
    <rPh sb="10" eb="13">
      <t>キョシュツキン</t>
    </rPh>
    <phoneticPr fontId="5"/>
  </si>
  <si>
    <t>外務省調べ</t>
    <rPh sb="0" eb="3">
      <t>ガイムショウ</t>
    </rPh>
    <rPh sb="3" eb="4">
      <t>シラ</t>
    </rPh>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</si>
  <si>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</si>
  <si>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拠出金が効果的に活用されるよう，引き続き適正な執行管理に努める。</t>
    <phoneticPr fontId="5"/>
  </si>
  <si>
    <t>平和構築・開発分野における人材育成事業の海外実務研修として，国連ボランティア計画の枠組みを活用し，同事業に参加する日本人研修員を国際機関等へボランティアを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カイガイ</t>
    </rPh>
    <rPh sb="22" eb="24">
      <t>ジツム</t>
    </rPh>
    <rPh sb="24" eb="26">
      <t>ケンシュウ</t>
    </rPh>
    <rPh sb="30" eb="32">
      <t>コクレン</t>
    </rPh>
    <rPh sb="38" eb="40">
      <t>ケイカク</t>
    </rPh>
    <rPh sb="41" eb="43">
      <t>ワクグ</t>
    </rPh>
    <rPh sb="45" eb="47">
      <t>カツヨウ</t>
    </rPh>
    <rPh sb="49" eb="50">
      <t>ドウ</t>
    </rPh>
    <rPh sb="50" eb="52">
      <t>ジギョウ</t>
    </rPh>
    <rPh sb="53" eb="55">
      <t>サンカ</t>
    </rPh>
    <rPh sb="57" eb="60">
      <t>ニホンジン</t>
    </rPh>
    <rPh sb="60" eb="63">
      <t>ケンシュウイン</t>
    </rPh>
    <rPh sb="64" eb="66">
      <t>コクサイ</t>
    </rPh>
    <rPh sb="66" eb="68">
      <t>キカン</t>
    </rPh>
    <rPh sb="68" eb="69">
      <t>トウ</t>
    </rPh>
    <rPh sb="77" eb="79">
      <t>ハケン</t>
    </rPh>
    <rPh sb="80" eb="82">
      <t>ホンケン</t>
    </rPh>
    <rPh sb="82" eb="84">
      <t>キョシュツ</t>
    </rPh>
    <rPh sb="85" eb="87">
      <t>ハケン</t>
    </rPh>
    <rPh sb="89" eb="92">
      <t>ニホンジン</t>
    </rPh>
    <rPh sb="92" eb="95">
      <t>ケンシュウイン</t>
    </rPh>
    <rPh sb="97" eb="99">
      <t>ヘイワ</t>
    </rPh>
    <rPh sb="99" eb="101">
      <t>コウチク</t>
    </rPh>
    <rPh sb="102" eb="104">
      <t>カイハツ</t>
    </rPh>
    <rPh sb="104" eb="106">
      <t>カンレン</t>
    </rPh>
    <rPh sb="107" eb="109">
      <t>コクサイ</t>
    </rPh>
    <rPh sb="109" eb="111">
      <t>キカン</t>
    </rPh>
    <rPh sb="112" eb="114">
      <t>セイフ</t>
    </rPh>
    <rPh sb="114" eb="116">
      <t>キカン</t>
    </rPh>
    <rPh sb="120" eb="121">
      <t>トウ</t>
    </rPh>
    <rPh sb="123" eb="124">
      <t>タカ</t>
    </rPh>
    <rPh sb="125" eb="127">
      <t>シュウショク</t>
    </rPh>
    <rPh sb="127" eb="129">
      <t>ジッセキ</t>
    </rPh>
    <rPh sb="133" eb="135">
      <t>ジョウキ</t>
    </rPh>
    <rPh sb="135" eb="136">
      <t>ト</t>
    </rPh>
    <rPh sb="136" eb="137">
      <t>ク</t>
    </rPh>
    <rPh sb="149" eb="151">
      <t>ゲンバ</t>
    </rPh>
    <rPh sb="152" eb="154">
      <t>カツヤク</t>
    </rPh>
    <rPh sb="157" eb="159">
      <t>ブンミン</t>
    </rPh>
    <rPh sb="159" eb="162">
      <t>センモンカ</t>
    </rPh>
    <rPh sb="163" eb="165">
      <t>イクセイ</t>
    </rPh>
    <rPh sb="165" eb="166">
      <t>オヨ</t>
    </rPh>
    <rPh sb="177" eb="179">
      <t>カツヤク</t>
    </rPh>
    <rPh sb="181" eb="184">
      <t>ニホンジン</t>
    </rPh>
    <rPh sb="191" eb="193">
      <t>キョウカ</t>
    </rPh>
    <rPh sb="194" eb="196">
      <t>キヨ</t>
    </rPh>
    <rPh sb="198" eb="200">
      <t>ケッカ</t>
    </rPh>
    <rPh sb="203" eb="205">
      <t>シサク</t>
    </rPh>
    <rPh sb="205" eb="207">
      <t>モクヒョウ</t>
    </rPh>
    <phoneticPr fontId="5"/>
  </si>
  <si>
    <t>「新しい日本のための優先課題推進枠」94
日本人研修員派遣費用及びプロジェクト・コーディネーター費の増。</t>
    <rPh sb="1" eb="2">
      <t>アタラ</t>
    </rPh>
    <rPh sb="4" eb="6">
      <t>ニホン</t>
    </rPh>
    <rPh sb="10" eb="12">
      <t>ユウセン</t>
    </rPh>
    <rPh sb="12" eb="14">
      <t>カダイ</t>
    </rPh>
    <rPh sb="14" eb="16">
      <t>スイシン</t>
    </rPh>
    <rPh sb="16" eb="17">
      <t>ワク</t>
    </rPh>
    <rPh sb="21" eb="24">
      <t>ニホンジン</t>
    </rPh>
    <rPh sb="24" eb="27">
      <t>ケンシュウイン</t>
    </rPh>
    <rPh sb="27" eb="29">
      <t>ハケン</t>
    </rPh>
    <rPh sb="29" eb="31">
      <t>ヒヨウ</t>
    </rPh>
    <rPh sb="31" eb="32">
      <t>オヨ</t>
    </rPh>
    <rPh sb="48" eb="49">
      <t>ヒ</t>
    </rPh>
    <rPh sb="50" eb="51">
      <t>ゾウ</t>
    </rPh>
    <phoneticPr fontId="5"/>
  </si>
  <si>
    <t>事業番号0049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事業番号0304は，国連ボランティア計画に拠出することで同機関の活動を支援することを目的としているのに対し，本件は，平和構築及び開発における人材の育成を行うことを目的とするもの。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</si>
</sst>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146518</xdr:colOff>
      <xdr:row>744</xdr:row>
      <xdr:rowOff>176493</xdr:rowOff>
    </xdr:to>
    <xdr:sp macro="" textlink="">
      <xdr:nvSpPr>
        <xdr:cNvPr id="10" name="正方形/長方形 9"/>
        <xdr:cNvSpPr/>
      </xdr:nvSpPr>
      <xdr:spPr>
        <a:xfrm>
          <a:off x="4000500" y="448722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744</xdr:row>
      <xdr:rowOff>324970</xdr:rowOff>
    </xdr:from>
    <xdr:to>
      <xdr:col>34</xdr:col>
      <xdr:colOff>33479</xdr:colOff>
      <xdr:row>746</xdr:row>
      <xdr:rowOff>74953</xdr:rowOff>
    </xdr:to>
    <xdr:sp macro="" textlink="">
      <xdr:nvSpPr>
        <xdr:cNvPr id="11" name="大かっこ 10"/>
        <xdr:cNvSpPr/>
      </xdr:nvSpPr>
      <xdr:spPr>
        <a:xfrm>
          <a:off x="3934946" y="455496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747</xdr:row>
      <xdr:rowOff>11206</xdr:rowOff>
    </xdr:from>
    <xdr:ext cx="1669677" cy="631327"/>
    <xdr:sp macro="" textlink="">
      <xdr:nvSpPr>
        <xdr:cNvPr id="12" name="テキスト ボックス 11"/>
        <xdr:cNvSpPr txBox="1"/>
      </xdr:nvSpPr>
      <xdr:spPr>
        <a:xfrm>
          <a:off x="2833968" y="462931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746</xdr:row>
      <xdr:rowOff>246529</xdr:rowOff>
    </xdr:from>
    <xdr:to>
      <xdr:col>27</xdr:col>
      <xdr:colOff>11208</xdr:colOff>
      <xdr:row>748</xdr:row>
      <xdr:rowOff>322093</xdr:rowOff>
    </xdr:to>
    <xdr:cxnSp macro="">
      <xdr:nvCxnSpPr>
        <xdr:cNvPr id="13" name="直線矢印コネクタ 12"/>
        <xdr:cNvCxnSpPr/>
      </xdr:nvCxnSpPr>
      <xdr:spPr>
        <a:xfrm rot="16200000" flipV="1">
          <a:off x="4621626" y="465662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257735</xdr:rowOff>
    </xdr:from>
    <xdr:to>
      <xdr:col>30</xdr:col>
      <xdr:colOff>1</xdr:colOff>
      <xdr:row>748</xdr:row>
      <xdr:rowOff>333299</xdr:rowOff>
    </xdr:to>
    <xdr:cxnSp macro="">
      <xdr:nvCxnSpPr>
        <xdr:cNvPr id="14" name="直線矢印コネクタ 13"/>
        <xdr:cNvCxnSpPr/>
      </xdr:nvCxnSpPr>
      <xdr:spPr>
        <a:xfrm rot="5400000">
          <a:off x="5210494" y="465774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749</xdr:row>
      <xdr:rowOff>168089</xdr:rowOff>
    </xdr:from>
    <xdr:to>
      <xdr:col>34</xdr:col>
      <xdr:colOff>98333</xdr:colOff>
      <xdr:row>751</xdr:row>
      <xdr:rowOff>60933</xdr:rowOff>
    </xdr:to>
    <xdr:sp macro="" textlink="">
      <xdr:nvSpPr>
        <xdr:cNvPr id="15" name="正方形/長方形 14"/>
        <xdr:cNvSpPr/>
      </xdr:nvSpPr>
      <xdr:spPr>
        <a:xfrm>
          <a:off x="4112559" y="471549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21</xdr:col>
      <xdr:colOff>56029</xdr:colOff>
      <xdr:row>751</xdr:row>
      <xdr:rowOff>201705</xdr:rowOff>
    </xdr:from>
    <xdr:to>
      <xdr:col>35</xdr:col>
      <xdr:colOff>11767</xdr:colOff>
      <xdr:row>754</xdr:row>
      <xdr:rowOff>20730</xdr:rowOff>
    </xdr:to>
    <xdr:sp macro="" textlink="">
      <xdr:nvSpPr>
        <xdr:cNvPr id="16" name="大かっこ 15"/>
        <xdr:cNvSpPr/>
      </xdr:nvSpPr>
      <xdr:spPr>
        <a:xfrm>
          <a:off x="3856504" y="478933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747</xdr:row>
      <xdr:rowOff>0</xdr:rowOff>
    </xdr:from>
    <xdr:ext cx="1728109" cy="459100"/>
    <xdr:sp macro="" textlink="">
      <xdr:nvSpPr>
        <xdr:cNvPr id="17" name="テキスト ボックス 16"/>
        <xdr:cNvSpPr txBox="1"/>
      </xdr:nvSpPr>
      <xdr:spPr>
        <a:xfrm>
          <a:off x="6124015" y="462819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297</v>
      </c>
      <c r="AT2" s="187"/>
      <c r="AU2" s="187"/>
      <c r="AV2" s="52" t="str">
        <f>IF(AW2="", "", "-")</f>
        <v/>
      </c>
      <c r="AW2" s="384"/>
      <c r="AX2" s="384"/>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24" t="s">
        <v>185</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549</v>
      </c>
      <c r="AF5" s="702"/>
      <c r="AG5" s="702"/>
      <c r="AH5" s="702"/>
      <c r="AI5" s="702"/>
      <c r="AJ5" s="702"/>
      <c r="AK5" s="702"/>
      <c r="AL5" s="702"/>
      <c r="AM5" s="702"/>
      <c r="AN5" s="702"/>
      <c r="AO5" s="702"/>
      <c r="AP5" s="703"/>
      <c r="AQ5" s="704" t="s">
        <v>623</v>
      </c>
      <c r="AR5" s="705"/>
      <c r="AS5" s="705"/>
      <c r="AT5" s="705"/>
      <c r="AU5" s="705"/>
      <c r="AV5" s="705"/>
      <c r="AW5" s="705"/>
      <c r="AX5" s="706"/>
    </row>
    <row r="6" spans="1:50" ht="39" customHeight="1">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2" t="s">
        <v>23</v>
      </c>
      <c r="B7" s="813"/>
      <c r="C7" s="813"/>
      <c r="D7" s="813"/>
      <c r="E7" s="813"/>
      <c r="F7" s="814"/>
      <c r="G7" s="815" t="s">
        <v>551</v>
      </c>
      <c r="H7" s="816"/>
      <c r="I7" s="816"/>
      <c r="J7" s="816"/>
      <c r="K7" s="816"/>
      <c r="L7" s="816"/>
      <c r="M7" s="816"/>
      <c r="N7" s="816"/>
      <c r="O7" s="816"/>
      <c r="P7" s="816"/>
      <c r="Q7" s="816"/>
      <c r="R7" s="816"/>
      <c r="S7" s="816"/>
      <c r="T7" s="816"/>
      <c r="U7" s="816"/>
      <c r="V7" s="816"/>
      <c r="W7" s="816"/>
      <c r="X7" s="817"/>
      <c r="Y7" s="382" t="s">
        <v>5</v>
      </c>
      <c r="Z7" s="275"/>
      <c r="AA7" s="275"/>
      <c r="AB7" s="275"/>
      <c r="AC7" s="275"/>
      <c r="AD7" s="383"/>
      <c r="AE7" s="372" t="s">
        <v>552</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63" customHeight="1">
      <c r="A10" s="724" t="s">
        <v>31</v>
      </c>
      <c r="B10" s="725"/>
      <c r="C10" s="725"/>
      <c r="D10" s="725"/>
      <c r="E10" s="725"/>
      <c r="F10" s="725"/>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4" t="s">
        <v>6</v>
      </c>
      <c r="B11" s="725"/>
      <c r="C11" s="725"/>
      <c r="D11" s="725"/>
      <c r="E11" s="725"/>
      <c r="F11" s="73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c r="A13" s="102"/>
      <c r="B13" s="103"/>
      <c r="C13" s="103"/>
      <c r="D13" s="103"/>
      <c r="E13" s="103"/>
      <c r="F13" s="104"/>
      <c r="G13" s="727" t="s">
        <v>7</v>
      </c>
      <c r="H13" s="728"/>
      <c r="I13" s="625" t="s">
        <v>8</v>
      </c>
      <c r="J13" s="626"/>
      <c r="K13" s="626"/>
      <c r="L13" s="626"/>
      <c r="M13" s="626"/>
      <c r="N13" s="626"/>
      <c r="O13" s="627"/>
      <c r="P13" s="182">
        <v>48</v>
      </c>
      <c r="Q13" s="183"/>
      <c r="R13" s="183"/>
      <c r="S13" s="183"/>
      <c r="T13" s="183"/>
      <c r="U13" s="183"/>
      <c r="V13" s="184"/>
      <c r="W13" s="182">
        <v>79</v>
      </c>
      <c r="X13" s="183"/>
      <c r="Y13" s="183"/>
      <c r="Z13" s="183"/>
      <c r="AA13" s="183"/>
      <c r="AB13" s="183"/>
      <c r="AC13" s="184"/>
      <c r="AD13" s="182">
        <v>82</v>
      </c>
      <c r="AE13" s="183"/>
      <c r="AF13" s="183"/>
      <c r="AG13" s="183"/>
      <c r="AH13" s="183"/>
      <c r="AI13" s="183"/>
      <c r="AJ13" s="184"/>
      <c r="AK13" s="182">
        <v>82</v>
      </c>
      <c r="AL13" s="183"/>
      <c r="AM13" s="183"/>
      <c r="AN13" s="183"/>
      <c r="AO13" s="183"/>
      <c r="AP13" s="183"/>
      <c r="AQ13" s="184"/>
      <c r="AR13" s="179">
        <v>94</v>
      </c>
      <c r="AS13" s="180"/>
      <c r="AT13" s="180"/>
      <c r="AU13" s="180"/>
      <c r="AV13" s="180"/>
      <c r="AW13" s="180"/>
      <c r="AX13" s="381"/>
    </row>
    <row r="14" spans="1:50" ht="21" customHeight="1">
      <c r="A14" s="102"/>
      <c r="B14" s="103"/>
      <c r="C14" s="103"/>
      <c r="D14" s="103"/>
      <c r="E14" s="103"/>
      <c r="F14" s="104"/>
      <c r="G14" s="729"/>
      <c r="H14" s="730"/>
      <c r="I14" s="549" t="s">
        <v>9</v>
      </c>
      <c r="J14" s="616"/>
      <c r="K14" s="616"/>
      <c r="L14" s="616"/>
      <c r="M14" s="616"/>
      <c r="N14" s="616"/>
      <c r="O14" s="617"/>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c r="A15" s="102"/>
      <c r="B15" s="103"/>
      <c r="C15" s="103"/>
      <c r="D15" s="103"/>
      <c r="E15" s="103"/>
      <c r="F15" s="104"/>
      <c r="G15" s="729"/>
      <c r="H15" s="730"/>
      <c r="I15" s="549" t="s">
        <v>52</v>
      </c>
      <c r="J15" s="550"/>
      <c r="K15" s="550"/>
      <c r="L15" s="550"/>
      <c r="M15" s="550"/>
      <c r="N15" s="550"/>
      <c r="O15" s="551"/>
      <c r="P15" s="182" t="s">
        <v>556</v>
      </c>
      <c r="Q15" s="183"/>
      <c r="R15" s="183"/>
      <c r="S15" s="183"/>
      <c r="T15" s="183"/>
      <c r="U15" s="183"/>
      <c r="V15" s="184"/>
      <c r="W15" s="182" t="s">
        <v>556</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c r="AS15" s="183"/>
      <c r="AT15" s="183"/>
      <c r="AU15" s="183"/>
      <c r="AV15" s="183"/>
      <c r="AW15" s="183"/>
      <c r="AX15" s="615"/>
    </row>
    <row r="16" spans="1:50" ht="21" customHeight="1">
      <c r="A16" s="102"/>
      <c r="B16" s="103"/>
      <c r="C16" s="103"/>
      <c r="D16" s="103"/>
      <c r="E16" s="103"/>
      <c r="F16" s="104"/>
      <c r="G16" s="729"/>
      <c r="H16" s="730"/>
      <c r="I16" s="549" t="s">
        <v>53</v>
      </c>
      <c r="J16" s="550"/>
      <c r="K16" s="550"/>
      <c r="L16" s="550"/>
      <c r="M16" s="550"/>
      <c r="N16" s="550"/>
      <c r="O16" s="551"/>
      <c r="P16" s="182" t="s">
        <v>557</v>
      </c>
      <c r="Q16" s="183"/>
      <c r="R16" s="183"/>
      <c r="S16" s="183"/>
      <c r="T16" s="183"/>
      <c r="U16" s="183"/>
      <c r="V16" s="184"/>
      <c r="W16" s="182" t="s">
        <v>558</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c r="A17" s="102"/>
      <c r="B17" s="103"/>
      <c r="C17" s="103"/>
      <c r="D17" s="103"/>
      <c r="E17" s="103"/>
      <c r="F17" s="104"/>
      <c r="G17" s="729"/>
      <c r="H17" s="730"/>
      <c r="I17" s="549" t="s">
        <v>51</v>
      </c>
      <c r="J17" s="616"/>
      <c r="K17" s="616"/>
      <c r="L17" s="616"/>
      <c r="M17" s="616"/>
      <c r="N17" s="616"/>
      <c r="O17" s="617"/>
      <c r="P17" s="182" t="s">
        <v>557</v>
      </c>
      <c r="Q17" s="183"/>
      <c r="R17" s="183"/>
      <c r="S17" s="183"/>
      <c r="T17" s="183"/>
      <c r="U17" s="183"/>
      <c r="V17" s="184"/>
      <c r="W17" s="182" t="s">
        <v>556</v>
      </c>
      <c r="X17" s="183"/>
      <c r="Y17" s="183"/>
      <c r="Z17" s="183"/>
      <c r="AA17" s="183"/>
      <c r="AB17" s="183"/>
      <c r="AC17" s="184"/>
      <c r="AD17" s="182" t="s">
        <v>559</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31"/>
      <c r="H18" s="732"/>
      <c r="I18" s="719" t="s">
        <v>21</v>
      </c>
      <c r="J18" s="720"/>
      <c r="K18" s="720"/>
      <c r="L18" s="720"/>
      <c r="M18" s="720"/>
      <c r="N18" s="720"/>
      <c r="O18" s="721"/>
      <c r="P18" s="203">
        <f>SUM(P13:V17)</f>
        <v>48</v>
      </c>
      <c r="Q18" s="204"/>
      <c r="R18" s="204"/>
      <c r="S18" s="204"/>
      <c r="T18" s="204"/>
      <c r="U18" s="204"/>
      <c r="V18" s="205"/>
      <c r="W18" s="203">
        <f>SUM(W13:AC17)</f>
        <v>79</v>
      </c>
      <c r="X18" s="204"/>
      <c r="Y18" s="204"/>
      <c r="Z18" s="204"/>
      <c r="AA18" s="204"/>
      <c r="AB18" s="204"/>
      <c r="AC18" s="205"/>
      <c r="AD18" s="203">
        <f>SUM(AD13:AJ17)</f>
        <v>82</v>
      </c>
      <c r="AE18" s="204"/>
      <c r="AF18" s="204"/>
      <c r="AG18" s="204"/>
      <c r="AH18" s="204"/>
      <c r="AI18" s="204"/>
      <c r="AJ18" s="205"/>
      <c r="AK18" s="203">
        <f>SUM(AK13:AQ17)</f>
        <v>82</v>
      </c>
      <c r="AL18" s="204"/>
      <c r="AM18" s="204"/>
      <c r="AN18" s="204"/>
      <c r="AO18" s="204"/>
      <c r="AP18" s="204"/>
      <c r="AQ18" s="205"/>
      <c r="AR18" s="203">
        <f>SUM(AR13:AX17)</f>
        <v>94</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v>48</v>
      </c>
      <c r="Q19" s="183"/>
      <c r="R19" s="183"/>
      <c r="S19" s="183"/>
      <c r="T19" s="183"/>
      <c r="U19" s="183"/>
      <c r="V19" s="184"/>
      <c r="W19" s="182">
        <v>79</v>
      </c>
      <c r="X19" s="183"/>
      <c r="Y19" s="183"/>
      <c r="Z19" s="183"/>
      <c r="AA19" s="183"/>
      <c r="AB19" s="183"/>
      <c r="AC19" s="184"/>
      <c r="AD19" s="182">
        <v>82</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c r="A21" s="105"/>
      <c r="B21" s="106"/>
      <c r="C21" s="106"/>
      <c r="D21" s="106"/>
      <c r="E21" s="106"/>
      <c r="F21" s="107"/>
      <c r="G21" s="898" t="s">
        <v>508</v>
      </c>
      <c r="H21" s="899"/>
      <c r="I21" s="899"/>
      <c r="J21" s="899"/>
      <c r="K21" s="899"/>
      <c r="L21" s="899"/>
      <c r="M21" s="899"/>
      <c r="N21" s="899"/>
      <c r="O21" s="899"/>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575</v>
      </c>
      <c r="H23" s="148"/>
      <c r="I23" s="148"/>
      <c r="J23" s="148"/>
      <c r="K23" s="148"/>
      <c r="L23" s="148"/>
      <c r="M23" s="148"/>
      <c r="N23" s="148"/>
      <c r="O23" s="149"/>
      <c r="P23" s="179">
        <v>82</v>
      </c>
      <c r="Q23" s="180"/>
      <c r="R23" s="180"/>
      <c r="S23" s="180"/>
      <c r="T23" s="180"/>
      <c r="U23" s="180"/>
      <c r="V23" s="181"/>
      <c r="W23" s="179">
        <v>94</v>
      </c>
      <c r="X23" s="180"/>
      <c r="Y23" s="180"/>
      <c r="Z23" s="180"/>
      <c r="AA23" s="180"/>
      <c r="AB23" s="180"/>
      <c r="AC23" s="181"/>
      <c r="AD23" s="170" t="s">
        <v>633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82</v>
      </c>
      <c r="Q29" s="207"/>
      <c r="R29" s="207"/>
      <c r="S29" s="207"/>
      <c r="T29" s="207"/>
      <c r="U29" s="207"/>
      <c r="V29" s="208"/>
      <c r="W29" s="206">
        <f>AR13</f>
        <v>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7" t="s">
        <v>501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358</v>
      </c>
      <c r="AF30" s="375"/>
      <c r="AG30" s="375"/>
      <c r="AH30" s="375"/>
      <c r="AI30" s="375" t="s">
        <v>359</v>
      </c>
      <c r="AJ30" s="375"/>
      <c r="AK30" s="375"/>
      <c r="AL30" s="375"/>
      <c r="AM30" s="375" t="s">
        <v>365</v>
      </c>
      <c r="AN30" s="375"/>
      <c r="AO30" s="375"/>
      <c r="AP30" s="376"/>
      <c r="AQ30" s="628" t="s">
        <v>356</v>
      </c>
      <c r="AR30" s="629"/>
      <c r="AS30" s="629"/>
      <c r="AT30" s="630"/>
      <c r="AU30" s="377" t="s">
        <v>254</v>
      </c>
      <c r="AV30" s="377"/>
      <c r="AW30" s="377"/>
      <c r="AX30" s="378"/>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9"/>
      <c r="AR31" s="198"/>
      <c r="AS31" s="132" t="s">
        <v>357</v>
      </c>
      <c r="AT31" s="133"/>
      <c r="AU31" s="265"/>
      <c r="AV31" s="265"/>
      <c r="AW31" s="366" t="s">
        <v>301</v>
      </c>
      <c r="AX31" s="367"/>
    </row>
    <row r="32" spans="1:50" ht="63" customHeight="1">
      <c r="A32" s="534"/>
      <c r="B32" s="532"/>
      <c r="C32" s="532"/>
      <c r="D32" s="532"/>
      <c r="E32" s="532"/>
      <c r="F32" s="533"/>
      <c r="G32" s="508" t="s">
        <v>560</v>
      </c>
      <c r="H32" s="509"/>
      <c r="I32" s="509"/>
      <c r="J32" s="509"/>
      <c r="K32" s="509"/>
      <c r="L32" s="509"/>
      <c r="M32" s="509"/>
      <c r="N32" s="509"/>
      <c r="O32" s="510"/>
      <c r="P32" s="121" t="s">
        <v>624</v>
      </c>
      <c r="Q32" s="121"/>
      <c r="R32" s="121"/>
      <c r="S32" s="121"/>
      <c r="T32" s="121"/>
      <c r="U32" s="121"/>
      <c r="V32" s="121"/>
      <c r="W32" s="121"/>
      <c r="X32" s="212"/>
      <c r="Y32" s="333" t="s">
        <v>13</v>
      </c>
      <c r="Z32" s="517"/>
      <c r="AA32" s="518"/>
      <c r="AB32" s="519" t="s">
        <v>561</v>
      </c>
      <c r="AC32" s="519"/>
      <c r="AD32" s="519"/>
      <c r="AE32" s="346">
        <v>93</v>
      </c>
      <c r="AF32" s="347"/>
      <c r="AG32" s="347"/>
      <c r="AH32" s="347"/>
      <c r="AI32" s="346" t="s">
        <v>562</v>
      </c>
      <c r="AJ32" s="347"/>
      <c r="AK32" s="347"/>
      <c r="AL32" s="347"/>
      <c r="AM32" s="346" t="s">
        <v>608</v>
      </c>
      <c r="AN32" s="347"/>
      <c r="AO32" s="347"/>
      <c r="AP32" s="347"/>
      <c r="AQ32" s="189" t="s">
        <v>609</v>
      </c>
      <c r="AR32" s="190"/>
      <c r="AS32" s="190"/>
      <c r="AT32" s="191"/>
      <c r="AU32" s="347" t="s">
        <v>610</v>
      </c>
      <c r="AV32" s="347"/>
      <c r="AW32" s="347"/>
      <c r="AX32" s="363"/>
    </row>
    <row r="33" spans="1:50" ht="51.75" customHeight="1">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561</v>
      </c>
      <c r="AC33" s="489"/>
      <c r="AD33" s="489"/>
      <c r="AE33" s="346">
        <v>80</v>
      </c>
      <c r="AF33" s="347"/>
      <c r="AG33" s="347"/>
      <c r="AH33" s="347"/>
      <c r="AI33" s="346">
        <v>80</v>
      </c>
      <c r="AJ33" s="347"/>
      <c r="AK33" s="347"/>
      <c r="AL33" s="347"/>
      <c r="AM33" s="346">
        <v>80</v>
      </c>
      <c r="AN33" s="347"/>
      <c r="AO33" s="347"/>
      <c r="AP33" s="347"/>
      <c r="AQ33" s="189" t="s">
        <v>611</v>
      </c>
      <c r="AR33" s="190"/>
      <c r="AS33" s="190"/>
      <c r="AT33" s="191"/>
      <c r="AU33" s="347" t="s">
        <v>612</v>
      </c>
      <c r="AV33" s="347"/>
      <c r="AW33" s="347"/>
      <c r="AX33" s="363"/>
    </row>
    <row r="34" spans="1:50" ht="54" customHeight="1">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6">
        <v>116</v>
      </c>
      <c r="AF34" s="347"/>
      <c r="AG34" s="347"/>
      <c r="AH34" s="347"/>
      <c r="AI34" s="346" t="s">
        <v>613</v>
      </c>
      <c r="AJ34" s="347"/>
      <c r="AK34" s="347"/>
      <c r="AL34" s="347"/>
      <c r="AM34" s="346" t="s">
        <v>613</v>
      </c>
      <c r="AN34" s="347"/>
      <c r="AO34" s="347"/>
      <c r="AP34" s="347"/>
      <c r="AQ34" s="189" t="s">
        <v>613</v>
      </c>
      <c r="AR34" s="190"/>
      <c r="AS34" s="190"/>
      <c r="AT34" s="191"/>
      <c r="AU34" s="347" t="s">
        <v>614</v>
      </c>
      <c r="AV34" s="347"/>
      <c r="AW34" s="347"/>
      <c r="AX34" s="363"/>
    </row>
    <row r="35" spans="1:50" ht="23.25" customHeight="1">
      <c r="A35" s="872" t="s">
        <v>539</v>
      </c>
      <c r="B35" s="873"/>
      <c r="C35" s="873"/>
      <c r="D35" s="873"/>
      <c r="E35" s="873"/>
      <c r="F35" s="874"/>
      <c r="G35" s="878" t="s">
        <v>625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1" t="s">
        <v>501</v>
      </c>
      <c r="B37" s="632"/>
      <c r="C37" s="632"/>
      <c r="D37" s="632"/>
      <c r="E37" s="632"/>
      <c r="F37" s="633"/>
      <c r="G37" s="742"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358</v>
      </c>
      <c r="AF37" s="368"/>
      <c r="AG37" s="368"/>
      <c r="AH37" s="368"/>
      <c r="AI37" s="368" t="s">
        <v>359</v>
      </c>
      <c r="AJ37" s="368"/>
      <c r="AK37" s="368"/>
      <c r="AL37" s="368"/>
      <c r="AM37" s="368" t="s">
        <v>365</v>
      </c>
      <c r="AN37" s="368"/>
      <c r="AO37" s="368"/>
      <c r="AP37" s="369"/>
      <c r="AQ37" s="259" t="s">
        <v>356</v>
      </c>
      <c r="AR37" s="260"/>
      <c r="AS37" s="260"/>
      <c r="AT37" s="261"/>
      <c r="AU37" s="370" t="s">
        <v>254</v>
      </c>
      <c r="AV37" s="370"/>
      <c r="AW37" s="370"/>
      <c r="AX37" s="371"/>
    </row>
    <row r="38" spans="1:50" ht="18.75"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9"/>
      <c r="AR38" s="198"/>
      <c r="AS38" s="132" t="s">
        <v>357</v>
      </c>
      <c r="AT38" s="133"/>
      <c r="AU38" s="265"/>
      <c r="AV38" s="265"/>
      <c r="AW38" s="366" t="s">
        <v>301</v>
      </c>
      <c r="AX38" s="367"/>
    </row>
    <row r="39" spans="1:50" ht="37.5" customHeight="1">
      <c r="A39" s="534"/>
      <c r="B39" s="532"/>
      <c r="C39" s="532"/>
      <c r="D39" s="532"/>
      <c r="E39" s="532"/>
      <c r="F39" s="533"/>
      <c r="G39" s="508" t="s">
        <v>563</v>
      </c>
      <c r="H39" s="509"/>
      <c r="I39" s="509"/>
      <c r="J39" s="509"/>
      <c r="K39" s="509"/>
      <c r="L39" s="509"/>
      <c r="M39" s="509"/>
      <c r="N39" s="509"/>
      <c r="O39" s="510"/>
      <c r="P39" s="121" t="s">
        <v>564</v>
      </c>
      <c r="Q39" s="121"/>
      <c r="R39" s="121"/>
      <c r="S39" s="121"/>
      <c r="T39" s="121"/>
      <c r="U39" s="121"/>
      <c r="V39" s="121"/>
      <c r="W39" s="121"/>
      <c r="X39" s="212"/>
      <c r="Y39" s="333" t="s">
        <v>13</v>
      </c>
      <c r="Z39" s="517"/>
      <c r="AA39" s="518"/>
      <c r="AB39" s="519" t="s">
        <v>565</v>
      </c>
      <c r="AC39" s="519"/>
      <c r="AD39" s="519"/>
      <c r="AE39" s="346">
        <v>2.8</v>
      </c>
      <c r="AF39" s="347"/>
      <c r="AG39" s="347"/>
      <c r="AH39" s="347"/>
      <c r="AI39" s="346">
        <v>2.6</v>
      </c>
      <c r="AJ39" s="347"/>
      <c r="AK39" s="347"/>
      <c r="AL39" s="347"/>
      <c r="AM39" s="346">
        <v>3.5</v>
      </c>
      <c r="AN39" s="347"/>
      <c r="AO39" s="347"/>
      <c r="AP39" s="347"/>
      <c r="AQ39" s="189" t="s">
        <v>616</v>
      </c>
      <c r="AR39" s="190"/>
      <c r="AS39" s="190"/>
      <c r="AT39" s="191"/>
      <c r="AU39" s="347" t="s">
        <v>617</v>
      </c>
      <c r="AV39" s="347"/>
      <c r="AW39" s="347"/>
      <c r="AX39" s="363"/>
    </row>
    <row r="40" spans="1:50" ht="28.5"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561</v>
      </c>
      <c r="AC40" s="489"/>
      <c r="AD40" s="489"/>
      <c r="AE40" s="346">
        <v>3.1</v>
      </c>
      <c r="AF40" s="347"/>
      <c r="AG40" s="347"/>
      <c r="AH40" s="347"/>
      <c r="AI40" s="346">
        <v>3.1</v>
      </c>
      <c r="AJ40" s="347"/>
      <c r="AK40" s="347"/>
      <c r="AL40" s="347"/>
      <c r="AM40" s="346">
        <v>3.1</v>
      </c>
      <c r="AN40" s="347"/>
      <c r="AO40" s="347"/>
      <c r="AP40" s="347"/>
      <c r="AQ40" s="189" t="s">
        <v>617</v>
      </c>
      <c r="AR40" s="190"/>
      <c r="AS40" s="190"/>
      <c r="AT40" s="191"/>
      <c r="AU40" s="347" t="s">
        <v>616</v>
      </c>
      <c r="AV40" s="347"/>
      <c r="AW40" s="347"/>
      <c r="AX40" s="363"/>
    </row>
    <row r="41" spans="1:50" ht="23.25" customHeight="1">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6">
        <v>90.3</v>
      </c>
      <c r="AF41" s="347"/>
      <c r="AG41" s="347"/>
      <c r="AH41" s="347"/>
      <c r="AI41" s="346">
        <v>83.9</v>
      </c>
      <c r="AJ41" s="347"/>
      <c r="AK41" s="347"/>
      <c r="AL41" s="347"/>
      <c r="AM41" s="346">
        <v>115.2</v>
      </c>
      <c r="AN41" s="347"/>
      <c r="AO41" s="347"/>
      <c r="AP41" s="347"/>
      <c r="AQ41" s="189" t="s">
        <v>617</v>
      </c>
      <c r="AR41" s="190"/>
      <c r="AS41" s="190"/>
      <c r="AT41" s="191"/>
      <c r="AU41" s="347" t="s">
        <v>616</v>
      </c>
      <c r="AV41" s="347"/>
      <c r="AW41" s="347"/>
      <c r="AX41" s="363"/>
    </row>
    <row r="42" spans="1:50" ht="23.25" customHeight="1">
      <c r="A42" s="872" t="s">
        <v>539</v>
      </c>
      <c r="B42" s="873"/>
      <c r="C42" s="873"/>
      <c r="D42" s="873"/>
      <c r="E42" s="873"/>
      <c r="F42" s="874"/>
      <c r="G42" s="878" t="s">
        <v>629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1" t="s">
        <v>501</v>
      </c>
      <c r="B44" s="632"/>
      <c r="C44" s="632"/>
      <c r="D44" s="632"/>
      <c r="E44" s="632"/>
      <c r="F44" s="633"/>
      <c r="G44" s="742"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358</v>
      </c>
      <c r="AF44" s="368"/>
      <c r="AG44" s="368"/>
      <c r="AH44" s="368"/>
      <c r="AI44" s="368" t="s">
        <v>359</v>
      </c>
      <c r="AJ44" s="368"/>
      <c r="AK44" s="368"/>
      <c r="AL44" s="368"/>
      <c r="AM44" s="368" t="s">
        <v>365</v>
      </c>
      <c r="AN44" s="368"/>
      <c r="AO44" s="368"/>
      <c r="AP44" s="369"/>
      <c r="AQ44" s="259" t="s">
        <v>356</v>
      </c>
      <c r="AR44" s="260"/>
      <c r="AS44" s="260"/>
      <c r="AT44" s="261"/>
      <c r="AU44" s="370" t="s">
        <v>254</v>
      </c>
      <c r="AV44" s="370"/>
      <c r="AW44" s="370"/>
      <c r="AX44" s="371"/>
    </row>
    <row r="45" spans="1:50" ht="18.75"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9"/>
      <c r="AR45" s="198"/>
      <c r="AS45" s="132" t="s">
        <v>357</v>
      </c>
      <c r="AT45" s="133"/>
      <c r="AU45" s="265"/>
      <c r="AV45" s="265"/>
      <c r="AW45" s="366" t="s">
        <v>301</v>
      </c>
      <c r="AX45" s="367"/>
    </row>
    <row r="46" spans="1:50" ht="23.25" customHeight="1">
      <c r="A46" s="534"/>
      <c r="B46" s="532"/>
      <c r="C46" s="532"/>
      <c r="D46" s="532"/>
      <c r="E46" s="532"/>
      <c r="F46" s="533"/>
      <c r="G46" s="508" t="s">
        <v>566</v>
      </c>
      <c r="H46" s="509"/>
      <c r="I46" s="509"/>
      <c r="J46" s="509"/>
      <c r="K46" s="509"/>
      <c r="L46" s="509"/>
      <c r="M46" s="509"/>
      <c r="N46" s="509"/>
      <c r="O46" s="510"/>
      <c r="P46" s="121" t="s">
        <v>567</v>
      </c>
      <c r="Q46" s="121"/>
      <c r="R46" s="121"/>
      <c r="S46" s="121"/>
      <c r="T46" s="121"/>
      <c r="U46" s="121"/>
      <c r="V46" s="121"/>
      <c r="W46" s="121"/>
      <c r="X46" s="212"/>
      <c r="Y46" s="333" t="s">
        <v>13</v>
      </c>
      <c r="Z46" s="517"/>
      <c r="AA46" s="518"/>
      <c r="AB46" s="519" t="s">
        <v>568</v>
      </c>
      <c r="AC46" s="519"/>
      <c r="AD46" s="519"/>
      <c r="AE46" s="346">
        <v>50</v>
      </c>
      <c r="AF46" s="347"/>
      <c r="AG46" s="347"/>
      <c r="AH46" s="347"/>
      <c r="AI46" s="346">
        <v>50</v>
      </c>
      <c r="AJ46" s="347"/>
      <c r="AK46" s="347"/>
      <c r="AL46" s="347"/>
      <c r="AM46" s="346">
        <v>33.299999999999997</v>
      </c>
      <c r="AN46" s="347"/>
      <c r="AO46" s="347"/>
      <c r="AP46" s="347"/>
      <c r="AQ46" s="189" t="s">
        <v>617</v>
      </c>
      <c r="AR46" s="190"/>
      <c r="AS46" s="190"/>
      <c r="AT46" s="191"/>
      <c r="AU46" s="347" t="s">
        <v>617</v>
      </c>
      <c r="AV46" s="347"/>
      <c r="AW46" s="347"/>
      <c r="AX46" s="363"/>
    </row>
    <row r="47" spans="1:50" ht="23.25"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t="s">
        <v>561</v>
      </c>
      <c r="AC47" s="489"/>
      <c r="AD47" s="489"/>
      <c r="AE47" s="346">
        <v>7.1</v>
      </c>
      <c r="AF47" s="347"/>
      <c r="AG47" s="347"/>
      <c r="AH47" s="347"/>
      <c r="AI47" s="346">
        <v>7.1</v>
      </c>
      <c r="AJ47" s="347"/>
      <c r="AK47" s="347"/>
      <c r="AL47" s="347"/>
      <c r="AM47" s="346">
        <v>7.1</v>
      </c>
      <c r="AN47" s="347"/>
      <c r="AO47" s="347"/>
      <c r="AP47" s="347"/>
      <c r="AQ47" s="189" t="s">
        <v>617</v>
      </c>
      <c r="AR47" s="190"/>
      <c r="AS47" s="190"/>
      <c r="AT47" s="191"/>
      <c r="AU47" s="347" t="s">
        <v>617</v>
      </c>
      <c r="AV47" s="347"/>
      <c r="AW47" s="347"/>
      <c r="AX47" s="363"/>
    </row>
    <row r="48" spans="1:50" ht="23.25" customHeight="1">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6">
        <v>704.2</v>
      </c>
      <c r="AF48" s="347"/>
      <c r="AG48" s="347"/>
      <c r="AH48" s="347"/>
      <c r="AI48" s="346">
        <v>704.2</v>
      </c>
      <c r="AJ48" s="347"/>
      <c r="AK48" s="347"/>
      <c r="AL48" s="347"/>
      <c r="AM48" s="346">
        <v>469</v>
      </c>
      <c r="AN48" s="347"/>
      <c r="AO48" s="347"/>
      <c r="AP48" s="347"/>
      <c r="AQ48" s="189" t="s">
        <v>617</v>
      </c>
      <c r="AR48" s="190"/>
      <c r="AS48" s="190"/>
      <c r="AT48" s="191"/>
      <c r="AU48" s="347" t="s">
        <v>617</v>
      </c>
      <c r="AV48" s="347"/>
      <c r="AW48" s="347"/>
      <c r="AX48" s="363"/>
    </row>
    <row r="49" spans="1:50" ht="23.25" customHeight="1">
      <c r="A49" s="872" t="s">
        <v>539</v>
      </c>
      <c r="B49" s="873"/>
      <c r="C49" s="873"/>
      <c r="D49" s="873"/>
      <c r="E49" s="873"/>
      <c r="F49" s="874"/>
      <c r="G49" s="878" t="s">
        <v>629</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1" t="s">
        <v>501</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450"/>
      <c r="Z51" s="451"/>
      <c r="AA51" s="452"/>
      <c r="AB51" s="356" t="s">
        <v>12</v>
      </c>
      <c r="AC51" s="357"/>
      <c r="AD51" s="358"/>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hidden="1"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9"/>
      <c r="AR52" s="198"/>
      <c r="AS52" s="132" t="s">
        <v>357</v>
      </c>
      <c r="AT52" s="133"/>
      <c r="AU52" s="265"/>
      <c r="AV52" s="265"/>
      <c r="AW52" s="366" t="s">
        <v>301</v>
      </c>
      <c r="AX52" s="367"/>
    </row>
    <row r="53" spans="1:50" ht="23.25" hidden="1" customHeight="1">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3" t="s">
        <v>13</v>
      </c>
      <c r="Z53" s="517"/>
      <c r="AA53" s="518"/>
      <c r="AB53" s="519"/>
      <c r="AC53" s="519"/>
      <c r="AD53" s="51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1" t="s">
        <v>501</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450"/>
      <c r="Z58" s="451"/>
      <c r="AA58" s="452"/>
      <c r="AB58" s="356" t="s">
        <v>12</v>
      </c>
      <c r="AC58" s="357"/>
      <c r="AD58" s="358"/>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hidden="1"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9"/>
      <c r="AR59" s="198"/>
      <c r="AS59" s="132" t="s">
        <v>357</v>
      </c>
      <c r="AT59" s="133"/>
      <c r="AU59" s="265"/>
      <c r="AV59" s="265"/>
      <c r="AW59" s="366" t="s">
        <v>301</v>
      </c>
      <c r="AX59" s="367"/>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3" t="s">
        <v>13</v>
      </c>
      <c r="Z60" s="517"/>
      <c r="AA60" s="518"/>
      <c r="AB60" s="519"/>
      <c r="AC60" s="519"/>
      <c r="AD60" s="51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6"/>
      <c r="AR69" s="347"/>
      <c r="AS69" s="347"/>
      <c r="AT69" s="348"/>
      <c r="AU69" s="347"/>
      <c r="AV69" s="347"/>
      <c r="AW69" s="347"/>
      <c r="AX69" s="363"/>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6"/>
      <c r="AR72" s="347"/>
      <c r="AS72" s="347"/>
      <c r="AT72" s="348"/>
      <c r="AU72" s="347"/>
      <c r="AV72" s="347"/>
      <c r="AW72" s="347"/>
      <c r="AX72" s="363"/>
    </row>
    <row r="73" spans="1:50" ht="18.75" hidden="1" customHeight="1">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6" t="s">
        <v>358</v>
      </c>
      <c r="AF73" s="357"/>
      <c r="AG73" s="357"/>
      <c r="AH73" s="358"/>
      <c r="AI73" s="356" t="s">
        <v>359</v>
      </c>
      <c r="AJ73" s="357"/>
      <c r="AK73" s="357"/>
      <c r="AL73" s="358"/>
      <c r="AM73" s="356" t="s">
        <v>365</v>
      </c>
      <c r="AN73" s="357"/>
      <c r="AO73" s="357"/>
      <c r="AP73" s="358"/>
      <c r="AQ73" s="137" t="s">
        <v>356</v>
      </c>
      <c r="AR73" s="129"/>
      <c r="AS73" s="129"/>
      <c r="AT73" s="130"/>
      <c r="AU73" s="239" t="s">
        <v>254</v>
      </c>
      <c r="AV73" s="196"/>
      <c r="AW73" s="196"/>
      <c r="AX73" s="197"/>
    </row>
    <row r="74" spans="1:50" ht="18.75" hidden="1" customHeight="1">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7"/>
      <c r="AF74" s="328"/>
      <c r="AG74" s="328"/>
      <c r="AH74" s="329"/>
      <c r="AI74" s="327"/>
      <c r="AJ74" s="328"/>
      <c r="AK74" s="328"/>
      <c r="AL74" s="329"/>
      <c r="AM74" s="327"/>
      <c r="AN74" s="328"/>
      <c r="AO74" s="328"/>
      <c r="AP74" s="329"/>
      <c r="AQ74" s="209"/>
      <c r="AR74" s="198"/>
      <c r="AS74" s="132" t="s">
        <v>357</v>
      </c>
      <c r="AT74" s="133"/>
      <c r="AU74" s="209"/>
      <c r="AV74" s="198"/>
      <c r="AW74" s="132" t="s">
        <v>301</v>
      </c>
      <c r="AX74" s="210"/>
    </row>
    <row r="75" spans="1:50" ht="23.25" hidden="1" customHeight="1">
      <c r="A75" s="826"/>
      <c r="B75" s="827"/>
      <c r="C75" s="827"/>
      <c r="D75" s="827"/>
      <c r="E75" s="827"/>
      <c r="F75" s="828"/>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c r="A76" s="826"/>
      <c r="B76" s="827"/>
      <c r="C76" s="827"/>
      <c r="D76" s="827"/>
      <c r="E76" s="827"/>
      <c r="F76" s="828"/>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c r="A77" s="826"/>
      <c r="B77" s="827"/>
      <c r="C77" s="827"/>
      <c r="D77" s="827"/>
      <c r="E77" s="827"/>
      <c r="F77" s="828"/>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c r="A78" s="886" t="s">
        <v>542</v>
      </c>
      <c r="B78" s="887"/>
      <c r="C78" s="887"/>
      <c r="D78" s="887"/>
      <c r="E78" s="884" t="s">
        <v>467</v>
      </c>
      <c r="F78" s="885"/>
      <c r="G78" s="58" t="s">
        <v>367</v>
      </c>
      <c r="H78" s="782"/>
      <c r="I78" s="228"/>
      <c r="J78" s="228"/>
      <c r="K78" s="228"/>
      <c r="L78" s="228"/>
      <c r="M78" s="228"/>
      <c r="N78" s="228"/>
      <c r="O78" s="783"/>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c r="A80" s="486" t="s">
        <v>267</v>
      </c>
      <c r="B80" s="831" t="s">
        <v>493</v>
      </c>
      <c r="C80" s="832"/>
      <c r="D80" s="832"/>
      <c r="E80" s="832"/>
      <c r="F80" s="833"/>
      <c r="G80" s="539" t="s">
        <v>259</v>
      </c>
      <c r="H80" s="539"/>
      <c r="I80" s="539"/>
      <c r="J80" s="539"/>
      <c r="K80" s="539"/>
      <c r="L80" s="539"/>
      <c r="M80" s="539"/>
      <c r="N80" s="539"/>
      <c r="O80" s="539"/>
      <c r="P80" s="539"/>
      <c r="Q80" s="539"/>
      <c r="R80" s="539"/>
      <c r="S80" s="539"/>
      <c r="T80" s="539"/>
      <c r="U80" s="539"/>
      <c r="V80" s="539"/>
      <c r="W80" s="539"/>
      <c r="X80" s="539"/>
      <c r="Y80" s="539"/>
      <c r="Z80" s="539"/>
      <c r="AA80" s="540"/>
      <c r="AB80" s="746"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1"/>
    </row>
    <row r="81" spans="1:60" ht="22.5" hidden="1" customHeight="1">
      <c r="A81" s="487"/>
      <c r="B81" s="834"/>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487"/>
      <c r="B82" s="834"/>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4"/>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5"/>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6" t="s">
        <v>64</v>
      </c>
      <c r="Q85" s="539"/>
      <c r="R85" s="539"/>
      <c r="S85" s="539"/>
      <c r="T85" s="539"/>
      <c r="U85" s="539"/>
      <c r="V85" s="539"/>
      <c r="W85" s="539"/>
      <c r="X85" s="540"/>
      <c r="Y85" s="134"/>
      <c r="Z85" s="135"/>
      <c r="AA85" s="136"/>
      <c r="AB85" s="356" t="s">
        <v>12</v>
      </c>
      <c r="AC85" s="357"/>
      <c r="AD85" s="358"/>
      <c r="AE85" s="364" t="s">
        <v>358</v>
      </c>
      <c r="AF85" s="364"/>
      <c r="AG85" s="364"/>
      <c r="AH85" s="364"/>
      <c r="AI85" s="364" t="s">
        <v>359</v>
      </c>
      <c r="AJ85" s="364"/>
      <c r="AK85" s="364"/>
      <c r="AL85" s="364"/>
      <c r="AM85" s="364" t="s">
        <v>365</v>
      </c>
      <c r="AN85" s="364"/>
      <c r="AO85" s="364"/>
      <c r="AP85" s="356"/>
      <c r="AQ85" s="137" t="s">
        <v>356</v>
      </c>
      <c r="AR85" s="129"/>
      <c r="AS85" s="129"/>
      <c r="AT85" s="130"/>
      <c r="AU85" s="361" t="s">
        <v>254</v>
      </c>
      <c r="AV85" s="361"/>
      <c r="AW85" s="361"/>
      <c r="AX85" s="362"/>
      <c r="AY85" s="10"/>
      <c r="AZ85" s="10"/>
      <c r="BA85" s="10"/>
      <c r="BB85" s="10"/>
      <c r="BC85" s="10"/>
    </row>
    <row r="86" spans="1:60" ht="18.75" hidden="1" customHeight="1">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7"/>
      <c r="AC86" s="328"/>
      <c r="AD86" s="329"/>
      <c r="AE86" s="365"/>
      <c r="AF86" s="365"/>
      <c r="AG86" s="365"/>
      <c r="AH86" s="365"/>
      <c r="AI86" s="365"/>
      <c r="AJ86" s="365"/>
      <c r="AK86" s="365"/>
      <c r="AL86" s="365"/>
      <c r="AM86" s="365"/>
      <c r="AN86" s="365"/>
      <c r="AO86" s="365"/>
      <c r="AP86" s="327"/>
      <c r="AQ86" s="264"/>
      <c r="AR86" s="265"/>
      <c r="AS86" s="132" t="s">
        <v>357</v>
      </c>
      <c r="AT86" s="133"/>
      <c r="AU86" s="265"/>
      <c r="AV86" s="265"/>
      <c r="AW86" s="366" t="s">
        <v>301</v>
      </c>
      <c r="AX86" s="367"/>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797"/>
      <c r="R87" s="797"/>
      <c r="S87" s="797"/>
      <c r="T87" s="797"/>
      <c r="U87" s="797"/>
      <c r="V87" s="797"/>
      <c r="W87" s="797"/>
      <c r="X87" s="798"/>
      <c r="Y87" s="743" t="s">
        <v>63</v>
      </c>
      <c r="Z87" s="744"/>
      <c r="AA87" s="745"/>
      <c r="AB87" s="519"/>
      <c r="AC87" s="519"/>
      <c r="AD87" s="51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c r="A88" s="487"/>
      <c r="B88" s="520"/>
      <c r="C88" s="520"/>
      <c r="D88" s="520"/>
      <c r="E88" s="520"/>
      <c r="F88" s="521"/>
      <c r="G88" s="213"/>
      <c r="H88" s="214"/>
      <c r="I88" s="214"/>
      <c r="J88" s="214"/>
      <c r="K88" s="214"/>
      <c r="L88" s="214"/>
      <c r="M88" s="214"/>
      <c r="N88" s="214"/>
      <c r="O88" s="215"/>
      <c r="P88" s="799"/>
      <c r="Q88" s="799"/>
      <c r="R88" s="799"/>
      <c r="S88" s="799"/>
      <c r="T88" s="799"/>
      <c r="U88" s="799"/>
      <c r="V88" s="799"/>
      <c r="W88" s="799"/>
      <c r="X88" s="800"/>
      <c r="Y88" s="714" t="s">
        <v>55</v>
      </c>
      <c r="Z88" s="715"/>
      <c r="AA88" s="716"/>
      <c r="AB88" s="489"/>
      <c r="AC88" s="489"/>
      <c r="AD88" s="48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801"/>
      <c r="Q89" s="801"/>
      <c r="R89" s="801"/>
      <c r="S89" s="801"/>
      <c r="T89" s="801"/>
      <c r="U89" s="801"/>
      <c r="V89" s="801"/>
      <c r="W89" s="801"/>
      <c r="X89" s="802"/>
      <c r="Y89" s="714" t="s">
        <v>14</v>
      </c>
      <c r="Z89" s="715"/>
      <c r="AA89" s="716"/>
      <c r="AB89" s="443" t="s">
        <v>15</v>
      </c>
      <c r="AC89" s="443"/>
      <c r="AD89" s="443"/>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6" t="s">
        <v>64</v>
      </c>
      <c r="Q90" s="539"/>
      <c r="R90" s="539"/>
      <c r="S90" s="539"/>
      <c r="T90" s="539"/>
      <c r="U90" s="539"/>
      <c r="V90" s="539"/>
      <c r="W90" s="539"/>
      <c r="X90" s="540"/>
      <c r="Y90" s="134"/>
      <c r="Z90" s="135"/>
      <c r="AA90" s="136"/>
      <c r="AB90" s="356" t="s">
        <v>12</v>
      </c>
      <c r="AC90" s="357"/>
      <c r="AD90" s="358"/>
      <c r="AE90" s="364" t="s">
        <v>358</v>
      </c>
      <c r="AF90" s="364"/>
      <c r="AG90" s="364"/>
      <c r="AH90" s="364"/>
      <c r="AI90" s="364" t="s">
        <v>359</v>
      </c>
      <c r="AJ90" s="364"/>
      <c r="AK90" s="364"/>
      <c r="AL90" s="364"/>
      <c r="AM90" s="364" t="s">
        <v>365</v>
      </c>
      <c r="AN90" s="364"/>
      <c r="AO90" s="364"/>
      <c r="AP90" s="356"/>
      <c r="AQ90" s="137" t="s">
        <v>356</v>
      </c>
      <c r="AR90" s="129"/>
      <c r="AS90" s="129"/>
      <c r="AT90" s="130"/>
      <c r="AU90" s="361" t="s">
        <v>254</v>
      </c>
      <c r="AV90" s="361"/>
      <c r="AW90" s="361"/>
      <c r="AX90" s="362"/>
    </row>
    <row r="91" spans="1:60" ht="18.75" hidden="1" customHeight="1">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7"/>
      <c r="AC91" s="328"/>
      <c r="AD91" s="329"/>
      <c r="AE91" s="365"/>
      <c r="AF91" s="365"/>
      <c r="AG91" s="365"/>
      <c r="AH91" s="365"/>
      <c r="AI91" s="365"/>
      <c r="AJ91" s="365"/>
      <c r="AK91" s="365"/>
      <c r="AL91" s="365"/>
      <c r="AM91" s="365"/>
      <c r="AN91" s="365"/>
      <c r="AO91" s="365"/>
      <c r="AP91" s="327"/>
      <c r="AQ91" s="264"/>
      <c r="AR91" s="265"/>
      <c r="AS91" s="132" t="s">
        <v>357</v>
      </c>
      <c r="AT91" s="133"/>
      <c r="AU91" s="265"/>
      <c r="AV91" s="265"/>
      <c r="AW91" s="366" t="s">
        <v>301</v>
      </c>
      <c r="AX91" s="367"/>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797"/>
      <c r="R92" s="797"/>
      <c r="S92" s="797"/>
      <c r="T92" s="797"/>
      <c r="U92" s="797"/>
      <c r="V92" s="797"/>
      <c r="W92" s="797"/>
      <c r="X92" s="798"/>
      <c r="Y92" s="743" t="s">
        <v>63</v>
      </c>
      <c r="Z92" s="744"/>
      <c r="AA92" s="745"/>
      <c r="AB92" s="519"/>
      <c r="AC92" s="519"/>
      <c r="AD92" s="51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799"/>
      <c r="Q93" s="799"/>
      <c r="R93" s="799"/>
      <c r="S93" s="799"/>
      <c r="T93" s="799"/>
      <c r="U93" s="799"/>
      <c r="V93" s="799"/>
      <c r="W93" s="799"/>
      <c r="X93" s="800"/>
      <c r="Y93" s="714" t="s">
        <v>55</v>
      </c>
      <c r="Z93" s="715"/>
      <c r="AA93" s="716"/>
      <c r="AB93" s="489"/>
      <c r="AC93" s="489"/>
      <c r="AD93" s="48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c r="A94" s="487"/>
      <c r="B94" s="522"/>
      <c r="C94" s="522"/>
      <c r="D94" s="522"/>
      <c r="E94" s="522"/>
      <c r="F94" s="523"/>
      <c r="G94" s="216"/>
      <c r="H94" s="124"/>
      <c r="I94" s="124"/>
      <c r="J94" s="124"/>
      <c r="K94" s="124"/>
      <c r="L94" s="124"/>
      <c r="M94" s="124"/>
      <c r="N94" s="124"/>
      <c r="O94" s="217"/>
      <c r="P94" s="801"/>
      <c r="Q94" s="801"/>
      <c r="R94" s="801"/>
      <c r="S94" s="801"/>
      <c r="T94" s="801"/>
      <c r="U94" s="801"/>
      <c r="V94" s="801"/>
      <c r="W94" s="801"/>
      <c r="X94" s="802"/>
      <c r="Y94" s="714" t="s">
        <v>14</v>
      </c>
      <c r="Z94" s="715"/>
      <c r="AA94" s="716"/>
      <c r="AB94" s="443" t="s">
        <v>15</v>
      </c>
      <c r="AC94" s="443"/>
      <c r="AD94" s="443"/>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6" t="s">
        <v>64</v>
      </c>
      <c r="Q95" s="539"/>
      <c r="R95" s="539"/>
      <c r="S95" s="539"/>
      <c r="T95" s="539"/>
      <c r="U95" s="539"/>
      <c r="V95" s="539"/>
      <c r="W95" s="539"/>
      <c r="X95" s="540"/>
      <c r="Y95" s="134"/>
      <c r="Z95" s="135"/>
      <c r="AA95" s="136"/>
      <c r="AB95" s="356" t="s">
        <v>12</v>
      </c>
      <c r="AC95" s="357"/>
      <c r="AD95" s="358"/>
      <c r="AE95" s="364" t="s">
        <v>358</v>
      </c>
      <c r="AF95" s="364"/>
      <c r="AG95" s="364"/>
      <c r="AH95" s="364"/>
      <c r="AI95" s="364" t="s">
        <v>359</v>
      </c>
      <c r="AJ95" s="364"/>
      <c r="AK95" s="364"/>
      <c r="AL95" s="364"/>
      <c r="AM95" s="364" t="s">
        <v>365</v>
      </c>
      <c r="AN95" s="364"/>
      <c r="AO95" s="364"/>
      <c r="AP95" s="356"/>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7"/>
      <c r="AC96" s="328"/>
      <c r="AD96" s="329"/>
      <c r="AE96" s="365"/>
      <c r="AF96" s="365"/>
      <c r="AG96" s="365"/>
      <c r="AH96" s="365"/>
      <c r="AI96" s="365"/>
      <c r="AJ96" s="365"/>
      <c r="AK96" s="365"/>
      <c r="AL96" s="365"/>
      <c r="AM96" s="365"/>
      <c r="AN96" s="365"/>
      <c r="AO96" s="365"/>
      <c r="AP96" s="327"/>
      <c r="AQ96" s="264"/>
      <c r="AR96" s="265"/>
      <c r="AS96" s="132" t="s">
        <v>357</v>
      </c>
      <c r="AT96" s="133"/>
      <c r="AU96" s="265"/>
      <c r="AV96" s="265"/>
      <c r="AW96" s="366" t="s">
        <v>301</v>
      </c>
      <c r="AX96" s="367"/>
    </row>
    <row r="97" spans="1:60" ht="23.25" hidden="1" customHeight="1">
      <c r="A97" s="487"/>
      <c r="B97" s="520"/>
      <c r="C97" s="520"/>
      <c r="D97" s="520"/>
      <c r="E97" s="520"/>
      <c r="F97" s="521"/>
      <c r="G97" s="211"/>
      <c r="H97" s="121"/>
      <c r="I97" s="121"/>
      <c r="J97" s="121"/>
      <c r="K97" s="121"/>
      <c r="L97" s="121"/>
      <c r="M97" s="121"/>
      <c r="N97" s="121"/>
      <c r="O97" s="212"/>
      <c r="P97" s="121"/>
      <c r="Q97" s="797"/>
      <c r="R97" s="797"/>
      <c r="S97" s="797"/>
      <c r="T97" s="797"/>
      <c r="U97" s="797"/>
      <c r="V97" s="797"/>
      <c r="W97" s="797"/>
      <c r="X97" s="798"/>
      <c r="Y97" s="743" t="s">
        <v>63</v>
      </c>
      <c r="Z97" s="744"/>
      <c r="AA97" s="745"/>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c r="A99" s="488"/>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59" t="s">
        <v>14</v>
      </c>
      <c r="Z99" s="460"/>
      <c r="AA99" s="461"/>
      <c r="AB99" s="444" t="s">
        <v>15</v>
      </c>
      <c r="AC99" s="445"/>
      <c r="AD99" s="446"/>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7"/>
      <c r="Z100" s="448"/>
      <c r="AA100" s="449"/>
      <c r="AB100" s="811" t="s">
        <v>12</v>
      </c>
      <c r="AC100" s="811"/>
      <c r="AD100" s="811"/>
      <c r="AE100" s="843" t="s">
        <v>358</v>
      </c>
      <c r="AF100" s="844"/>
      <c r="AG100" s="844"/>
      <c r="AH100" s="845"/>
      <c r="AI100" s="843" t="s">
        <v>359</v>
      </c>
      <c r="AJ100" s="844"/>
      <c r="AK100" s="844"/>
      <c r="AL100" s="845"/>
      <c r="AM100" s="843" t="s">
        <v>365</v>
      </c>
      <c r="AN100" s="844"/>
      <c r="AO100" s="844"/>
      <c r="AP100" s="845"/>
      <c r="AQ100" s="905" t="s">
        <v>504</v>
      </c>
      <c r="AR100" s="906"/>
      <c r="AS100" s="906"/>
      <c r="AT100" s="907"/>
      <c r="AU100" s="905" t="s">
        <v>505</v>
      </c>
      <c r="AV100" s="906"/>
      <c r="AW100" s="906"/>
      <c r="AX100" s="908"/>
    </row>
    <row r="101" spans="1:60" ht="23.25" customHeight="1">
      <c r="A101" s="468"/>
      <c r="B101" s="469"/>
      <c r="C101" s="469"/>
      <c r="D101" s="469"/>
      <c r="E101" s="469"/>
      <c r="F101" s="470"/>
      <c r="G101" s="121" t="s">
        <v>569</v>
      </c>
      <c r="H101" s="121"/>
      <c r="I101" s="121"/>
      <c r="J101" s="121"/>
      <c r="K101" s="121"/>
      <c r="L101" s="121"/>
      <c r="M101" s="121"/>
      <c r="N101" s="121"/>
      <c r="O101" s="121"/>
      <c r="P101" s="121"/>
      <c r="Q101" s="121"/>
      <c r="R101" s="121"/>
      <c r="S101" s="121"/>
      <c r="T101" s="121"/>
      <c r="U101" s="121"/>
      <c r="V101" s="121"/>
      <c r="W101" s="121"/>
      <c r="X101" s="212"/>
      <c r="Y101" s="810" t="s">
        <v>56</v>
      </c>
      <c r="Z101" s="700"/>
      <c r="AA101" s="701"/>
      <c r="AB101" s="519" t="s">
        <v>571</v>
      </c>
      <c r="AC101" s="519"/>
      <c r="AD101" s="519"/>
      <c r="AE101" s="346">
        <v>14</v>
      </c>
      <c r="AF101" s="347"/>
      <c r="AG101" s="347"/>
      <c r="AH101" s="348"/>
      <c r="AI101" s="346">
        <v>15</v>
      </c>
      <c r="AJ101" s="347"/>
      <c r="AK101" s="347"/>
      <c r="AL101" s="348"/>
      <c r="AM101" s="346">
        <v>15</v>
      </c>
      <c r="AN101" s="347"/>
      <c r="AO101" s="347"/>
      <c r="AP101" s="348"/>
      <c r="AQ101" s="346" t="s">
        <v>615</v>
      </c>
      <c r="AR101" s="347"/>
      <c r="AS101" s="347"/>
      <c r="AT101" s="348"/>
      <c r="AU101" s="346" t="s">
        <v>614</v>
      </c>
      <c r="AV101" s="347"/>
      <c r="AW101" s="347"/>
      <c r="AX101" s="348"/>
    </row>
    <row r="102" spans="1:60" ht="23.25" customHeight="1">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19" t="s">
        <v>571</v>
      </c>
      <c r="AC102" s="519"/>
      <c r="AD102" s="519"/>
      <c r="AE102" s="323">
        <v>15</v>
      </c>
      <c r="AF102" s="323"/>
      <c r="AG102" s="323"/>
      <c r="AH102" s="323"/>
      <c r="AI102" s="323">
        <v>15</v>
      </c>
      <c r="AJ102" s="323"/>
      <c r="AK102" s="323"/>
      <c r="AL102" s="323"/>
      <c r="AM102" s="323">
        <v>15</v>
      </c>
      <c r="AN102" s="323"/>
      <c r="AO102" s="323"/>
      <c r="AP102" s="323"/>
      <c r="AQ102" s="869">
        <v>15</v>
      </c>
      <c r="AR102" s="870"/>
      <c r="AS102" s="870"/>
      <c r="AT102" s="871"/>
      <c r="AU102" s="869">
        <v>15</v>
      </c>
      <c r="AV102" s="870"/>
      <c r="AW102" s="870"/>
      <c r="AX102" s="871"/>
    </row>
    <row r="103" spans="1:60" ht="31.5" hidden="1" customHeight="1">
      <c r="A103" s="465" t="s">
        <v>503</v>
      </c>
      <c r="B103" s="466"/>
      <c r="C103" s="466"/>
      <c r="D103" s="466"/>
      <c r="E103" s="466"/>
      <c r="F103" s="467"/>
      <c r="G103" s="715" t="s">
        <v>61</v>
      </c>
      <c r="H103" s="715"/>
      <c r="I103" s="715"/>
      <c r="J103" s="715"/>
      <c r="K103" s="715"/>
      <c r="L103" s="715"/>
      <c r="M103" s="715"/>
      <c r="N103" s="715"/>
      <c r="O103" s="715"/>
      <c r="P103" s="715"/>
      <c r="Q103" s="715"/>
      <c r="R103" s="715"/>
      <c r="S103" s="715"/>
      <c r="T103" s="715"/>
      <c r="U103" s="715"/>
      <c r="V103" s="715"/>
      <c r="W103" s="715"/>
      <c r="X103" s="716"/>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3" t="s">
        <v>504</v>
      </c>
      <c r="AR103" s="354"/>
      <c r="AS103" s="354"/>
      <c r="AT103" s="868"/>
      <c r="AU103" s="353" t="s">
        <v>505</v>
      </c>
      <c r="AV103" s="354"/>
      <c r="AW103" s="354"/>
      <c r="AX103" s="355"/>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69"/>
      <c r="AV105" s="870"/>
      <c r="AW105" s="870"/>
      <c r="AX105" s="871"/>
    </row>
    <row r="106" spans="1:60" ht="31.5" hidden="1" customHeight="1">
      <c r="A106" s="465" t="s">
        <v>503</v>
      </c>
      <c r="B106" s="466"/>
      <c r="C106" s="466"/>
      <c r="D106" s="466"/>
      <c r="E106" s="466"/>
      <c r="F106" s="467"/>
      <c r="G106" s="715" t="s">
        <v>61</v>
      </c>
      <c r="H106" s="715"/>
      <c r="I106" s="715"/>
      <c r="J106" s="715"/>
      <c r="K106" s="715"/>
      <c r="L106" s="715"/>
      <c r="M106" s="715"/>
      <c r="N106" s="715"/>
      <c r="O106" s="715"/>
      <c r="P106" s="715"/>
      <c r="Q106" s="715"/>
      <c r="R106" s="715"/>
      <c r="S106" s="715"/>
      <c r="T106" s="715"/>
      <c r="U106" s="715"/>
      <c r="V106" s="715"/>
      <c r="W106" s="715"/>
      <c r="X106" s="716"/>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3" t="s">
        <v>504</v>
      </c>
      <c r="AR106" s="354"/>
      <c r="AS106" s="354"/>
      <c r="AT106" s="868"/>
      <c r="AU106" s="353" t="s">
        <v>505</v>
      </c>
      <c r="AV106" s="354"/>
      <c r="AW106" s="354"/>
      <c r="AX106" s="355"/>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69"/>
      <c r="AV108" s="870"/>
      <c r="AW108" s="870"/>
      <c r="AX108" s="871"/>
    </row>
    <row r="109" spans="1:60" ht="31.5" hidden="1" customHeight="1">
      <c r="A109" s="465" t="s">
        <v>503</v>
      </c>
      <c r="B109" s="466"/>
      <c r="C109" s="466"/>
      <c r="D109" s="466"/>
      <c r="E109" s="466"/>
      <c r="F109" s="467"/>
      <c r="G109" s="715" t="s">
        <v>61</v>
      </c>
      <c r="H109" s="715"/>
      <c r="I109" s="715"/>
      <c r="J109" s="715"/>
      <c r="K109" s="715"/>
      <c r="L109" s="715"/>
      <c r="M109" s="715"/>
      <c r="N109" s="715"/>
      <c r="O109" s="715"/>
      <c r="P109" s="715"/>
      <c r="Q109" s="715"/>
      <c r="R109" s="715"/>
      <c r="S109" s="715"/>
      <c r="T109" s="715"/>
      <c r="U109" s="715"/>
      <c r="V109" s="715"/>
      <c r="W109" s="715"/>
      <c r="X109" s="716"/>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3" t="s">
        <v>504</v>
      </c>
      <c r="AR109" s="354"/>
      <c r="AS109" s="354"/>
      <c r="AT109" s="868"/>
      <c r="AU109" s="353" t="s">
        <v>505</v>
      </c>
      <c r="AV109" s="354"/>
      <c r="AW109" s="354"/>
      <c r="AX109" s="355"/>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69"/>
      <c r="AV111" s="870"/>
      <c r="AW111" s="870"/>
      <c r="AX111" s="871"/>
    </row>
    <row r="112" spans="1:60" ht="31.5" hidden="1" customHeight="1">
      <c r="A112" s="465" t="s">
        <v>503</v>
      </c>
      <c r="B112" s="466"/>
      <c r="C112" s="466"/>
      <c r="D112" s="466"/>
      <c r="E112" s="466"/>
      <c r="F112" s="467"/>
      <c r="G112" s="715" t="s">
        <v>61</v>
      </c>
      <c r="H112" s="715"/>
      <c r="I112" s="715"/>
      <c r="J112" s="715"/>
      <c r="K112" s="715"/>
      <c r="L112" s="715"/>
      <c r="M112" s="715"/>
      <c r="N112" s="715"/>
      <c r="O112" s="715"/>
      <c r="P112" s="715"/>
      <c r="Q112" s="715"/>
      <c r="R112" s="715"/>
      <c r="S112" s="715"/>
      <c r="T112" s="715"/>
      <c r="U112" s="715"/>
      <c r="V112" s="715"/>
      <c r="W112" s="715"/>
      <c r="X112" s="716"/>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0" t="s">
        <v>504</v>
      </c>
      <c r="AR112" s="351"/>
      <c r="AS112" s="351"/>
      <c r="AT112" s="352"/>
      <c r="AU112" s="353" t="s">
        <v>505</v>
      </c>
      <c r="AV112" s="354"/>
      <c r="AW112" s="354"/>
      <c r="AX112" s="355"/>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0" t="s">
        <v>478</v>
      </c>
      <c r="AR115" s="331"/>
      <c r="AS115" s="331"/>
      <c r="AT115" s="331"/>
      <c r="AU115" s="331"/>
      <c r="AV115" s="331"/>
      <c r="AW115" s="331"/>
      <c r="AX115" s="332"/>
    </row>
    <row r="116" spans="1:50" ht="23.25" customHeight="1">
      <c r="A116" s="271"/>
      <c r="B116" s="272"/>
      <c r="C116" s="272"/>
      <c r="D116" s="272"/>
      <c r="E116" s="272"/>
      <c r="F116" s="273"/>
      <c r="G116" s="299" t="s">
        <v>570</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9" t="s">
        <v>618</v>
      </c>
      <c r="AC116" s="280"/>
      <c r="AD116" s="281"/>
      <c r="AE116" s="323">
        <v>3.4</v>
      </c>
      <c r="AF116" s="323"/>
      <c r="AG116" s="323"/>
      <c r="AH116" s="323"/>
      <c r="AI116" s="323">
        <v>5.3</v>
      </c>
      <c r="AJ116" s="323"/>
      <c r="AK116" s="323"/>
      <c r="AL116" s="323"/>
      <c r="AM116" s="323">
        <v>5.5</v>
      </c>
      <c r="AN116" s="323"/>
      <c r="AO116" s="323"/>
      <c r="AP116" s="323"/>
      <c r="AQ116" s="346">
        <v>5.5</v>
      </c>
      <c r="AR116" s="347"/>
      <c r="AS116" s="347"/>
      <c r="AT116" s="347"/>
      <c r="AU116" s="347"/>
      <c r="AV116" s="347"/>
      <c r="AW116" s="347"/>
      <c r="AX116" s="363"/>
    </row>
    <row r="117" spans="1:50" ht="46.5" customHeight="1" thickBot="1">
      <c r="A117" s="274"/>
      <c r="B117" s="275"/>
      <c r="C117" s="275"/>
      <c r="D117" s="275"/>
      <c r="E117" s="275"/>
      <c r="F117" s="276"/>
      <c r="G117" s="301"/>
      <c r="H117" s="301"/>
      <c r="I117" s="301"/>
      <c r="J117" s="301"/>
      <c r="K117" s="301"/>
      <c r="L117" s="301"/>
      <c r="M117" s="301"/>
      <c r="N117" s="301"/>
      <c r="O117" s="301"/>
      <c r="P117" s="301"/>
      <c r="Q117" s="301"/>
      <c r="R117" s="301"/>
      <c r="S117" s="301"/>
      <c r="T117" s="301"/>
      <c r="U117" s="301"/>
      <c r="V117" s="301"/>
      <c r="W117" s="301"/>
      <c r="X117" s="301"/>
      <c r="Y117" s="333" t="s">
        <v>50</v>
      </c>
      <c r="Z117" s="334"/>
      <c r="AA117" s="335"/>
      <c r="AB117" s="336" t="s">
        <v>572</v>
      </c>
      <c r="AC117" s="337"/>
      <c r="AD117" s="338"/>
      <c r="AE117" s="283" t="s">
        <v>573</v>
      </c>
      <c r="AF117" s="283"/>
      <c r="AG117" s="283"/>
      <c r="AH117" s="283"/>
      <c r="AI117" s="283" t="s">
        <v>574</v>
      </c>
      <c r="AJ117" s="283"/>
      <c r="AK117" s="283"/>
      <c r="AL117" s="283"/>
      <c r="AM117" s="283" t="s">
        <v>606</v>
      </c>
      <c r="AN117" s="283"/>
      <c r="AO117" s="283"/>
      <c r="AP117" s="283"/>
      <c r="AQ117" s="283" t="s">
        <v>607</v>
      </c>
      <c r="AR117" s="283"/>
      <c r="AS117" s="283"/>
      <c r="AT117" s="283"/>
      <c r="AU117" s="283"/>
      <c r="AV117" s="283"/>
      <c r="AW117" s="283"/>
      <c r="AX117" s="284"/>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0" t="s">
        <v>478</v>
      </c>
      <c r="AR118" s="331"/>
      <c r="AS118" s="331"/>
      <c r="AT118" s="331"/>
      <c r="AU118" s="331"/>
      <c r="AV118" s="331"/>
      <c r="AW118" s="331"/>
      <c r="AX118" s="332"/>
    </row>
    <row r="119" spans="1:50" ht="23.25" hidden="1" customHeight="1">
      <c r="A119" s="271"/>
      <c r="B119" s="272"/>
      <c r="C119" s="272"/>
      <c r="D119" s="272"/>
      <c r="E119" s="272"/>
      <c r="F119" s="273"/>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9"/>
      <c r="AC119" s="280"/>
      <c r="AD119" s="281"/>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c r="A120" s="274"/>
      <c r="B120" s="275"/>
      <c r="C120" s="275"/>
      <c r="D120" s="275"/>
      <c r="E120" s="275"/>
      <c r="F120" s="276"/>
      <c r="G120" s="301"/>
      <c r="H120" s="301"/>
      <c r="I120" s="301"/>
      <c r="J120" s="301"/>
      <c r="K120" s="301"/>
      <c r="L120" s="301"/>
      <c r="M120" s="301"/>
      <c r="N120" s="301"/>
      <c r="O120" s="301"/>
      <c r="P120" s="301"/>
      <c r="Q120" s="301"/>
      <c r="R120" s="301"/>
      <c r="S120" s="301"/>
      <c r="T120" s="301"/>
      <c r="U120" s="301"/>
      <c r="V120" s="301"/>
      <c r="W120" s="301"/>
      <c r="X120" s="301"/>
      <c r="Y120" s="333" t="s">
        <v>50</v>
      </c>
      <c r="Z120" s="334"/>
      <c r="AA120" s="335"/>
      <c r="AB120" s="336" t="s">
        <v>513</v>
      </c>
      <c r="AC120" s="337"/>
      <c r="AD120" s="338"/>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0" t="s">
        <v>478</v>
      </c>
      <c r="AR121" s="331"/>
      <c r="AS121" s="331"/>
      <c r="AT121" s="331"/>
      <c r="AU121" s="331"/>
      <c r="AV121" s="331"/>
      <c r="AW121" s="331"/>
      <c r="AX121" s="332"/>
    </row>
    <row r="122" spans="1:50" ht="23.25" hidden="1" customHeight="1">
      <c r="A122" s="271"/>
      <c r="B122" s="272"/>
      <c r="C122" s="272"/>
      <c r="D122" s="272"/>
      <c r="E122" s="272"/>
      <c r="F122" s="273"/>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9"/>
      <c r="AC122" s="280"/>
      <c r="AD122" s="281"/>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74"/>
      <c r="B123" s="275"/>
      <c r="C123" s="275"/>
      <c r="D123" s="275"/>
      <c r="E123" s="275"/>
      <c r="F123" s="276"/>
      <c r="G123" s="301"/>
      <c r="H123" s="301"/>
      <c r="I123" s="301"/>
      <c r="J123" s="301"/>
      <c r="K123" s="301"/>
      <c r="L123" s="301"/>
      <c r="M123" s="301"/>
      <c r="N123" s="301"/>
      <c r="O123" s="301"/>
      <c r="P123" s="301"/>
      <c r="Q123" s="301"/>
      <c r="R123" s="301"/>
      <c r="S123" s="301"/>
      <c r="T123" s="301"/>
      <c r="U123" s="301"/>
      <c r="V123" s="301"/>
      <c r="W123" s="301"/>
      <c r="X123" s="301"/>
      <c r="Y123" s="333" t="s">
        <v>50</v>
      </c>
      <c r="Z123" s="334"/>
      <c r="AA123" s="335"/>
      <c r="AB123" s="336" t="s">
        <v>516</v>
      </c>
      <c r="AC123" s="337"/>
      <c r="AD123" s="338"/>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0" t="s">
        <v>478</v>
      </c>
      <c r="AR124" s="331"/>
      <c r="AS124" s="331"/>
      <c r="AT124" s="331"/>
      <c r="AU124" s="331"/>
      <c r="AV124" s="331"/>
      <c r="AW124" s="331"/>
      <c r="AX124" s="332"/>
    </row>
    <row r="125" spans="1:50" ht="23.25" hidden="1" customHeight="1">
      <c r="A125" s="271"/>
      <c r="B125" s="272"/>
      <c r="C125" s="272"/>
      <c r="D125" s="272"/>
      <c r="E125" s="272"/>
      <c r="F125" s="273"/>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9"/>
      <c r="AC125" s="280"/>
      <c r="AD125" s="281"/>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74"/>
      <c r="B126" s="275"/>
      <c r="C126" s="275"/>
      <c r="D126" s="275"/>
      <c r="E126" s="275"/>
      <c r="F126" s="276"/>
      <c r="G126" s="301"/>
      <c r="H126" s="301"/>
      <c r="I126" s="301"/>
      <c r="J126" s="301"/>
      <c r="K126" s="301"/>
      <c r="L126" s="301"/>
      <c r="M126" s="301"/>
      <c r="N126" s="301"/>
      <c r="O126" s="301"/>
      <c r="P126" s="301"/>
      <c r="Q126" s="301"/>
      <c r="R126" s="301"/>
      <c r="S126" s="301"/>
      <c r="T126" s="301"/>
      <c r="U126" s="301"/>
      <c r="V126" s="301"/>
      <c r="W126" s="301"/>
      <c r="X126" s="302"/>
      <c r="Y126" s="333" t="s">
        <v>50</v>
      </c>
      <c r="Z126" s="334"/>
      <c r="AA126" s="335"/>
      <c r="AB126" s="336" t="s">
        <v>513</v>
      </c>
      <c r="AC126" s="337"/>
      <c r="AD126" s="338"/>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c r="A127" s="567"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358</v>
      </c>
      <c r="AF127" s="277"/>
      <c r="AG127" s="277"/>
      <c r="AH127" s="278"/>
      <c r="AI127" s="282" t="s">
        <v>359</v>
      </c>
      <c r="AJ127" s="277"/>
      <c r="AK127" s="277"/>
      <c r="AL127" s="278"/>
      <c r="AM127" s="282" t="s">
        <v>365</v>
      </c>
      <c r="AN127" s="277"/>
      <c r="AO127" s="277"/>
      <c r="AP127" s="278"/>
      <c r="AQ127" s="330" t="s">
        <v>478</v>
      </c>
      <c r="AR127" s="331"/>
      <c r="AS127" s="331"/>
      <c r="AT127" s="331"/>
      <c r="AU127" s="331"/>
      <c r="AV127" s="331"/>
      <c r="AW127" s="331"/>
      <c r="AX127" s="332"/>
    </row>
    <row r="128" spans="1:50" ht="23.25" hidden="1" customHeight="1">
      <c r="A128" s="271"/>
      <c r="B128" s="272"/>
      <c r="C128" s="272"/>
      <c r="D128" s="272"/>
      <c r="E128" s="272"/>
      <c r="F128" s="273"/>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4"/>
      <c r="B129" s="275"/>
      <c r="C129" s="275"/>
      <c r="D129" s="275"/>
      <c r="E129" s="275"/>
      <c r="F129" s="276"/>
      <c r="G129" s="301"/>
      <c r="H129" s="301"/>
      <c r="I129" s="301"/>
      <c r="J129" s="301"/>
      <c r="K129" s="301"/>
      <c r="L129" s="301"/>
      <c r="M129" s="301"/>
      <c r="N129" s="301"/>
      <c r="O129" s="301"/>
      <c r="P129" s="301"/>
      <c r="Q129" s="301"/>
      <c r="R129" s="301"/>
      <c r="S129" s="301"/>
      <c r="T129" s="301"/>
      <c r="U129" s="301"/>
      <c r="V129" s="301"/>
      <c r="W129" s="301"/>
      <c r="X129" s="301"/>
      <c r="Y129" s="333" t="s">
        <v>50</v>
      </c>
      <c r="Z129" s="334"/>
      <c r="AA129" s="335"/>
      <c r="AB129" s="336" t="s">
        <v>513</v>
      </c>
      <c r="AC129" s="337"/>
      <c r="AD129" s="338"/>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c r="A130" s="1001" t="s">
        <v>371</v>
      </c>
      <c r="B130" s="999"/>
      <c r="C130" s="998" t="s">
        <v>368</v>
      </c>
      <c r="D130" s="999"/>
      <c r="E130" s="285" t="s">
        <v>401</v>
      </c>
      <c r="F130" s="286"/>
      <c r="G130" s="287" t="s">
        <v>628</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c r="A131" s="1002"/>
      <c r="B131" s="236"/>
      <c r="C131" s="235"/>
      <c r="D131" s="236"/>
      <c r="E131" s="222" t="s">
        <v>400</v>
      </c>
      <c r="F131" s="223"/>
      <c r="G131" s="216" t="s">
        <v>627</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row>
    <row r="132" spans="1:50" ht="18.75" customHeight="1">
      <c r="A132" s="1002"/>
      <c r="B132" s="236"/>
      <c r="C132" s="235"/>
      <c r="D132" s="236"/>
      <c r="E132" s="233" t="s">
        <v>369</v>
      </c>
      <c r="F132" s="294"/>
      <c r="G132" s="290" t="s">
        <v>380</v>
      </c>
      <c r="H132" s="260"/>
      <c r="I132" s="260"/>
      <c r="J132" s="260"/>
      <c r="K132" s="260"/>
      <c r="L132" s="260"/>
      <c r="M132" s="260"/>
      <c r="N132" s="260"/>
      <c r="O132" s="260"/>
      <c r="P132" s="260"/>
      <c r="Q132" s="260"/>
      <c r="R132" s="260"/>
      <c r="S132" s="260"/>
      <c r="T132" s="260"/>
      <c r="U132" s="260"/>
      <c r="V132" s="260"/>
      <c r="W132" s="260"/>
      <c r="X132" s="261"/>
      <c r="Y132" s="291"/>
      <c r="Z132" s="292"/>
      <c r="AA132" s="293"/>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580</v>
      </c>
      <c r="AR133" s="265"/>
      <c r="AS133" s="132" t="s">
        <v>357</v>
      </c>
      <c r="AT133" s="133"/>
      <c r="AU133" s="198" t="s">
        <v>580</v>
      </c>
      <c r="AV133" s="198"/>
      <c r="AW133" s="132" t="s">
        <v>301</v>
      </c>
      <c r="AX133" s="210"/>
    </row>
    <row r="134" spans="1:50" ht="39.75" customHeight="1">
      <c r="A134" s="1002"/>
      <c r="B134" s="236"/>
      <c r="C134" s="235"/>
      <c r="D134" s="236"/>
      <c r="E134" s="235"/>
      <c r="F134" s="295"/>
      <c r="G134" s="211" t="s">
        <v>577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577</v>
      </c>
      <c r="AC134" s="188"/>
      <c r="AD134" s="188"/>
      <c r="AE134" s="266" t="s">
        <v>578</v>
      </c>
      <c r="AF134" s="190"/>
      <c r="AG134" s="190"/>
      <c r="AH134" s="190"/>
      <c r="AI134" s="266" t="s">
        <v>578</v>
      </c>
      <c r="AJ134" s="190"/>
      <c r="AK134" s="190"/>
      <c r="AL134" s="190"/>
      <c r="AM134" s="266" t="s">
        <v>558</v>
      </c>
      <c r="AN134" s="190"/>
      <c r="AO134" s="190"/>
      <c r="AP134" s="190"/>
      <c r="AQ134" s="266" t="s">
        <v>579</v>
      </c>
      <c r="AR134" s="190"/>
      <c r="AS134" s="190"/>
      <c r="AT134" s="190"/>
      <c r="AU134" s="266" t="s">
        <v>580</v>
      </c>
      <c r="AV134" s="190"/>
      <c r="AW134" s="190"/>
      <c r="AX134" s="192"/>
    </row>
    <row r="135" spans="1:50" ht="39.75" customHeight="1">
      <c r="A135" s="1002"/>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t="s">
        <v>580</v>
      </c>
      <c r="AF135" s="190"/>
      <c r="AG135" s="190"/>
      <c r="AH135" s="190"/>
      <c r="AI135" s="266" t="s">
        <v>580</v>
      </c>
      <c r="AJ135" s="190"/>
      <c r="AK135" s="190"/>
      <c r="AL135" s="190"/>
      <c r="AM135" s="266" t="s">
        <v>580</v>
      </c>
      <c r="AN135" s="190"/>
      <c r="AO135" s="190"/>
      <c r="AP135" s="190"/>
      <c r="AQ135" s="266" t="s">
        <v>580</v>
      </c>
      <c r="AR135" s="190"/>
      <c r="AS135" s="190"/>
      <c r="AT135" s="190"/>
      <c r="AU135" s="266" t="s">
        <v>580</v>
      </c>
      <c r="AV135" s="190"/>
      <c r="AW135" s="190"/>
      <c r="AX135" s="192"/>
    </row>
    <row r="136" spans="1:50" ht="18.75" hidden="1" customHeight="1">
      <c r="A136" s="1002"/>
      <c r="B136" s="236"/>
      <c r="C136" s="235"/>
      <c r="D136" s="236"/>
      <c r="E136" s="235"/>
      <c r="F136" s="295"/>
      <c r="G136" s="290" t="s">
        <v>380</v>
      </c>
      <c r="H136" s="260"/>
      <c r="I136" s="260"/>
      <c r="J136" s="260"/>
      <c r="K136" s="260"/>
      <c r="L136" s="260"/>
      <c r="M136" s="260"/>
      <c r="N136" s="260"/>
      <c r="O136" s="260"/>
      <c r="P136" s="260"/>
      <c r="Q136" s="260"/>
      <c r="R136" s="260"/>
      <c r="S136" s="260"/>
      <c r="T136" s="260"/>
      <c r="U136" s="260"/>
      <c r="V136" s="260"/>
      <c r="W136" s="260"/>
      <c r="X136" s="261"/>
      <c r="Y136" s="291"/>
      <c r="Z136" s="292"/>
      <c r="AA136" s="293"/>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5"/>
      <c r="G140" s="290" t="s">
        <v>380</v>
      </c>
      <c r="H140" s="260"/>
      <c r="I140" s="260"/>
      <c r="J140" s="260"/>
      <c r="K140" s="260"/>
      <c r="L140" s="260"/>
      <c r="M140" s="260"/>
      <c r="N140" s="260"/>
      <c r="O140" s="260"/>
      <c r="P140" s="260"/>
      <c r="Q140" s="260"/>
      <c r="R140" s="260"/>
      <c r="S140" s="260"/>
      <c r="T140" s="260"/>
      <c r="U140" s="260"/>
      <c r="V140" s="260"/>
      <c r="W140" s="260"/>
      <c r="X140" s="261"/>
      <c r="Y140" s="291"/>
      <c r="Z140" s="292"/>
      <c r="AA140" s="293"/>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5"/>
      <c r="G144" s="290" t="s">
        <v>380</v>
      </c>
      <c r="H144" s="260"/>
      <c r="I144" s="260"/>
      <c r="J144" s="260"/>
      <c r="K144" s="260"/>
      <c r="L144" s="260"/>
      <c r="M144" s="260"/>
      <c r="N144" s="260"/>
      <c r="O144" s="260"/>
      <c r="P144" s="260"/>
      <c r="Q144" s="260"/>
      <c r="R144" s="260"/>
      <c r="S144" s="260"/>
      <c r="T144" s="260"/>
      <c r="U144" s="260"/>
      <c r="V144" s="260"/>
      <c r="W144" s="260"/>
      <c r="X144" s="261"/>
      <c r="Y144" s="291"/>
      <c r="Z144" s="292"/>
      <c r="AA144" s="293"/>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5"/>
      <c r="G148" s="290" t="s">
        <v>380</v>
      </c>
      <c r="H148" s="260"/>
      <c r="I148" s="260"/>
      <c r="J148" s="260"/>
      <c r="K148" s="260"/>
      <c r="L148" s="260"/>
      <c r="M148" s="260"/>
      <c r="N148" s="260"/>
      <c r="O148" s="260"/>
      <c r="P148" s="260"/>
      <c r="Q148" s="260"/>
      <c r="R148" s="260"/>
      <c r="S148" s="260"/>
      <c r="T148" s="260"/>
      <c r="U148" s="260"/>
      <c r="V148" s="260"/>
      <c r="W148" s="260"/>
      <c r="X148" s="261"/>
      <c r="Y148" s="291"/>
      <c r="Z148" s="292"/>
      <c r="AA148" s="293"/>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5"/>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c r="A153" s="1002"/>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5"/>
      <c r="G154" s="211" t="s">
        <v>581</v>
      </c>
      <c r="H154" s="121"/>
      <c r="I154" s="121"/>
      <c r="J154" s="121"/>
      <c r="K154" s="121"/>
      <c r="L154" s="121"/>
      <c r="M154" s="121"/>
      <c r="N154" s="121"/>
      <c r="O154" s="121"/>
      <c r="P154" s="212"/>
      <c r="Q154" s="120" t="s">
        <v>581</v>
      </c>
      <c r="R154" s="121"/>
      <c r="S154" s="121"/>
      <c r="T154" s="121"/>
      <c r="U154" s="121"/>
      <c r="V154" s="121"/>
      <c r="W154" s="121"/>
      <c r="X154" s="121"/>
      <c r="Y154" s="121"/>
      <c r="Z154" s="121"/>
      <c r="AA154" s="1004"/>
      <c r="AB154" s="243" t="s">
        <v>581</v>
      </c>
      <c r="AC154" s="244"/>
      <c r="AD154" s="244"/>
      <c r="AE154" s="249" t="s">
        <v>580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5"/>
      <c r="G155" s="213"/>
      <c r="H155" s="214"/>
      <c r="I155" s="214"/>
      <c r="J155" s="214"/>
      <c r="K155" s="214"/>
      <c r="L155" s="214"/>
      <c r="M155" s="214"/>
      <c r="N155" s="214"/>
      <c r="O155" s="214"/>
      <c r="P155" s="215"/>
      <c r="Q155" s="420"/>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5"/>
      <c r="G156" s="213"/>
      <c r="H156" s="214"/>
      <c r="I156" s="214"/>
      <c r="J156" s="214"/>
      <c r="K156" s="214"/>
      <c r="L156" s="214"/>
      <c r="M156" s="214"/>
      <c r="N156" s="214"/>
      <c r="O156" s="214"/>
      <c r="P156" s="215"/>
      <c r="Q156" s="420"/>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5"/>
      <c r="G157" s="213"/>
      <c r="H157" s="214"/>
      <c r="I157" s="214"/>
      <c r="J157" s="214"/>
      <c r="K157" s="214"/>
      <c r="L157" s="214"/>
      <c r="M157" s="214"/>
      <c r="N157" s="214"/>
      <c r="O157" s="214"/>
      <c r="P157" s="215"/>
      <c r="Q157" s="420"/>
      <c r="R157" s="214"/>
      <c r="S157" s="214"/>
      <c r="T157" s="214"/>
      <c r="U157" s="214"/>
      <c r="V157" s="214"/>
      <c r="W157" s="214"/>
      <c r="X157" s="214"/>
      <c r="Y157" s="214"/>
      <c r="Z157" s="214"/>
      <c r="AA157" s="1005"/>
      <c r="AB157" s="245"/>
      <c r="AC157" s="246"/>
      <c r="AD157" s="246"/>
      <c r="AE157" s="120" t="s">
        <v>582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5"/>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5"/>
      <c r="G162" s="213"/>
      <c r="H162" s="214"/>
      <c r="I162" s="214"/>
      <c r="J162" s="214"/>
      <c r="K162" s="214"/>
      <c r="L162" s="214"/>
      <c r="M162" s="214"/>
      <c r="N162" s="214"/>
      <c r="O162" s="214"/>
      <c r="P162" s="215"/>
      <c r="Q162" s="420"/>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5"/>
      <c r="G163" s="213"/>
      <c r="H163" s="214"/>
      <c r="I163" s="214"/>
      <c r="J163" s="214"/>
      <c r="K163" s="214"/>
      <c r="L163" s="214"/>
      <c r="M163" s="214"/>
      <c r="N163" s="214"/>
      <c r="O163" s="214"/>
      <c r="P163" s="215"/>
      <c r="Q163" s="420"/>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5"/>
      <c r="G164" s="213"/>
      <c r="H164" s="214"/>
      <c r="I164" s="214"/>
      <c r="J164" s="214"/>
      <c r="K164" s="214"/>
      <c r="L164" s="214"/>
      <c r="M164" s="214"/>
      <c r="N164" s="214"/>
      <c r="O164" s="214"/>
      <c r="P164" s="215"/>
      <c r="Q164" s="420"/>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5"/>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5"/>
      <c r="G169" s="213"/>
      <c r="H169" s="214"/>
      <c r="I169" s="214"/>
      <c r="J169" s="214"/>
      <c r="K169" s="214"/>
      <c r="L169" s="214"/>
      <c r="M169" s="214"/>
      <c r="N169" s="214"/>
      <c r="O169" s="214"/>
      <c r="P169" s="215"/>
      <c r="Q169" s="420"/>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5"/>
      <c r="G170" s="213"/>
      <c r="H170" s="214"/>
      <c r="I170" s="214"/>
      <c r="J170" s="214"/>
      <c r="K170" s="214"/>
      <c r="L170" s="214"/>
      <c r="M170" s="214"/>
      <c r="N170" s="214"/>
      <c r="O170" s="214"/>
      <c r="P170" s="215"/>
      <c r="Q170" s="420"/>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5"/>
      <c r="G171" s="213"/>
      <c r="H171" s="214"/>
      <c r="I171" s="214"/>
      <c r="J171" s="214"/>
      <c r="K171" s="214"/>
      <c r="L171" s="214"/>
      <c r="M171" s="214"/>
      <c r="N171" s="214"/>
      <c r="O171" s="214"/>
      <c r="P171" s="215"/>
      <c r="Q171" s="420"/>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5"/>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5"/>
      <c r="G176" s="213"/>
      <c r="H176" s="214"/>
      <c r="I176" s="214"/>
      <c r="J176" s="214"/>
      <c r="K176" s="214"/>
      <c r="L176" s="214"/>
      <c r="M176" s="214"/>
      <c r="N176" s="214"/>
      <c r="O176" s="214"/>
      <c r="P176" s="215"/>
      <c r="Q176" s="420"/>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5"/>
      <c r="G177" s="213"/>
      <c r="H177" s="214"/>
      <c r="I177" s="214"/>
      <c r="J177" s="214"/>
      <c r="K177" s="214"/>
      <c r="L177" s="214"/>
      <c r="M177" s="214"/>
      <c r="N177" s="214"/>
      <c r="O177" s="214"/>
      <c r="P177" s="215"/>
      <c r="Q177" s="420"/>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5"/>
      <c r="G178" s="213"/>
      <c r="H178" s="214"/>
      <c r="I178" s="214"/>
      <c r="J178" s="214"/>
      <c r="K178" s="214"/>
      <c r="L178" s="214"/>
      <c r="M178" s="214"/>
      <c r="N178" s="214"/>
      <c r="O178" s="214"/>
      <c r="P178" s="215"/>
      <c r="Q178" s="420"/>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5"/>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5"/>
      <c r="G183" s="213"/>
      <c r="H183" s="214"/>
      <c r="I183" s="214"/>
      <c r="J183" s="214"/>
      <c r="K183" s="214"/>
      <c r="L183" s="214"/>
      <c r="M183" s="214"/>
      <c r="N183" s="214"/>
      <c r="O183" s="214"/>
      <c r="P183" s="215"/>
      <c r="Q183" s="420"/>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5"/>
      <c r="G184" s="213"/>
      <c r="H184" s="214"/>
      <c r="I184" s="214"/>
      <c r="J184" s="214"/>
      <c r="K184" s="214"/>
      <c r="L184" s="214"/>
      <c r="M184" s="214"/>
      <c r="N184" s="214"/>
      <c r="O184" s="214"/>
      <c r="P184" s="215"/>
      <c r="Q184" s="420"/>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5"/>
      <c r="G185" s="213"/>
      <c r="H185" s="214"/>
      <c r="I185" s="214"/>
      <c r="J185" s="214"/>
      <c r="K185" s="214"/>
      <c r="L185" s="214"/>
      <c r="M185" s="214"/>
      <c r="N185" s="214"/>
      <c r="O185" s="214"/>
      <c r="P185" s="215"/>
      <c r="Q185" s="420"/>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632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7.5" customHeight="1">
      <c r="A189" s="1002"/>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c r="A190" s="1002"/>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c r="A191" s="1002"/>
      <c r="B191" s="236"/>
      <c r="C191" s="235"/>
      <c r="D191" s="236"/>
      <c r="E191" s="222" t="s">
        <v>400</v>
      </c>
      <c r="F191" s="223"/>
      <c r="G191" s="216"/>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801"/>
      <c r="AV191" s="801"/>
      <c r="AW191" s="801"/>
      <c r="AX191" s="864"/>
    </row>
    <row r="192" spans="1:50" ht="18.75" hidden="1" customHeight="1">
      <c r="A192" s="1002"/>
      <c r="B192" s="236"/>
      <c r="C192" s="235"/>
      <c r="D192" s="236"/>
      <c r="E192" s="233" t="s">
        <v>369</v>
      </c>
      <c r="F192" s="294"/>
      <c r="G192" s="290" t="s">
        <v>380</v>
      </c>
      <c r="H192" s="260"/>
      <c r="I192" s="260"/>
      <c r="J192" s="260"/>
      <c r="K192" s="260"/>
      <c r="L192" s="260"/>
      <c r="M192" s="260"/>
      <c r="N192" s="260"/>
      <c r="O192" s="260"/>
      <c r="P192" s="260"/>
      <c r="Q192" s="260"/>
      <c r="R192" s="260"/>
      <c r="S192" s="260"/>
      <c r="T192" s="260"/>
      <c r="U192" s="260"/>
      <c r="V192" s="260"/>
      <c r="W192" s="260"/>
      <c r="X192" s="261"/>
      <c r="Y192" s="291"/>
      <c r="Z192" s="292"/>
      <c r="AA192" s="293"/>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5"/>
      <c r="G196" s="290" t="s">
        <v>380</v>
      </c>
      <c r="H196" s="260"/>
      <c r="I196" s="260"/>
      <c r="J196" s="260"/>
      <c r="K196" s="260"/>
      <c r="L196" s="260"/>
      <c r="M196" s="260"/>
      <c r="N196" s="260"/>
      <c r="O196" s="260"/>
      <c r="P196" s="260"/>
      <c r="Q196" s="260"/>
      <c r="R196" s="260"/>
      <c r="S196" s="260"/>
      <c r="T196" s="260"/>
      <c r="U196" s="260"/>
      <c r="V196" s="260"/>
      <c r="W196" s="260"/>
      <c r="X196" s="261"/>
      <c r="Y196" s="291"/>
      <c r="Z196" s="292"/>
      <c r="AA196" s="293"/>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5"/>
      <c r="G200" s="290" t="s">
        <v>380</v>
      </c>
      <c r="H200" s="260"/>
      <c r="I200" s="260"/>
      <c r="J200" s="260"/>
      <c r="K200" s="260"/>
      <c r="L200" s="260"/>
      <c r="M200" s="260"/>
      <c r="N200" s="260"/>
      <c r="O200" s="260"/>
      <c r="P200" s="260"/>
      <c r="Q200" s="260"/>
      <c r="R200" s="260"/>
      <c r="S200" s="260"/>
      <c r="T200" s="260"/>
      <c r="U200" s="260"/>
      <c r="V200" s="260"/>
      <c r="W200" s="260"/>
      <c r="X200" s="261"/>
      <c r="Y200" s="291"/>
      <c r="Z200" s="292"/>
      <c r="AA200" s="293"/>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5"/>
      <c r="G204" s="290" t="s">
        <v>380</v>
      </c>
      <c r="H204" s="260"/>
      <c r="I204" s="260"/>
      <c r="J204" s="260"/>
      <c r="K204" s="260"/>
      <c r="L204" s="260"/>
      <c r="M204" s="260"/>
      <c r="N204" s="260"/>
      <c r="O204" s="260"/>
      <c r="P204" s="260"/>
      <c r="Q204" s="260"/>
      <c r="R204" s="260"/>
      <c r="S204" s="260"/>
      <c r="T204" s="260"/>
      <c r="U204" s="260"/>
      <c r="V204" s="260"/>
      <c r="W204" s="260"/>
      <c r="X204" s="261"/>
      <c r="Y204" s="291"/>
      <c r="Z204" s="292"/>
      <c r="AA204" s="293"/>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5"/>
      <c r="G208" s="290" t="s">
        <v>380</v>
      </c>
      <c r="H208" s="260"/>
      <c r="I208" s="260"/>
      <c r="J208" s="260"/>
      <c r="K208" s="260"/>
      <c r="L208" s="260"/>
      <c r="M208" s="260"/>
      <c r="N208" s="260"/>
      <c r="O208" s="260"/>
      <c r="P208" s="260"/>
      <c r="Q208" s="260"/>
      <c r="R208" s="260"/>
      <c r="S208" s="260"/>
      <c r="T208" s="260"/>
      <c r="U208" s="260"/>
      <c r="V208" s="260"/>
      <c r="W208" s="260"/>
      <c r="X208" s="261"/>
      <c r="Y208" s="291"/>
      <c r="Z208" s="292"/>
      <c r="AA208" s="293"/>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5"/>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c r="A213" s="1002"/>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5"/>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5"/>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5"/>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5"/>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5"/>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5"/>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5"/>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5"/>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5"/>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5"/>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5"/>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5"/>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5"/>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5"/>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5"/>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5"/>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5"/>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5"/>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5"/>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5"/>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5"/>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5"/>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5"/>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5"/>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5"/>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5"/>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5"/>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5"/>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6"/>
      <c r="F246" s="297"/>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c r="A250" s="1002"/>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c r="A251" s="1002"/>
      <c r="B251" s="236"/>
      <c r="C251" s="235"/>
      <c r="D251" s="236"/>
      <c r="E251" s="222" t="s">
        <v>400</v>
      </c>
      <c r="F251" s="223"/>
      <c r="G251" s="216"/>
      <c r="H251" s="801"/>
      <c r="I251" s="801"/>
      <c r="J251" s="801"/>
      <c r="K251" s="801"/>
      <c r="L251" s="801"/>
      <c r="M251" s="801"/>
      <c r="N251" s="801"/>
      <c r="O251" s="801"/>
      <c r="P251" s="801"/>
      <c r="Q251" s="801"/>
      <c r="R251" s="801"/>
      <c r="S251" s="801"/>
      <c r="T251" s="801"/>
      <c r="U251" s="801"/>
      <c r="V251" s="801"/>
      <c r="W251" s="801"/>
      <c r="X251" s="801"/>
      <c r="Y251" s="801"/>
      <c r="Z251" s="801"/>
      <c r="AA251" s="801"/>
      <c r="AB251" s="801"/>
      <c r="AC251" s="801"/>
      <c r="AD251" s="801"/>
      <c r="AE251" s="801"/>
      <c r="AF251" s="801"/>
      <c r="AG251" s="801"/>
      <c r="AH251" s="801"/>
      <c r="AI251" s="801"/>
      <c r="AJ251" s="801"/>
      <c r="AK251" s="801"/>
      <c r="AL251" s="801"/>
      <c r="AM251" s="801"/>
      <c r="AN251" s="801"/>
      <c r="AO251" s="801"/>
      <c r="AP251" s="801"/>
      <c r="AQ251" s="801"/>
      <c r="AR251" s="801"/>
      <c r="AS251" s="801"/>
      <c r="AT251" s="801"/>
      <c r="AU251" s="801"/>
      <c r="AV251" s="801"/>
      <c r="AW251" s="801"/>
      <c r="AX251" s="864"/>
    </row>
    <row r="252" spans="1:50" ht="18.75" hidden="1" customHeight="1">
      <c r="A252" s="1002"/>
      <c r="B252" s="236"/>
      <c r="C252" s="235"/>
      <c r="D252" s="236"/>
      <c r="E252" s="233" t="s">
        <v>369</v>
      </c>
      <c r="F252" s="294"/>
      <c r="G252" s="290" t="s">
        <v>380</v>
      </c>
      <c r="H252" s="260"/>
      <c r="I252" s="260"/>
      <c r="J252" s="260"/>
      <c r="K252" s="260"/>
      <c r="L252" s="260"/>
      <c r="M252" s="260"/>
      <c r="N252" s="260"/>
      <c r="O252" s="260"/>
      <c r="P252" s="260"/>
      <c r="Q252" s="260"/>
      <c r="R252" s="260"/>
      <c r="S252" s="260"/>
      <c r="T252" s="260"/>
      <c r="U252" s="260"/>
      <c r="V252" s="260"/>
      <c r="W252" s="260"/>
      <c r="X252" s="261"/>
      <c r="Y252" s="291"/>
      <c r="Z252" s="292"/>
      <c r="AA252" s="293"/>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5"/>
      <c r="G256" s="290" t="s">
        <v>380</v>
      </c>
      <c r="H256" s="260"/>
      <c r="I256" s="260"/>
      <c r="J256" s="260"/>
      <c r="K256" s="260"/>
      <c r="L256" s="260"/>
      <c r="M256" s="260"/>
      <c r="N256" s="260"/>
      <c r="O256" s="260"/>
      <c r="P256" s="260"/>
      <c r="Q256" s="260"/>
      <c r="R256" s="260"/>
      <c r="S256" s="260"/>
      <c r="T256" s="260"/>
      <c r="U256" s="260"/>
      <c r="V256" s="260"/>
      <c r="W256" s="260"/>
      <c r="X256" s="261"/>
      <c r="Y256" s="291"/>
      <c r="Z256" s="292"/>
      <c r="AA256" s="293"/>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5"/>
      <c r="G260" s="290" t="s">
        <v>380</v>
      </c>
      <c r="H260" s="260"/>
      <c r="I260" s="260"/>
      <c r="J260" s="260"/>
      <c r="K260" s="260"/>
      <c r="L260" s="260"/>
      <c r="M260" s="260"/>
      <c r="N260" s="260"/>
      <c r="O260" s="260"/>
      <c r="P260" s="260"/>
      <c r="Q260" s="260"/>
      <c r="R260" s="260"/>
      <c r="S260" s="260"/>
      <c r="T260" s="260"/>
      <c r="U260" s="260"/>
      <c r="V260" s="260"/>
      <c r="W260" s="260"/>
      <c r="X260" s="261"/>
      <c r="Y260" s="291"/>
      <c r="Z260" s="292"/>
      <c r="AA260" s="293"/>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5"/>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5"/>
      <c r="G268" s="290" t="s">
        <v>380</v>
      </c>
      <c r="H268" s="260"/>
      <c r="I268" s="260"/>
      <c r="J268" s="260"/>
      <c r="K268" s="260"/>
      <c r="L268" s="260"/>
      <c r="M268" s="260"/>
      <c r="N268" s="260"/>
      <c r="O268" s="260"/>
      <c r="P268" s="260"/>
      <c r="Q268" s="260"/>
      <c r="R268" s="260"/>
      <c r="S268" s="260"/>
      <c r="T268" s="260"/>
      <c r="U268" s="260"/>
      <c r="V268" s="260"/>
      <c r="W268" s="260"/>
      <c r="X268" s="261"/>
      <c r="Y268" s="291"/>
      <c r="Z268" s="292"/>
      <c r="AA268" s="293"/>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5"/>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c r="A273" s="1002"/>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5"/>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5"/>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5"/>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5"/>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5"/>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5"/>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5"/>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5"/>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5"/>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5"/>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5"/>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5"/>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5"/>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5"/>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5"/>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5"/>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5"/>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5"/>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5"/>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5"/>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5"/>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5"/>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5"/>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5"/>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5"/>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5"/>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5"/>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5"/>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6"/>
      <c r="F306" s="297"/>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c r="A311" s="1002"/>
      <c r="B311" s="236"/>
      <c r="C311" s="235"/>
      <c r="D311" s="236"/>
      <c r="E311" s="222" t="s">
        <v>400</v>
      </c>
      <c r="F311" s="223"/>
      <c r="G311" s="216"/>
      <c r="H311" s="801"/>
      <c r="I311" s="801"/>
      <c r="J311" s="801"/>
      <c r="K311" s="801"/>
      <c r="L311" s="801"/>
      <c r="M311" s="801"/>
      <c r="N311" s="801"/>
      <c r="O311" s="801"/>
      <c r="P311" s="801"/>
      <c r="Q311" s="801"/>
      <c r="R311" s="801"/>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1"/>
      <c r="AN311" s="801"/>
      <c r="AO311" s="801"/>
      <c r="AP311" s="801"/>
      <c r="AQ311" s="801"/>
      <c r="AR311" s="801"/>
      <c r="AS311" s="801"/>
      <c r="AT311" s="801"/>
      <c r="AU311" s="801"/>
      <c r="AV311" s="801"/>
      <c r="AW311" s="801"/>
      <c r="AX311" s="864"/>
    </row>
    <row r="312" spans="1:50" ht="18.75" hidden="1" customHeight="1">
      <c r="A312" s="1002"/>
      <c r="B312" s="236"/>
      <c r="C312" s="235"/>
      <c r="D312" s="236"/>
      <c r="E312" s="233" t="s">
        <v>369</v>
      </c>
      <c r="F312" s="294"/>
      <c r="G312" s="290" t="s">
        <v>380</v>
      </c>
      <c r="H312" s="260"/>
      <c r="I312" s="260"/>
      <c r="J312" s="260"/>
      <c r="K312" s="260"/>
      <c r="L312" s="260"/>
      <c r="M312" s="260"/>
      <c r="N312" s="260"/>
      <c r="O312" s="260"/>
      <c r="P312" s="260"/>
      <c r="Q312" s="260"/>
      <c r="R312" s="260"/>
      <c r="S312" s="260"/>
      <c r="T312" s="260"/>
      <c r="U312" s="260"/>
      <c r="V312" s="260"/>
      <c r="W312" s="260"/>
      <c r="X312" s="261"/>
      <c r="Y312" s="291"/>
      <c r="Z312" s="292"/>
      <c r="AA312" s="293"/>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5"/>
      <c r="G316" s="290" t="s">
        <v>380</v>
      </c>
      <c r="H316" s="260"/>
      <c r="I316" s="260"/>
      <c r="J316" s="260"/>
      <c r="K316" s="260"/>
      <c r="L316" s="260"/>
      <c r="M316" s="260"/>
      <c r="N316" s="260"/>
      <c r="O316" s="260"/>
      <c r="P316" s="260"/>
      <c r="Q316" s="260"/>
      <c r="R316" s="260"/>
      <c r="S316" s="260"/>
      <c r="T316" s="260"/>
      <c r="U316" s="260"/>
      <c r="V316" s="260"/>
      <c r="W316" s="260"/>
      <c r="X316" s="261"/>
      <c r="Y316" s="291"/>
      <c r="Z316" s="292"/>
      <c r="AA316" s="293"/>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5"/>
      <c r="G320" s="290" t="s">
        <v>380</v>
      </c>
      <c r="H320" s="260"/>
      <c r="I320" s="260"/>
      <c r="J320" s="260"/>
      <c r="K320" s="260"/>
      <c r="L320" s="260"/>
      <c r="M320" s="260"/>
      <c r="N320" s="260"/>
      <c r="O320" s="260"/>
      <c r="P320" s="260"/>
      <c r="Q320" s="260"/>
      <c r="R320" s="260"/>
      <c r="S320" s="260"/>
      <c r="T320" s="260"/>
      <c r="U320" s="260"/>
      <c r="V320" s="260"/>
      <c r="W320" s="260"/>
      <c r="X320" s="261"/>
      <c r="Y320" s="291"/>
      <c r="Z320" s="292"/>
      <c r="AA320" s="293"/>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5"/>
      <c r="G324" s="290" t="s">
        <v>380</v>
      </c>
      <c r="H324" s="260"/>
      <c r="I324" s="260"/>
      <c r="J324" s="260"/>
      <c r="K324" s="260"/>
      <c r="L324" s="260"/>
      <c r="M324" s="260"/>
      <c r="N324" s="260"/>
      <c r="O324" s="260"/>
      <c r="P324" s="260"/>
      <c r="Q324" s="260"/>
      <c r="R324" s="260"/>
      <c r="S324" s="260"/>
      <c r="T324" s="260"/>
      <c r="U324" s="260"/>
      <c r="V324" s="260"/>
      <c r="W324" s="260"/>
      <c r="X324" s="261"/>
      <c r="Y324" s="291"/>
      <c r="Z324" s="292"/>
      <c r="AA324" s="293"/>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5"/>
      <c r="G328" s="290" t="s">
        <v>380</v>
      </c>
      <c r="H328" s="260"/>
      <c r="I328" s="260"/>
      <c r="J328" s="260"/>
      <c r="K328" s="260"/>
      <c r="L328" s="260"/>
      <c r="M328" s="260"/>
      <c r="N328" s="260"/>
      <c r="O328" s="260"/>
      <c r="P328" s="260"/>
      <c r="Q328" s="260"/>
      <c r="R328" s="260"/>
      <c r="S328" s="260"/>
      <c r="T328" s="260"/>
      <c r="U328" s="260"/>
      <c r="V328" s="260"/>
      <c r="W328" s="260"/>
      <c r="X328" s="261"/>
      <c r="Y328" s="291"/>
      <c r="Z328" s="292"/>
      <c r="AA328" s="293"/>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5"/>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c r="A333" s="1002"/>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5"/>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5"/>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5"/>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5"/>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5"/>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5"/>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5"/>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5"/>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5"/>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5"/>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5"/>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5"/>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5"/>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5"/>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5"/>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5"/>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5"/>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5"/>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5"/>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5"/>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5"/>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5"/>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5"/>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5"/>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5"/>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5"/>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5"/>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5"/>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6"/>
      <c r="F366" s="297"/>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c r="A370" s="1002"/>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c r="A371" s="1002"/>
      <c r="B371" s="236"/>
      <c r="C371" s="235"/>
      <c r="D371" s="236"/>
      <c r="E371" s="222" t="s">
        <v>400</v>
      </c>
      <c r="F371" s="223"/>
      <c r="G371" s="216"/>
      <c r="H371" s="801"/>
      <c r="I371" s="801"/>
      <c r="J371" s="801"/>
      <c r="K371" s="801"/>
      <c r="L371" s="801"/>
      <c r="M371" s="801"/>
      <c r="N371" s="801"/>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1"/>
      <c r="AN371" s="801"/>
      <c r="AO371" s="801"/>
      <c r="AP371" s="801"/>
      <c r="AQ371" s="801"/>
      <c r="AR371" s="801"/>
      <c r="AS371" s="801"/>
      <c r="AT371" s="801"/>
      <c r="AU371" s="801"/>
      <c r="AV371" s="801"/>
      <c r="AW371" s="801"/>
      <c r="AX371" s="864"/>
    </row>
    <row r="372" spans="1:50" ht="18.75" hidden="1" customHeight="1">
      <c r="A372" s="1002"/>
      <c r="B372" s="236"/>
      <c r="C372" s="235"/>
      <c r="D372" s="236"/>
      <c r="E372" s="233" t="s">
        <v>369</v>
      </c>
      <c r="F372" s="294"/>
      <c r="G372" s="290" t="s">
        <v>380</v>
      </c>
      <c r="H372" s="260"/>
      <c r="I372" s="260"/>
      <c r="J372" s="260"/>
      <c r="K372" s="260"/>
      <c r="L372" s="260"/>
      <c r="M372" s="260"/>
      <c r="N372" s="260"/>
      <c r="O372" s="260"/>
      <c r="P372" s="260"/>
      <c r="Q372" s="260"/>
      <c r="R372" s="260"/>
      <c r="S372" s="260"/>
      <c r="T372" s="260"/>
      <c r="U372" s="260"/>
      <c r="V372" s="260"/>
      <c r="W372" s="260"/>
      <c r="X372" s="261"/>
      <c r="Y372" s="291"/>
      <c r="Z372" s="292"/>
      <c r="AA372" s="293"/>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5"/>
      <c r="G376" s="290" t="s">
        <v>380</v>
      </c>
      <c r="H376" s="260"/>
      <c r="I376" s="260"/>
      <c r="J376" s="260"/>
      <c r="K376" s="260"/>
      <c r="L376" s="260"/>
      <c r="M376" s="260"/>
      <c r="N376" s="260"/>
      <c r="O376" s="260"/>
      <c r="P376" s="260"/>
      <c r="Q376" s="260"/>
      <c r="R376" s="260"/>
      <c r="S376" s="260"/>
      <c r="T376" s="260"/>
      <c r="U376" s="260"/>
      <c r="V376" s="260"/>
      <c r="W376" s="260"/>
      <c r="X376" s="261"/>
      <c r="Y376" s="291"/>
      <c r="Z376" s="292"/>
      <c r="AA376" s="293"/>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5"/>
      <c r="G380" s="290" t="s">
        <v>380</v>
      </c>
      <c r="H380" s="260"/>
      <c r="I380" s="260"/>
      <c r="J380" s="260"/>
      <c r="K380" s="260"/>
      <c r="L380" s="260"/>
      <c r="M380" s="260"/>
      <c r="N380" s="260"/>
      <c r="O380" s="260"/>
      <c r="P380" s="260"/>
      <c r="Q380" s="260"/>
      <c r="R380" s="260"/>
      <c r="S380" s="260"/>
      <c r="T380" s="260"/>
      <c r="U380" s="260"/>
      <c r="V380" s="260"/>
      <c r="W380" s="260"/>
      <c r="X380" s="261"/>
      <c r="Y380" s="291"/>
      <c r="Z380" s="292"/>
      <c r="AA380" s="293"/>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5"/>
      <c r="G384" s="290" t="s">
        <v>380</v>
      </c>
      <c r="H384" s="260"/>
      <c r="I384" s="260"/>
      <c r="J384" s="260"/>
      <c r="K384" s="260"/>
      <c r="L384" s="260"/>
      <c r="M384" s="260"/>
      <c r="N384" s="260"/>
      <c r="O384" s="260"/>
      <c r="P384" s="260"/>
      <c r="Q384" s="260"/>
      <c r="R384" s="260"/>
      <c r="S384" s="260"/>
      <c r="T384" s="260"/>
      <c r="U384" s="260"/>
      <c r="V384" s="260"/>
      <c r="W384" s="260"/>
      <c r="X384" s="261"/>
      <c r="Y384" s="291"/>
      <c r="Z384" s="292"/>
      <c r="AA384" s="293"/>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5"/>
      <c r="G388" s="290" t="s">
        <v>380</v>
      </c>
      <c r="H388" s="260"/>
      <c r="I388" s="260"/>
      <c r="J388" s="260"/>
      <c r="K388" s="260"/>
      <c r="L388" s="260"/>
      <c r="M388" s="260"/>
      <c r="N388" s="260"/>
      <c r="O388" s="260"/>
      <c r="P388" s="260"/>
      <c r="Q388" s="260"/>
      <c r="R388" s="260"/>
      <c r="S388" s="260"/>
      <c r="T388" s="260"/>
      <c r="U388" s="260"/>
      <c r="V388" s="260"/>
      <c r="W388" s="260"/>
      <c r="X388" s="261"/>
      <c r="Y388" s="291"/>
      <c r="Z388" s="292"/>
      <c r="AA388" s="293"/>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5"/>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c r="A393" s="1002"/>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5"/>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5"/>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5"/>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5"/>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5"/>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5"/>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5"/>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5"/>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5"/>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5"/>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5"/>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5"/>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5"/>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5"/>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5"/>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5"/>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5"/>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5"/>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5"/>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5"/>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5"/>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5"/>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5"/>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5"/>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5"/>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5"/>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5"/>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5"/>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6"/>
      <c r="F426" s="297"/>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6"/>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555</v>
      </c>
      <c r="K430" s="226"/>
      <c r="L430" s="226"/>
      <c r="M430" s="226"/>
      <c r="N430" s="226"/>
      <c r="O430" s="226"/>
      <c r="P430" s="226"/>
      <c r="Q430" s="226"/>
      <c r="R430" s="226"/>
      <c r="S430" s="226"/>
      <c r="T430" s="227"/>
      <c r="U430" s="228" t="s">
        <v>576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580</v>
      </c>
      <c r="AF432" s="198"/>
      <c r="AG432" s="132" t="s">
        <v>357</v>
      </c>
      <c r="AH432" s="133"/>
      <c r="AI432" s="143"/>
      <c r="AJ432" s="143"/>
      <c r="AK432" s="143"/>
      <c r="AL432" s="138"/>
      <c r="AM432" s="143"/>
      <c r="AN432" s="143"/>
      <c r="AO432" s="143"/>
      <c r="AP432" s="138"/>
      <c r="AQ432" s="209" t="s">
        <v>580</v>
      </c>
      <c r="AR432" s="198"/>
      <c r="AS432" s="132" t="s">
        <v>357</v>
      </c>
      <c r="AT432" s="133"/>
      <c r="AU432" s="198" t="s">
        <v>583</v>
      </c>
      <c r="AV432" s="198"/>
      <c r="AW432" s="132" t="s">
        <v>301</v>
      </c>
      <c r="AX432" s="210"/>
    </row>
    <row r="433" spans="1:50" ht="23.25" customHeight="1">
      <c r="A433" s="1002"/>
      <c r="B433" s="236"/>
      <c r="C433" s="235"/>
      <c r="D433" s="236"/>
      <c r="E433" s="126"/>
      <c r="F433" s="127"/>
      <c r="G433" s="211" t="s">
        <v>576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577</v>
      </c>
      <c r="AC433" s="202"/>
      <c r="AD433" s="202"/>
      <c r="AE433" s="189" t="s">
        <v>583</v>
      </c>
      <c r="AF433" s="190"/>
      <c r="AG433" s="190"/>
      <c r="AH433" s="190"/>
      <c r="AI433" s="189" t="s">
        <v>583</v>
      </c>
      <c r="AJ433" s="190"/>
      <c r="AK433" s="190"/>
      <c r="AL433" s="190"/>
      <c r="AM433" s="189" t="s">
        <v>583</v>
      </c>
      <c r="AN433" s="190"/>
      <c r="AO433" s="190"/>
      <c r="AP433" s="191"/>
      <c r="AQ433" s="189" t="s">
        <v>583</v>
      </c>
      <c r="AR433" s="190"/>
      <c r="AS433" s="190"/>
      <c r="AT433" s="191"/>
      <c r="AU433" s="190" t="s">
        <v>558</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581</v>
      </c>
      <c r="AC434" s="188"/>
      <c r="AD434" s="188"/>
      <c r="AE434" s="189" t="s">
        <v>580</v>
      </c>
      <c r="AF434" s="190"/>
      <c r="AG434" s="190"/>
      <c r="AH434" s="191"/>
      <c r="AI434" s="189" t="s">
        <v>580</v>
      </c>
      <c r="AJ434" s="190"/>
      <c r="AK434" s="190"/>
      <c r="AL434" s="190"/>
      <c r="AM434" s="189" t="s">
        <v>583</v>
      </c>
      <c r="AN434" s="190"/>
      <c r="AO434" s="190"/>
      <c r="AP434" s="191"/>
      <c r="AQ434" s="189" t="s">
        <v>580</v>
      </c>
      <c r="AR434" s="190"/>
      <c r="AS434" s="190"/>
      <c r="AT434" s="191"/>
      <c r="AU434" s="190" t="s">
        <v>583</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584</v>
      </c>
      <c r="AF435" s="190"/>
      <c r="AG435" s="190"/>
      <c r="AH435" s="191"/>
      <c r="AI435" s="189" t="s">
        <v>580</v>
      </c>
      <c r="AJ435" s="190"/>
      <c r="AK435" s="190"/>
      <c r="AL435" s="190"/>
      <c r="AM435" s="189" t="s">
        <v>583</v>
      </c>
      <c r="AN435" s="190"/>
      <c r="AO435" s="190"/>
      <c r="AP435" s="191"/>
      <c r="AQ435" s="189" t="s">
        <v>580</v>
      </c>
      <c r="AR435" s="190"/>
      <c r="AS435" s="190"/>
      <c r="AT435" s="191"/>
      <c r="AU435" s="190" t="s">
        <v>583</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580</v>
      </c>
      <c r="AF457" s="198"/>
      <c r="AG457" s="132" t="s">
        <v>357</v>
      </c>
      <c r="AH457" s="133"/>
      <c r="AI457" s="143"/>
      <c r="AJ457" s="143"/>
      <c r="AK457" s="143"/>
      <c r="AL457" s="138"/>
      <c r="AM457" s="143"/>
      <c r="AN457" s="143"/>
      <c r="AO457" s="143"/>
      <c r="AP457" s="138"/>
      <c r="AQ457" s="209" t="s">
        <v>580</v>
      </c>
      <c r="AR457" s="198"/>
      <c r="AS457" s="132" t="s">
        <v>357</v>
      </c>
      <c r="AT457" s="133"/>
      <c r="AU457" s="198" t="s">
        <v>580</v>
      </c>
      <c r="AV457" s="198"/>
      <c r="AW457" s="132" t="s">
        <v>301</v>
      </c>
      <c r="AX457" s="210"/>
    </row>
    <row r="458" spans="1:50" ht="23.25" customHeight="1">
      <c r="A458" s="1002"/>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585</v>
      </c>
      <c r="AC458" s="202"/>
      <c r="AD458" s="202"/>
      <c r="AE458" s="189" t="s">
        <v>583</v>
      </c>
      <c r="AF458" s="190"/>
      <c r="AG458" s="190"/>
      <c r="AH458" s="190"/>
      <c r="AI458" s="189" t="s">
        <v>580</v>
      </c>
      <c r="AJ458" s="190"/>
      <c r="AK458" s="190"/>
      <c r="AL458" s="190"/>
      <c r="AM458" s="189" t="s">
        <v>580</v>
      </c>
      <c r="AN458" s="190"/>
      <c r="AO458" s="190"/>
      <c r="AP458" s="191"/>
      <c r="AQ458" s="189" t="s">
        <v>583</v>
      </c>
      <c r="AR458" s="190"/>
      <c r="AS458" s="190"/>
      <c r="AT458" s="191"/>
      <c r="AU458" s="190" t="s">
        <v>580</v>
      </c>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585</v>
      </c>
      <c r="AC459" s="188"/>
      <c r="AD459" s="188"/>
      <c r="AE459" s="189" t="s">
        <v>583</v>
      </c>
      <c r="AF459" s="190"/>
      <c r="AG459" s="190"/>
      <c r="AH459" s="191"/>
      <c r="AI459" s="189" t="s">
        <v>583</v>
      </c>
      <c r="AJ459" s="190"/>
      <c r="AK459" s="190"/>
      <c r="AL459" s="190"/>
      <c r="AM459" s="189" t="s">
        <v>584</v>
      </c>
      <c r="AN459" s="190"/>
      <c r="AO459" s="190"/>
      <c r="AP459" s="191"/>
      <c r="AQ459" s="189" t="s">
        <v>583</v>
      </c>
      <c r="AR459" s="190"/>
      <c r="AS459" s="190"/>
      <c r="AT459" s="191"/>
      <c r="AU459" s="190" t="s">
        <v>583</v>
      </c>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583</v>
      </c>
      <c r="AF460" s="190"/>
      <c r="AG460" s="190"/>
      <c r="AH460" s="191"/>
      <c r="AI460" s="189" t="s">
        <v>583</v>
      </c>
      <c r="AJ460" s="190"/>
      <c r="AK460" s="190"/>
      <c r="AL460" s="190"/>
      <c r="AM460" s="189" t="s">
        <v>583</v>
      </c>
      <c r="AN460" s="190"/>
      <c r="AO460" s="190"/>
      <c r="AP460" s="191"/>
      <c r="AQ460" s="189" t="s">
        <v>580</v>
      </c>
      <c r="AR460" s="190"/>
      <c r="AS460" s="190"/>
      <c r="AT460" s="191"/>
      <c r="AU460" s="190" t="s">
        <v>583</v>
      </c>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576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2"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3"/>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8.25" customHeight="1">
      <c r="A702" s="496" t="s">
        <v>260</v>
      </c>
      <c r="B702" s="497"/>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5" t="s">
        <v>550</v>
      </c>
      <c r="AE702" s="866"/>
      <c r="AF702" s="866"/>
      <c r="AG702" s="854" t="s">
        <v>586</v>
      </c>
      <c r="AH702" s="855"/>
      <c r="AI702" s="855"/>
      <c r="AJ702" s="855"/>
      <c r="AK702" s="855"/>
      <c r="AL702" s="855"/>
      <c r="AM702" s="855"/>
      <c r="AN702" s="855"/>
      <c r="AO702" s="855"/>
      <c r="AP702" s="855"/>
      <c r="AQ702" s="855"/>
      <c r="AR702" s="855"/>
      <c r="AS702" s="855"/>
      <c r="AT702" s="855"/>
      <c r="AU702" s="855"/>
      <c r="AV702" s="855"/>
      <c r="AW702" s="855"/>
      <c r="AX702" s="856"/>
    </row>
    <row r="703" spans="1:50" ht="39" customHeight="1">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550</v>
      </c>
      <c r="AE703" s="115"/>
      <c r="AF703" s="115"/>
      <c r="AG703" s="654" t="s">
        <v>587</v>
      </c>
      <c r="AH703" s="655"/>
      <c r="AI703" s="655"/>
      <c r="AJ703" s="655"/>
      <c r="AK703" s="655"/>
      <c r="AL703" s="655"/>
      <c r="AM703" s="655"/>
      <c r="AN703" s="655"/>
      <c r="AO703" s="655"/>
      <c r="AP703" s="655"/>
      <c r="AQ703" s="655"/>
      <c r="AR703" s="655"/>
      <c r="AS703" s="655"/>
      <c r="AT703" s="655"/>
      <c r="AU703" s="655"/>
      <c r="AV703" s="655"/>
      <c r="AW703" s="655"/>
      <c r="AX703" s="656"/>
    </row>
    <row r="704" spans="1:50" ht="49.5" customHeight="1">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550</v>
      </c>
      <c r="AE704" s="566"/>
      <c r="AF704" s="566"/>
      <c r="AG704" s="420" t="s">
        <v>588</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c r="A705" s="606" t="s">
        <v>40</v>
      </c>
      <c r="B705" s="760"/>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550</v>
      </c>
      <c r="AE705" s="718"/>
      <c r="AF705" s="718"/>
      <c r="AG705" s="120" t="s">
        <v>619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61"/>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589</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c r="A707" s="645"/>
      <c r="B707" s="761"/>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589</v>
      </c>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35.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550</v>
      </c>
      <c r="AE708" s="669"/>
      <c r="AF708" s="669"/>
      <c r="AG708" s="493" t="s">
        <v>591</v>
      </c>
      <c r="AH708" s="494"/>
      <c r="AI708" s="494"/>
      <c r="AJ708" s="494"/>
      <c r="AK708" s="494"/>
      <c r="AL708" s="494"/>
      <c r="AM708" s="494"/>
      <c r="AN708" s="494"/>
      <c r="AO708" s="494"/>
      <c r="AP708" s="494"/>
      <c r="AQ708" s="494"/>
      <c r="AR708" s="494"/>
      <c r="AS708" s="494"/>
      <c r="AT708" s="494"/>
      <c r="AU708" s="494"/>
      <c r="AV708" s="494"/>
      <c r="AW708" s="494"/>
      <c r="AX708" s="495"/>
    </row>
    <row r="709" spans="1:50" ht="36"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550</v>
      </c>
      <c r="AE709" s="115"/>
      <c r="AF709" s="115"/>
      <c r="AG709" s="654" t="s">
        <v>592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590</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550</v>
      </c>
      <c r="AE711" s="115"/>
      <c r="AF711" s="115"/>
      <c r="AG711" s="654" t="s">
        <v>593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590</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36" customHeight="1">
      <c r="A714" s="647"/>
      <c r="B714" s="648"/>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550</v>
      </c>
      <c r="AE714" s="576"/>
      <c r="AF714" s="577"/>
      <c r="AG714" s="680" t="s">
        <v>594</v>
      </c>
      <c r="AH714" s="681"/>
      <c r="AI714" s="681"/>
      <c r="AJ714" s="681"/>
      <c r="AK714" s="681"/>
      <c r="AL714" s="681"/>
      <c r="AM714" s="681"/>
      <c r="AN714" s="681"/>
      <c r="AO714" s="681"/>
      <c r="AP714" s="681"/>
      <c r="AQ714" s="681"/>
      <c r="AR714" s="681"/>
      <c r="AS714" s="681"/>
      <c r="AT714" s="681"/>
      <c r="AU714" s="681"/>
      <c r="AV714" s="681"/>
      <c r="AW714" s="681"/>
      <c r="AX714" s="682"/>
    </row>
    <row r="715" spans="1:50" ht="46.5" customHeight="1">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550</v>
      </c>
      <c r="AE715" s="669"/>
      <c r="AF715" s="670"/>
      <c r="AG715" s="493" t="s">
        <v>622</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590</v>
      </c>
      <c r="AE716" s="750"/>
      <c r="AF716" s="750"/>
      <c r="AG716" s="654"/>
      <c r="AH716" s="655"/>
      <c r="AI716" s="655"/>
      <c r="AJ716" s="655"/>
      <c r="AK716" s="655"/>
      <c r="AL716" s="655"/>
      <c r="AM716" s="655"/>
      <c r="AN716" s="655"/>
      <c r="AO716" s="655"/>
      <c r="AP716" s="655"/>
      <c r="AQ716" s="655"/>
      <c r="AR716" s="655"/>
      <c r="AS716" s="655"/>
      <c r="AT716" s="655"/>
      <c r="AU716" s="655"/>
      <c r="AV716" s="655"/>
      <c r="AW716" s="655"/>
      <c r="AX716" s="656"/>
    </row>
    <row r="717" spans="1:50" ht="54.75" customHeight="1">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550</v>
      </c>
      <c r="AE717" s="115"/>
      <c r="AF717" s="115"/>
      <c r="AG717" s="654" t="s">
        <v>620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590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8" t="s">
        <v>59</v>
      </c>
      <c r="B719" s="63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c r="AE719" s="669"/>
      <c r="AF719" s="669"/>
      <c r="AG719" s="120" t="s">
        <v>634</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c r="A721" s="640"/>
      <c r="B721" s="641"/>
      <c r="C721" s="892" t="s">
        <v>546</v>
      </c>
      <c r="D721" s="893"/>
      <c r="E721" s="893"/>
      <c r="F721" s="894"/>
      <c r="G721" s="914"/>
      <c r="H721" s="915"/>
      <c r="I721" s="92" t="str">
        <f>IF(OR(G721="　", G721=""), "", "-")</f>
        <v/>
      </c>
      <c r="J721" s="891">
        <v>49</v>
      </c>
      <c r="K721" s="891"/>
      <c r="L721" s="92" t="str">
        <f>IF(M721="","","-")</f>
        <v/>
      </c>
      <c r="M721" s="93"/>
      <c r="N721" s="888" t="s">
        <v>595</v>
      </c>
      <c r="O721" s="889"/>
      <c r="P721" s="889"/>
      <c r="Q721" s="889"/>
      <c r="R721" s="889"/>
      <c r="S721" s="889"/>
      <c r="T721" s="889"/>
      <c r="U721" s="889"/>
      <c r="V721" s="889"/>
      <c r="W721" s="889"/>
      <c r="X721" s="889"/>
      <c r="Y721" s="889"/>
      <c r="Z721" s="889"/>
      <c r="AA721" s="889"/>
      <c r="AB721" s="889"/>
      <c r="AC721" s="889"/>
      <c r="AD721" s="889"/>
      <c r="AE721" s="889"/>
      <c r="AF721" s="890"/>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c r="A722" s="640"/>
      <c r="B722" s="641"/>
      <c r="C722" s="892" t="s">
        <v>546</v>
      </c>
      <c r="D722" s="893"/>
      <c r="E722" s="893"/>
      <c r="F722" s="894"/>
      <c r="G722" s="914"/>
      <c r="H722" s="915"/>
      <c r="I722" s="92" t="str">
        <f t="shared" ref="I722:I725" si="4">IF(OR(G722="　", G722=""), "", "-")</f>
        <v/>
      </c>
      <c r="J722" s="891">
        <v>304</v>
      </c>
      <c r="K722" s="891"/>
      <c r="L722" s="92" t="str">
        <f t="shared" ref="L722:L725" si="5">IF(M722="","","-")</f>
        <v/>
      </c>
      <c r="M722" s="93"/>
      <c r="N722" s="888" t="s">
        <v>596</v>
      </c>
      <c r="O722" s="889"/>
      <c r="P722" s="889"/>
      <c r="Q722" s="889"/>
      <c r="R722" s="889"/>
      <c r="S722" s="889"/>
      <c r="T722" s="889"/>
      <c r="U722" s="889"/>
      <c r="V722" s="889"/>
      <c r="W722" s="889"/>
      <c r="X722" s="889"/>
      <c r="Y722" s="889"/>
      <c r="Z722" s="889"/>
      <c r="AA722" s="889"/>
      <c r="AB722" s="889"/>
      <c r="AC722" s="889"/>
      <c r="AD722" s="889"/>
      <c r="AE722" s="889"/>
      <c r="AF722" s="890"/>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c r="A725" s="642"/>
      <c r="B725" s="643"/>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606" t="s">
        <v>49</v>
      </c>
      <c r="B726" s="607"/>
      <c r="C726" s="425" t="s">
        <v>54</v>
      </c>
      <c r="D726" s="561"/>
      <c r="E726" s="561"/>
      <c r="F726" s="562"/>
      <c r="G726" s="792" t="s">
        <v>621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9.5" customHeight="1" thickBot="1">
      <c r="A727" s="608"/>
      <c r="B727" s="609"/>
      <c r="C727" s="787" t="s">
        <v>58</v>
      </c>
      <c r="D727" s="788"/>
      <c r="E727" s="788"/>
      <c r="F727" s="789"/>
      <c r="G727" s="790" t="s">
        <v>597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44.25" customHeight="1" thickBot="1">
      <c r="A729" s="756" t="s">
        <v>626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4.5" customHeight="1" thickBot="1">
      <c r="A731" s="603" t="s">
        <v>258</v>
      </c>
      <c r="B731" s="604"/>
      <c r="C731" s="604"/>
      <c r="D731" s="604"/>
      <c r="E731" s="605"/>
      <c r="F731" s="671" t="s">
        <v>630</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0.75" customHeight="1" thickBot="1">
      <c r="A733" s="736" t="s">
        <v>258</v>
      </c>
      <c r="B733" s="737"/>
      <c r="C733" s="737"/>
      <c r="D733" s="737"/>
      <c r="E733" s="738"/>
      <c r="F733" s="757" t="s">
        <v>631</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53.75" customHeight="1" thickBot="1">
      <c r="A735" s="596" t="s">
        <v>605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0" t="s">
        <v>433</v>
      </c>
      <c r="B737" s="611"/>
      <c r="C737" s="611"/>
      <c r="D737" s="611"/>
      <c r="E737" s="611"/>
      <c r="F737" s="611"/>
      <c r="G737" s="923">
        <v>106</v>
      </c>
      <c r="H737" s="924"/>
      <c r="I737" s="924"/>
      <c r="J737" s="924"/>
      <c r="K737" s="924"/>
      <c r="L737" s="924"/>
      <c r="M737" s="924"/>
      <c r="N737" s="924"/>
      <c r="O737" s="924"/>
      <c r="P737" s="925"/>
      <c r="Q737" s="611" t="s">
        <v>360</v>
      </c>
      <c r="R737" s="611"/>
      <c r="S737" s="611"/>
      <c r="T737" s="611"/>
      <c r="U737" s="611"/>
      <c r="V737" s="611"/>
      <c r="W737" s="923">
        <v>111</v>
      </c>
      <c r="X737" s="924"/>
      <c r="Y737" s="924"/>
      <c r="Z737" s="924"/>
      <c r="AA737" s="924"/>
      <c r="AB737" s="924"/>
      <c r="AC737" s="924"/>
      <c r="AD737" s="924"/>
      <c r="AE737" s="924"/>
      <c r="AF737" s="925"/>
      <c r="AG737" s="611" t="s">
        <v>361</v>
      </c>
      <c r="AH737" s="611"/>
      <c r="AI737" s="611"/>
      <c r="AJ737" s="611"/>
      <c r="AK737" s="611"/>
      <c r="AL737" s="611"/>
      <c r="AM737" s="923">
        <v>137</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264</v>
      </c>
      <c r="H738" s="924"/>
      <c r="I738" s="924"/>
      <c r="J738" s="924"/>
      <c r="K738" s="924"/>
      <c r="L738" s="924"/>
      <c r="M738" s="924"/>
      <c r="N738" s="924"/>
      <c r="O738" s="924"/>
      <c r="P738" s="924"/>
      <c r="Q738" s="611" t="s">
        <v>363</v>
      </c>
      <c r="R738" s="611"/>
      <c r="S738" s="611"/>
      <c r="T738" s="611"/>
      <c r="U738" s="611"/>
      <c r="V738" s="611"/>
      <c r="W738" s="923">
        <v>248</v>
      </c>
      <c r="X738" s="924"/>
      <c r="Y738" s="924"/>
      <c r="Z738" s="924"/>
      <c r="AA738" s="924"/>
      <c r="AB738" s="924"/>
      <c r="AC738" s="924"/>
      <c r="AD738" s="924"/>
      <c r="AE738" s="924"/>
      <c r="AF738" s="925"/>
      <c r="AG738" s="901" t="s">
        <v>364</v>
      </c>
      <c r="AH738" s="901"/>
      <c r="AI738" s="901"/>
      <c r="AJ738" s="901"/>
      <c r="AK738" s="901"/>
      <c r="AL738" s="901"/>
      <c r="AM738" s="923">
        <v>249</v>
      </c>
      <c r="AN738" s="924"/>
      <c r="AO738" s="924"/>
      <c r="AP738" s="924"/>
      <c r="AQ738" s="924"/>
      <c r="AR738" s="924"/>
      <c r="AS738" s="924"/>
      <c r="AT738" s="924"/>
      <c r="AU738" s="924"/>
      <c r="AV738" s="925"/>
      <c r="AW738" s="87"/>
      <c r="AX738" s="88"/>
    </row>
    <row r="739" spans="1:50" ht="24.75" customHeight="1" thickBot="1">
      <c r="A739" s="734" t="s">
        <v>492</v>
      </c>
      <c r="B739" s="735"/>
      <c r="C739" s="735"/>
      <c r="D739" s="735"/>
      <c r="E739" s="735"/>
      <c r="F739" s="735"/>
      <c r="G739" s="926">
        <v>291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c r="A779" s="751" t="s">
        <v>545</v>
      </c>
      <c r="B779" s="752"/>
      <c r="C779" s="752"/>
      <c r="D779" s="752"/>
      <c r="E779" s="752"/>
      <c r="F779" s="753"/>
      <c r="G779" s="417" t="s">
        <v>519</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7.75" customHeight="1">
      <c r="A780" s="567"/>
      <c r="B780" s="754"/>
      <c r="C780" s="754"/>
      <c r="D780" s="754"/>
      <c r="E780" s="754"/>
      <c r="F780" s="75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6.75" customHeight="1">
      <c r="A781" s="567"/>
      <c r="B781" s="754"/>
      <c r="C781" s="754"/>
      <c r="D781" s="754"/>
      <c r="E781" s="754"/>
      <c r="F781" s="755"/>
      <c r="G781" s="432" t="s">
        <v>598</v>
      </c>
      <c r="H781" s="433"/>
      <c r="I781" s="433"/>
      <c r="J781" s="433"/>
      <c r="K781" s="434"/>
      <c r="L781" s="435" t="s">
        <v>600</v>
      </c>
      <c r="M781" s="436"/>
      <c r="N781" s="436"/>
      <c r="O781" s="436"/>
      <c r="P781" s="436"/>
      <c r="Q781" s="436"/>
      <c r="R781" s="436"/>
      <c r="S781" s="436"/>
      <c r="T781" s="436"/>
      <c r="U781" s="436"/>
      <c r="V781" s="436"/>
      <c r="W781" s="436"/>
      <c r="X781" s="437"/>
      <c r="Y781" s="462">
        <v>77</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39" customHeight="1">
      <c r="A782" s="567"/>
      <c r="B782" s="754"/>
      <c r="C782" s="754"/>
      <c r="D782" s="754"/>
      <c r="E782" s="754"/>
      <c r="F782" s="755"/>
      <c r="G782" s="343" t="s">
        <v>599</v>
      </c>
      <c r="H782" s="344"/>
      <c r="I782" s="344"/>
      <c r="J782" s="344"/>
      <c r="K782" s="345"/>
      <c r="L782" s="388" t="s">
        <v>601</v>
      </c>
      <c r="M782" s="389"/>
      <c r="N782" s="389"/>
      <c r="O782" s="389"/>
      <c r="P782" s="389"/>
      <c r="Q782" s="389"/>
      <c r="R782" s="389"/>
      <c r="S782" s="389"/>
      <c r="T782" s="389"/>
      <c r="U782" s="389"/>
      <c r="V782" s="389"/>
      <c r="W782" s="389"/>
      <c r="X782" s="390"/>
      <c r="Y782" s="385">
        <v>5</v>
      </c>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67"/>
      <c r="B783" s="754"/>
      <c r="C783" s="754"/>
      <c r="D783" s="754"/>
      <c r="E783" s="754"/>
      <c r="F783" s="755"/>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67"/>
      <c r="B784" s="754"/>
      <c r="C784" s="754"/>
      <c r="D784" s="754"/>
      <c r="E784" s="754"/>
      <c r="F784" s="755"/>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67"/>
      <c r="B785" s="754"/>
      <c r="C785" s="754"/>
      <c r="D785" s="754"/>
      <c r="E785" s="754"/>
      <c r="F785" s="755"/>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67"/>
      <c r="B786" s="754"/>
      <c r="C786" s="754"/>
      <c r="D786" s="754"/>
      <c r="E786" s="754"/>
      <c r="F786" s="755"/>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67"/>
      <c r="B787" s="754"/>
      <c r="C787" s="754"/>
      <c r="D787" s="754"/>
      <c r="E787" s="754"/>
      <c r="F787" s="755"/>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67"/>
      <c r="B788" s="754"/>
      <c r="C788" s="754"/>
      <c r="D788" s="754"/>
      <c r="E788" s="754"/>
      <c r="F788" s="755"/>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67"/>
      <c r="B789" s="754"/>
      <c r="C789" s="754"/>
      <c r="D789" s="754"/>
      <c r="E789" s="754"/>
      <c r="F789" s="755"/>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67"/>
      <c r="B790" s="754"/>
      <c r="C790" s="754"/>
      <c r="D790" s="754"/>
      <c r="E790" s="754"/>
      <c r="F790" s="755"/>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c r="A791" s="567"/>
      <c r="B791" s="754"/>
      <c r="C791" s="754"/>
      <c r="D791" s="754"/>
      <c r="E791" s="754"/>
      <c r="F791" s="755"/>
      <c r="G791" s="393" t="s">
        <v>21</v>
      </c>
      <c r="H791" s="394"/>
      <c r="I791" s="394"/>
      <c r="J791" s="394"/>
      <c r="K791" s="394"/>
      <c r="L791" s="395"/>
      <c r="M791" s="396"/>
      <c r="N791" s="396"/>
      <c r="O791" s="396"/>
      <c r="P791" s="396"/>
      <c r="Q791" s="396"/>
      <c r="R791" s="396"/>
      <c r="S791" s="396"/>
      <c r="T791" s="396"/>
      <c r="U791" s="396"/>
      <c r="V791" s="396"/>
      <c r="W791" s="396"/>
      <c r="X791" s="397"/>
      <c r="Y791" s="398">
        <f>SUM(Y781:AB790)</f>
        <v>82</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c r="A792" s="567"/>
      <c r="B792" s="754"/>
      <c r="C792" s="754"/>
      <c r="D792" s="754"/>
      <c r="E792" s="754"/>
      <c r="F792" s="755"/>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c r="A793" s="567"/>
      <c r="B793" s="754"/>
      <c r="C793" s="754"/>
      <c r="D793" s="754"/>
      <c r="E793" s="754"/>
      <c r="F793" s="75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7"/>
      <c r="B794" s="754"/>
      <c r="C794" s="754"/>
      <c r="D794" s="754"/>
      <c r="E794" s="754"/>
      <c r="F794" s="755"/>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7"/>
      <c r="B795" s="754"/>
      <c r="C795" s="754"/>
      <c r="D795" s="754"/>
      <c r="E795" s="754"/>
      <c r="F795" s="755"/>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67"/>
      <c r="B796" s="754"/>
      <c r="C796" s="754"/>
      <c r="D796" s="754"/>
      <c r="E796" s="754"/>
      <c r="F796" s="755"/>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67"/>
      <c r="B797" s="754"/>
      <c r="C797" s="754"/>
      <c r="D797" s="754"/>
      <c r="E797" s="754"/>
      <c r="F797" s="755"/>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67"/>
      <c r="B798" s="754"/>
      <c r="C798" s="754"/>
      <c r="D798" s="754"/>
      <c r="E798" s="754"/>
      <c r="F798" s="755"/>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67"/>
      <c r="B799" s="754"/>
      <c r="C799" s="754"/>
      <c r="D799" s="754"/>
      <c r="E799" s="754"/>
      <c r="F799" s="755"/>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67"/>
      <c r="B800" s="754"/>
      <c r="C800" s="754"/>
      <c r="D800" s="754"/>
      <c r="E800" s="754"/>
      <c r="F800" s="755"/>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67"/>
      <c r="B801" s="754"/>
      <c r="C801" s="754"/>
      <c r="D801" s="754"/>
      <c r="E801" s="754"/>
      <c r="F801" s="755"/>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67"/>
      <c r="B802" s="754"/>
      <c r="C802" s="754"/>
      <c r="D802" s="754"/>
      <c r="E802" s="754"/>
      <c r="F802" s="755"/>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67"/>
      <c r="B803" s="754"/>
      <c r="C803" s="754"/>
      <c r="D803" s="754"/>
      <c r="E803" s="754"/>
      <c r="F803" s="755"/>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c r="A804" s="567"/>
      <c r="B804" s="754"/>
      <c r="C804" s="754"/>
      <c r="D804" s="754"/>
      <c r="E804" s="754"/>
      <c r="F804" s="755"/>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c r="A805" s="567"/>
      <c r="B805" s="754"/>
      <c r="C805" s="754"/>
      <c r="D805" s="754"/>
      <c r="E805" s="754"/>
      <c r="F805" s="755"/>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c r="A806" s="567"/>
      <c r="B806" s="754"/>
      <c r="C806" s="754"/>
      <c r="D806" s="754"/>
      <c r="E806" s="754"/>
      <c r="F806" s="75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7"/>
      <c r="B807" s="754"/>
      <c r="C807" s="754"/>
      <c r="D807" s="754"/>
      <c r="E807" s="754"/>
      <c r="F807" s="755"/>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7"/>
      <c r="B808" s="754"/>
      <c r="C808" s="754"/>
      <c r="D808" s="754"/>
      <c r="E808" s="754"/>
      <c r="F808" s="755"/>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67"/>
      <c r="B809" s="754"/>
      <c r="C809" s="754"/>
      <c r="D809" s="754"/>
      <c r="E809" s="754"/>
      <c r="F809" s="755"/>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67"/>
      <c r="B810" s="754"/>
      <c r="C810" s="754"/>
      <c r="D810" s="754"/>
      <c r="E810" s="754"/>
      <c r="F810" s="755"/>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67"/>
      <c r="B811" s="754"/>
      <c r="C811" s="754"/>
      <c r="D811" s="754"/>
      <c r="E811" s="754"/>
      <c r="F811" s="755"/>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67"/>
      <c r="B812" s="754"/>
      <c r="C812" s="754"/>
      <c r="D812" s="754"/>
      <c r="E812" s="754"/>
      <c r="F812" s="755"/>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67"/>
      <c r="B813" s="754"/>
      <c r="C813" s="754"/>
      <c r="D813" s="754"/>
      <c r="E813" s="754"/>
      <c r="F813" s="755"/>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67"/>
      <c r="B814" s="754"/>
      <c r="C814" s="754"/>
      <c r="D814" s="754"/>
      <c r="E814" s="754"/>
      <c r="F814" s="755"/>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67"/>
      <c r="B815" s="754"/>
      <c r="C815" s="754"/>
      <c r="D815" s="754"/>
      <c r="E815" s="754"/>
      <c r="F815" s="755"/>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67"/>
      <c r="B816" s="754"/>
      <c r="C816" s="754"/>
      <c r="D816" s="754"/>
      <c r="E816" s="754"/>
      <c r="F816" s="755"/>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c r="A817" s="567"/>
      <c r="B817" s="754"/>
      <c r="C817" s="754"/>
      <c r="D817" s="754"/>
      <c r="E817" s="754"/>
      <c r="F817" s="755"/>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c r="A818" s="567"/>
      <c r="B818" s="754"/>
      <c r="C818" s="754"/>
      <c r="D818" s="754"/>
      <c r="E818" s="754"/>
      <c r="F818" s="755"/>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c r="A819" s="567"/>
      <c r="B819" s="754"/>
      <c r="C819" s="754"/>
      <c r="D819" s="754"/>
      <c r="E819" s="754"/>
      <c r="F819" s="75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7"/>
      <c r="B820" s="754"/>
      <c r="C820" s="754"/>
      <c r="D820" s="754"/>
      <c r="E820" s="754"/>
      <c r="F820" s="755"/>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7"/>
      <c r="B821" s="754"/>
      <c r="C821" s="754"/>
      <c r="D821" s="754"/>
      <c r="E821" s="754"/>
      <c r="F821" s="755"/>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67"/>
      <c r="B822" s="754"/>
      <c r="C822" s="754"/>
      <c r="D822" s="754"/>
      <c r="E822" s="754"/>
      <c r="F822" s="755"/>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67"/>
      <c r="B823" s="754"/>
      <c r="C823" s="754"/>
      <c r="D823" s="754"/>
      <c r="E823" s="754"/>
      <c r="F823" s="755"/>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67"/>
      <c r="B824" s="754"/>
      <c r="C824" s="754"/>
      <c r="D824" s="754"/>
      <c r="E824" s="754"/>
      <c r="F824" s="755"/>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67"/>
      <c r="B825" s="754"/>
      <c r="C825" s="754"/>
      <c r="D825" s="754"/>
      <c r="E825" s="754"/>
      <c r="F825" s="755"/>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67"/>
      <c r="B826" s="754"/>
      <c r="C826" s="754"/>
      <c r="D826" s="754"/>
      <c r="E826" s="754"/>
      <c r="F826" s="755"/>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67"/>
      <c r="B827" s="754"/>
      <c r="C827" s="754"/>
      <c r="D827" s="754"/>
      <c r="E827" s="754"/>
      <c r="F827" s="755"/>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67"/>
      <c r="B828" s="754"/>
      <c r="C828" s="754"/>
      <c r="D828" s="754"/>
      <c r="E828" s="754"/>
      <c r="F828" s="755"/>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67"/>
      <c r="B829" s="754"/>
      <c r="C829" s="754"/>
      <c r="D829" s="754"/>
      <c r="E829" s="754"/>
      <c r="F829" s="755"/>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3.75" hidden="1" customHeight="1">
      <c r="A830" s="567"/>
      <c r="B830" s="754"/>
      <c r="C830" s="754"/>
      <c r="D830" s="754"/>
      <c r="E830" s="754"/>
      <c r="F830" s="755"/>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51" t="s">
        <v>434</v>
      </c>
      <c r="K836" s="414"/>
      <c r="L836" s="414"/>
      <c r="M836" s="414"/>
      <c r="N836" s="414"/>
      <c r="O836" s="414"/>
      <c r="P836" s="342" t="s">
        <v>378</v>
      </c>
      <c r="Q836" s="342"/>
      <c r="R836" s="342"/>
      <c r="S836" s="342"/>
      <c r="T836" s="342"/>
      <c r="U836" s="342"/>
      <c r="V836" s="342"/>
      <c r="W836" s="342"/>
      <c r="X836" s="342"/>
      <c r="Y836" s="339" t="s">
        <v>431</v>
      </c>
      <c r="Z836" s="340"/>
      <c r="AA836" s="340"/>
      <c r="AB836" s="340"/>
      <c r="AC836" s="251" t="s">
        <v>489</v>
      </c>
      <c r="AD836" s="251"/>
      <c r="AE836" s="251"/>
      <c r="AF836" s="251"/>
      <c r="AG836" s="251"/>
      <c r="AH836" s="339" t="s">
        <v>526</v>
      </c>
      <c r="AI836" s="341"/>
      <c r="AJ836" s="341"/>
      <c r="AK836" s="341"/>
      <c r="AL836" s="341" t="s">
        <v>22</v>
      </c>
      <c r="AM836" s="341"/>
      <c r="AN836" s="341"/>
      <c r="AO836" s="415"/>
      <c r="AP836" s="416" t="s">
        <v>435</v>
      </c>
      <c r="AQ836" s="416"/>
      <c r="AR836" s="416"/>
      <c r="AS836" s="416"/>
      <c r="AT836" s="416"/>
      <c r="AU836" s="416"/>
      <c r="AV836" s="416"/>
      <c r="AW836" s="416"/>
      <c r="AX836" s="416"/>
    </row>
    <row r="837" spans="1:50" ht="45" customHeight="1">
      <c r="A837" s="391">
        <v>1</v>
      </c>
      <c r="B837" s="391">
        <v>1</v>
      </c>
      <c r="C837" s="412" t="s">
        <v>602</v>
      </c>
      <c r="D837" s="402"/>
      <c r="E837" s="402"/>
      <c r="F837" s="402"/>
      <c r="G837" s="402"/>
      <c r="H837" s="402"/>
      <c r="I837" s="402"/>
      <c r="J837" s="403" t="s">
        <v>603</v>
      </c>
      <c r="K837" s="404"/>
      <c r="L837" s="404"/>
      <c r="M837" s="404"/>
      <c r="N837" s="404"/>
      <c r="O837" s="404"/>
      <c r="P837" s="413" t="s">
        <v>604</v>
      </c>
      <c r="Q837" s="306"/>
      <c r="R837" s="306"/>
      <c r="S837" s="306"/>
      <c r="T837" s="306"/>
      <c r="U837" s="306"/>
      <c r="V837" s="306"/>
      <c r="W837" s="306"/>
      <c r="X837" s="306"/>
      <c r="Y837" s="314">
        <v>82</v>
      </c>
      <c r="Z837" s="315"/>
      <c r="AA837" s="315"/>
      <c r="AB837" s="316"/>
      <c r="AC837" s="405" t="s">
        <v>197</v>
      </c>
      <c r="AD837" s="411"/>
      <c r="AE837" s="411"/>
      <c r="AF837" s="411"/>
      <c r="AG837" s="411"/>
      <c r="AH837" s="406" t="s">
        <v>603</v>
      </c>
      <c r="AI837" s="407"/>
      <c r="AJ837" s="407"/>
      <c r="AK837" s="407"/>
      <c r="AL837" s="311" t="s">
        <v>584</v>
      </c>
      <c r="AM837" s="312"/>
      <c r="AN837" s="312"/>
      <c r="AO837" s="313"/>
      <c r="AP837" s="307" t="s">
        <v>585</v>
      </c>
      <c r="AQ837" s="307"/>
      <c r="AR837" s="307"/>
      <c r="AS837" s="307"/>
      <c r="AT837" s="307"/>
      <c r="AU837" s="307"/>
      <c r="AV837" s="307"/>
      <c r="AW837" s="307"/>
      <c r="AX837" s="307"/>
    </row>
    <row r="838" spans="1:50" ht="30" hidden="1" customHeight="1">
      <c r="A838" s="391">
        <v>2</v>
      </c>
      <c r="B838" s="391">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405"/>
      <c r="AD838" s="405"/>
      <c r="AE838" s="405"/>
      <c r="AF838" s="405"/>
      <c r="AG838" s="405"/>
      <c r="AH838" s="406"/>
      <c r="AI838" s="407"/>
      <c r="AJ838" s="407"/>
      <c r="AK838" s="407"/>
      <c r="AL838" s="408"/>
      <c r="AM838" s="409"/>
      <c r="AN838" s="409"/>
      <c r="AO838" s="410"/>
      <c r="AP838" s="307"/>
      <c r="AQ838" s="307"/>
      <c r="AR838" s="307"/>
      <c r="AS838" s="307"/>
      <c r="AT838" s="307"/>
      <c r="AU838" s="307"/>
      <c r="AV838" s="307"/>
      <c r="AW838" s="307"/>
      <c r="AX838" s="307"/>
    </row>
    <row r="839" spans="1:50" ht="30" hidden="1" customHeight="1">
      <c r="A839" s="391">
        <v>3</v>
      </c>
      <c r="B839" s="391">
        <v>1</v>
      </c>
      <c r="C839" s="412"/>
      <c r="D839" s="402"/>
      <c r="E839" s="402"/>
      <c r="F839" s="402"/>
      <c r="G839" s="402"/>
      <c r="H839" s="402"/>
      <c r="I839" s="402"/>
      <c r="J839" s="403"/>
      <c r="K839" s="404"/>
      <c r="L839" s="404"/>
      <c r="M839" s="404"/>
      <c r="N839" s="404"/>
      <c r="O839" s="404"/>
      <c r="P839" s="413"/>
      <c r="Q839" s="306"/>
      <c r="R839" s="306"/>
      <c r="S839" s="306"/>
      <c r="T839" s="306"/>
      <c r="U839" s="306"/>
      <c r="V839" s="306"/>
      <c r="W839" s="306"/>
      <c r="X839" s="306"/>
      <c r="Y839" s="314"/>
      <c r="Z839" s="315"/>
      <c r="AA839" s="315"/>
      <c r="AB839" s="316"/>
      <c r="AC839" s="405"/>
      <c r="AD839" s="405"/>
      <c r="AE839" s="405"/>
      <c r="AF839" s="405"/>
      <c r="AG839" s="405"/>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1">
        <v>4</v>
      </c>
      <c r="B840" s="391">
        <v>1</v>
      </c>
      <c r="C840" s="412"/>
      <c r="D840" s="402"/>
      <c r="E840" s="402"/>
      <c r="F840" s="402"/>
      <c r="G840" s="402"/>
      <c r="H840" s="402"/>
      <c r="I840" s="402"/>
      <c r="J840" s="403"/>
      <c r="K840" s="404"/>
      <c r="L840" s="404"/>
      <c r="M840" s="404"/>
      <c r="N840" s="404"/>
      <c r="O840" s="404"/>
      <c r="P840" s="413"/>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1"/>
      <c r="B869" s="341"/>
      <c r="C869" s="341" t="s">
        <v>27</v>
      </c>
      <c r="D869" s="341"/>
      <c r="E869" s="341"/>
      <c r="F869" s="341"/>
      <c r="G869" s="341"/>
      <c r="H869" s="341"/>
      <c r="I869" s="341"/>
      <c r="J869" s="251" t="s">
        <v>434</v>
      </c>
      <c r="K869" s="414"/>
      <c r="L869" s="414"/>
      <c r="M869" s="414"/>
      <c r="N869" s="414"/>
      <c r="O869" s="414"/>
      <c r="P869" s="342" t="s">
        <v>378</v>
      </c>
      <c r="Q869" s="342"/>
      <c r="R869" s="342"/>
      <c r="S869" s="342"/>
      <c r="T869" s="342"/>
      <c r="U869" s="342"/>
      <c r="V869" s="342"/>
      <c r="W869" s="342"/>
      <c r="X869" s="342"/>
      <c r="Y869" s="339" t="s">
        <v>431</v>
      </c>
      <c r="Z869" s="340"/>
      <c r="AA869" s="340"/>
      <c r="AB869" s="340"/>
      <c r="AC869" s="251" t="s">
        <v>489</v>
      </c>
      <c r="AD869" s="251"/>
      <c r="AE869" s="251"/>
      <c r="AF869" s="251"/>
      <c r="AG869" s="251"/>
      <c r="AH869" s="339" t="s">
        <v>526</v>
      </c>
      <c r="AI869" s="341"/>
      <c r="AJ869" s="341"/>
      <c r="AK869" s="341"/>
      <c r="AL869" s="341" t="s">
        <v>22</v>
      </c>
      <c r="AM869" s="341"/>
      <c r="AN869" s="341"/>
      <c r="AO869" s="415"/>
      <c r="AP869" s="416" t="s">
        <v>435</v>
      </c>
      <c r="AQ869" s="416"/>
      <c r="AR869" s="416"/>
      <c r="AS869" s="416"/>
      <c r="AT869" s="416"/>
      <c r="AU869" s="416"/>
      <c r="AV869" s="416"/>
      <c r="AW869" s="416"/>
      <c r="AX869" s="416"/>
    </row>
    <row r="870" spans="1:50" ht="30" hidden="1" customHeight="1">
      <c r="A870" s="391">
        <v>1</v>
      </c>
      <c r="B870" s="391">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405"/>
      <c r="AD870" s="411"/>
      <c r="AE870" s="411"/>
      <c r="AF870" s="411"/>
      <c r="AG870" s="411"/>
      <c r="AH870" s="406"/>
      <c r="AI870" s="407"/>
      <c r="AJ870" s="407"/>
      <c r="AK870" s="407"/>
      <c r="AL870" s="311"/>
      <c r="AM870" s="312"/>
      <c r="AN870" s="312"/>
      <c r="AO870" s="313"/>
      <c r="AP870" s="307"/>
      <c r="AQ870" s="307"/>
      <c r="AR870" s="307"/>
      <c r="AS870" s="307"/>
      <c r="AT870" s="307"/>
      <c r="AU870" s="307"/>
      <c r="AV870" s="307"/>
      <c r="AW870" s="307"/>
      <c r="AX870" s="307"/>
    </row>
    <row r="871" spans="1:50" ht="30" hidden="1" customHeight="1">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c r="A872" s="391">
        <v>3</v>
      </c>
      <c r="B872" s="391">
        <v>1</v>
      </c>
      <c r="C872" s="412"/>
      <c r="D872" s="402"/>
      <c r="E872" s="402"/>
      <c r="F872" s="402"/>
      <c r="G872" s="402"/>
      <c r="H872" s="402"/>
      <c r="I872" s="402"/>
      <c r="J872" s="403"/>
      <c r="K872" s="404"/>
      <c r="L872" s="404"/>
      <c r="M872" s="404"/>
      <c r="N872" s="404"/>
      <c r="O872" s="404"/>
      <c r="P872" s="413"/>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1">
        <v>4</v>
      </c>
      <c r="B873" s="391">
        <v>1</v>
      </c>
      <c r="C873" s="412"/>
      <c r="D873" s="402"/>
      <c r="E873" s="402"/>
      <c r="F873" s="402"/>
      <c r="G873" s="402"/>
      <c r="H873" s="402"/>
      <c r="I873" s="402"/>
      <c r="J873" s="403"/>
      <c r="K873" s="404"/>
      <c r="L873" s="404"/>
      <c r="M873" s="404"/>
      <c r="N873" s="404"/>
      <c r="O873" s="404"/>
      <c r="P873" s="413"/>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1"/>
      <c r="B902" s="341"/>
      <c r="C902" s="341" t="s">
        <v>27</v>
      </c>
      <c r="D902" s="341"/>
      <c r="E902" s="341"/>
      <c r="F902" s="341"/>
      <c r="G902" s="341"/>
      <c r="H902" s="341"/>
      <c r="I902" s="341"/>
      <c r="J902" s="251" t="s">
        <v>434</v>
      </c>
      <c r="K902" s="414"/>
      <c r="L902" s="414"/>
      <c r="M902" s="414"/>
      <c r="N902" s="414"/>
      <c r="O902" s="414"/>
      <c r="P902" s="342" t="s">
        <v>378</v>
      </c>
      <c r="Q902" s="342"/>
      <c r="R902" s="342"/>
      <c r="S902" s="342"/>
      <c r="T902" s="342"/>
      <c r="U902" s="342"/>
      <c r="V902" s="342"/>
      <c r="W902" s="342"/>
      <c r="X902" s="342"/>
      <c r="Y902" s="339" t="s">
        <v>431</v>
      </c>
      <c r="Z902" s="340"/>
      <c r="AA902" s="340"/>
      <c r="AB902" s="340"/>
      <c r="AC902" s="251" t="s">
        <v>489</v>
      </c>
      <c r="AD902" s="251"/>
      <c r="AE902" s="251"/>
      <c r="AF902" s="251"/>
      <c r="AG902" s="251"/>
      <c r="AH902" s="339" t="s">
        <v>526</v>
      </c>
      <c r="AI902" s="341"/>
      <c r="AJ902" s="341"/>
      <c r="AK902" s="341"/>
      <c r="AL902" s="341" t="s">
        <v>22</v>
      </c>
      <c r="AM902" s="341"/>
      <c r="AN902" s="341"/>
      <c r="AO902" s="415"/>
      <c r="AP902" s="416" t="s">
        <v>435</v>
      </c>
      <c r="AQ902" s="416"/>
      <c r="AR902" s="416"/>
      <c r="AS902" s="416"/>
      <c r="AT902" s="416"/>
      <c r="AU902" s="416"/>
      <c r="AV902" s="416"/>
      <c r="AW902" s="416"/>
      <c r="AX902" s="416"/>
    </row>
    <row r="903" spans="1:50" ht="30" hidden="1" customHeight="1">
      <c r="A903" s="391">
        <v>1</v>
      </c>
      <c r="B903" s="391">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405"/>
      <c r="AD903" s="411"/>
      <c r="AE903" s="411"/>
      <c r="AF903" s="411"/>
      <c r="AG903" s="411"/>
      <c r="AH903" s="406"/>
      <c r="AI903" s="407"/>
      <c r="AJ903" s="407"/>
      <c r="AK903" s="407"/>
      <c r="AL903" s="311"/>
      <c r="AM903" s="312"/>
      <c r="AN903" s="312"/>
      <c r="AO903" s="313"/>
      <c r="AP903" s="307"/>
      <c r="AQ903" s="307"/>
      <c r="AR903" s="307"/>
      <c r="AS903" s="307"/>
      <c r="AT903" s="307"/>
      <c r="AU903" s="307"/>
      <c r="AV903" s="307"/>
      <c r="AW903" s="307"/>
      <c r="AX903" s="307"/>
    </row>
    <row r="904" spans="1:50" ht="30" hidden="1" customHeight="1">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c r="A905" s="391">
        <v>3</v>
      </c>
      <c r="B905" s="391">
        <v>1</v>
      </c>
      <c r="C905" s="412"/>
      <c r="D905" s="402"/>
      <c r="E905" s="402"/>
      <c r="F905" s="402"/>
      <c r="G905" s="402"/>
      <c r="H905" s="402"/>
      <c r="I905" s="402"/>
      <c r="J905" s="403"/>
      <c r="K905" s="404"/>
      <c r="L905" s="404"/>
      <c r="M905" s="404"/>
      <c r="N905" s="404"/>
      <c r="O905" s="404"/>
      <c r="P905" s="413"/>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1">
        <v>4</v>
      </c>
      <c r="B906" s="391">
        <v>1</v>
      </c>
      <c r="C906" s="412"/>
      <c r="D906" s="402"/>
      <c r="E906" s="402"/>
      <c r="F906" s="402"/>
      <c r="G906" s="402"/>
      <c r="H906" s="402"/>
      <c r="I906" s="402"/>
      <c r="J906" s="403"/>
      <c r="K906" s="404"/>
      <c r="L906" s="404"/>
      <c r="M906" s="404"/>
      <c r="N906" s="404"/>
      <c r="O906" s="404"/>
      <c r="P906" s="413"/>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1"/>
      <c r="B935" s="341"/>
      <c r="C935" s="341" t="s">
        <v>27</v>
      </c>
      <c r="D935" s="341"/>
      <c r="E935" s="341"/>
      <c r="F935" s="341"/>
      <c r="G935" s="341"/>
      <c r="H935" s="341"/>
      <c r="I935" s="341"/>
      <c r="J935" s="251" t="s">
        <v>434</v>
      </c>
      <c r="K935" s="414"/>
      <c r="L935" s="414"/>
      <c r="M935" s="414"/>
      <c r="N935" s="414"/>
      <c r="O935" s="414"/>
      <c r="P935" s="342" t="s">
        <v>378</v>
      </c>
      <c r="Q935" s="342"/>
      <c r="R935" s="342"/>
      <c r="S935" s="342"/>
      <c r="T935" s="342"/>
      <c r="U935" s="342"/>
      <c r="V935" s="342"/>
      <c r="W935" s="342"/>
      <c r="X935" s="342"/>
      <c r="Y935" s="339" t="s">
        <v>431</v>
      </c>
      <c r="Z935" s="340"/>
      <c r="AA935" s="340"/>
      <c r="AB935" s="340"/>
      <c r="AC935" s="251" t="s">
        <v>489</v>
      </c>
      <c r="AD935" s="251"/>
      <c r="AE935" s="251"/>
      <c r="AF935" s="251"/>
      <c r="AG935" s="251"/>
      <c r="AH935" s="339" t="s">
        <v>526</v>
      </c>
      <c r="AI935" s="341"/>
      <c r="AJ935" s="341"/>
      <c r="AK935" s="341"/>
      <c r="AL935" s="341" t="s">
        <v>22</v>
      </c>
      <c r="AM935" s="341"/>
      <c r="AN935" s="341"/>
      <c r="AO935" s="415"/>
      <c r="AP935" s="416" t="s">
        <v>435</v>
      </c>
      <c r="AQ935" s="416"/>
      <c r="AR935" s="416"/>
      <c r="AS935" s="416"/>
      <c r="AT935" s="416"/>
      <c r="AU935" s="416"/>
      <c r="AV935" s="416"/>
      <c r="AW935" s="416"/>
      <c r="AX935" s="416"/>
    </row>
    <row r="936" spans="1:50" ht="30" hidden="1" customHeight="1">
      <c r="A936" s="391">
        <v>1</v>
      </c>
      <c r="B936" s="391">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405"/>
      <c r="AD936" s="411"/>
      <c r="AE936" s="411"/>
      <c r="AF936" s="411"/>
      <c r="AG936" s="411"/>
      <c r="AH936" s="406"/>
      <c r="AI936" s="407"/>
      <c r="AJ936" s="407"/>
      <c r="AK936" s="407"/>
      <c r="AL936" s="311"/>
      <c r="AM936" s="312"/>
      <c r="AN936" s="312"/>
      <c r="AO936" s="313"/>
      <c r="AP936" s="307"/>
      <c r="AQ936" s="307"/>
      <c r="AR936" s="307"/>
      <c r="AS936" s="307"/>
      <c r="AT936" s="307"/>
      <c r="AU936" s="307"/>
      <c r="AV936" s="307"/>
      <c r="AW936" s="307"/>
      <c r="AX936" s="307"/>
    </row>
    <row r="937" spans="1:50" ht="30" hidden="1" customHeight="1">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c r="A938" s="391">
        <v>3</v>
      </c>
      <c r="B938" s="391">
        <v>1</v>
      </c>
      <c r="C938" s="412"/>
      <c r="D938" s="402"/>
      <c r="E938" s="402"/>
      <c r="F938" s="402"/>
      <c r="G938" s="402"/>
      <c r="H938" s="402"/>
      <c r="I938" s="402"/>
      <c r="J938" s="403"/>
      <c r="K938" s="404"/>
      <c r="L938" s="404"/>
      <c r="M938" s="404"/>
      <c r="N938" s="404"/>
      <c r="O938" s="404"/>
      <c r="P938" s="413"/>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12"/>
      <c r="D939" s="402"/>
      <c r="E939" s="402"/>
      <c r="F939" s="402"/>
      <c r="G939" s="402"/>
      <c r="H939" s="402"/>
      <c r="I939" s="402"/>
      <c r="J939" s="403"/>
      <c r="K939" s="404"/>
      <c r="L939" s="404"/>
      <c r="M939" s="404"/>
      <c r="N939" s="404"/>
      <c r="O939" s="404"/>
      <c r="P939" s="413"/>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1"/>
      <c r="B968" s="341"/>
      <c r="C968" s="341" t="s">
        <v>27</v>
      </c>
      <c r="D968" s="341"/>
      <c r="E968" s="341"/>
      <c r="F968" s="341"/>
      <c r="G968" s="341"/>
      <c r="H968" s="341"/>
      <c r="I968" s="341"/>
      <c r="J968" s="251" t="s">
        <v>434</v>
      </c>
      <c r="K968" s="414"/>
      <c r="L968" s="414"/>
      <c r="M968" s="414"/>
      <c r="N968" s="414"/>
      <c r="O968" s="414"/>
      <c r="P968" s="342" t="s">
        <v>378</v>
      </c>
      <c r="Q968" s="342"/>
      <c r="R968" s="342"/>
      <c r="S968" s="342"/>
      <c r="T968" s="342"/>
      <c r="U968" s="342"/>
      <c r="V968" s="342"/>
      <c r="W968" s="342"/>
      <c r="X968" s="342"/>
      <c r="Y968" s="339" t="s">
        <v>431</v>
      </c>
      <c r="Z968" s="340"/>
      <c r="AA968" s="340"/>
      <c r="AB968" s="340"/>
      <c r="AC968" s="251" t="s">
        <v>489</v>
      </c>
      <c r="AD968" s="251"/>
      <c r="AE968" s="251"/>
      <c r="AF968" s="251"/>
      <c r="AG968" s="251"/>
      <c r="AH968" s="339" t="s">
        <v>526</v>
      </c>
      <c r="AI968" s="341"/>
      <c r="AJ968" s="341"/>
      <c r="AK968" s="341"/>
      <c r="AL968" s="341" t="s">
        <v>22</v>
      </c>
      <c r="AM968" s="341"/>
      <c r="AN968" s="341"/>
      <c r="AO968" s="415"/>
      <c r="AP968" s="416" t="s">
        <v>435</v>
      </c>
      <c r="AQ968" s="416"/>
      <c r="AR968" s="416"/>
      <c r="AS968" s="416"/>
      <c r="AT968" s="416"/>
      <c r="AU968" s="416"/>
      <c r="AV968" s="416"/>
      <c r="AW968" s="416"/>
      <c r="AX968" s="416"/>
    </row>
    <row r="969" spans="1:50" ht="30" hidden="1" customHeight="1">
      <c r="A969" s="391">
        <v>1</v>
      </c>
      <c r="B969" s="391">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405"/>
      <c r="AD969" s="411"/>
      <c r="AE969" s="411"/>
      <c r="AF969" s="411"/>
      <c r="AG969" s="411"/>
      <c r="AH969" s="406"/>
      <c r="AI969" s="407"/>
      <c r="AJ969" s="407"/>
      <c r="AK969" s="407"/>
      <c r="AL969" s="311"/>
      <c r="AM969" s="312"/>
      <c r="AN969" s="312"/>
      <c r="AO969" s="313"/>
      <c r="AP969" s="307"/>
      <c r="AQ969" s="307"/>
      <c r="AR969" s="307"/>
      <c r="AS969" s="307"/>
      <c r="AT969" s="307"/>
      <c r="AU969" s="307"/>
      <c r="AV969" s="307"/>
      <c r="AW969" s="307"/>
      <c r="AX969" s="307"/>
    </row>
    <row r="970" spans="1:50" ht="30" hidden="1" customHeight="1">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405"/>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hidden="1" customHeight="1">
      <c r="A971" s="391">
        <v>3</v>
      </c>
      <c r="B971" s="391">
        <v>1</v>
      </c>
      <c r="C971" s="412"/>
      <c r="D971" s="402"/>
      <c r="E971" s="402"/>
      <c r="F971" s="402"/>
      <c r="G971" s="402"/>
      <c r="H971" s="402"/>
      <c r="I971" s="402"/>
      <c r="J971" s="403"/>
      <c r="K971" s="404"/>
      <c r="L971" s="404"/>
      <c r="M971" s="404"/>
      <c r="N971" s="404"/>
      <c r="O971" s="404"/>
      <c r="P971" s="413"/>
      <c r="Q971" s="306"/>
      <c r="R971" s="306"/>
      <c r="S971" s="306"/>
      <c r="T971" s="306"/>
      <c r="U971" s="306"/>
      <c r="V971" s="306"/>
      <c r="W971" s="306"/>
      <c r="X971" s="306"/>
      <c r="Y971" s="314"/>
      <c r="Z971" s="315"/>
      <c r="AA971" s="315"/>
      <c r="AB971" s="316"/>
      <c r="AC971" s="405"/>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1">
        <v>4</v>
      </c>
      <c r="B972" s="391">
        <v>1</v>
      </c>
      <c r="C972" s="412"/>
      <c r="D972" s="402"/>
      <c r="E972" s="402"/>
      <c r="F972" s="402"/>
      <c r="G972" s="402"/>
      <c r="H972" s="402"/>
      <c r="I972" s="402"/>
      <c r="J972" s="403"/>
      <c r="K972" s="404"/>
      <c r="L972" s="404"/>
      <c r="M972" s="404"/>
      <c r="N972" s="404"/>
      <c r="O972" s="404"/>
      <c r="P972" s="413"/>
      <c r="Q972" s="306"/>
      <c r="R972" s="306"/>
      <c r="S972" s="306"/>
      <c r="T972" s="306"/>
      <c r="U972" s="306"/>
      <c r="V972" s="306"/>
      <c r="W972" s="306"/>
      <c r="X972" s="306"/>
      <c r="Y972" s="314"/>
      <c r="Z972" s="315"/>
      <c r="AA972" s="315"/>
      <c r="AB972" s="316"/>
      <c r="AC972" s="405"/>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1"/>
      <c r="B1001" s="341"/>
      <c r="C1001" s="341" t="s">
        <v>27</v>
      </c>
      <c r="D1001" s="341"/>
      <c r="E1001" s="341"/>
      <c r="F1001" s="341"/>
      <c r="G1001" s="341"/>
      <c r="H1001" s="341"/>
      <c r="I1001" s="341"/>
      <c r="J1001" s="251" t="s">
        <v>434</v>
      </c>
      <c r="K1001" s="414"/>
      <c r="L1001" s="414"/>
      <c r="M1001" s="414"/>
      <c r="N1001" s="414"/>
      <c r="O1001" s="414"/>
      <c r="P1001" s="342" t="s">
        <v>378</v>
      </c>
      <c r="Q1001" s="342"/>
      <c r="R1001" s="342"/>
      <c r="S1001" s="342"/>
      <c r="T1001" s="342"/>
      <c r="U1001" s="342"/>
      <c r="V1001" s="342"/>
      <c r="W1001" s="342"/>
      <c r="X1001" s="342"/>
      <c r="Y1001" s="339" t="s">
        <v>431</v>
      </c>
      <c r="Z1001" s="340"/>
      <c r="AA1001" s="340"/>
      <c r="AB1001" s="340"/>
      <c r="AC1001" s="251" t="s">
        <v>489</v>
      </c>
      <c r="AD1001" s="251"/>
      <c r="AE1001" s="251"/>
      <c r="AF1001" s="251"/>
      <c r="AG1001" s="251"/>
      <c r="AH1001" s="339" t="s">
        <v>526</v>
      </c>
      <c r="AI1001" s="341"/>
      <c r="AJ1001" s="341"/>
      <c r="AK1001" s="341"/>
      <c r="AL1001" s="341" t="s">
        <v>22</v>
      </c>
      <c r="AM1001" s="341"/>
      <c r="AN1001" s="341"/>
      <c r="AO1001" s="415"/>
      <c r="AP1001" s="416" t="s">
        <v>435</v>
      </c>
      <c r="AQ1001" s="416"/>
      <c r="AR1001" s="416"/>
      <c r="AS1001" s="416"/>
      <c r="AT1001" s="416"/>
      <c r="AU1001" s="416"/>
      <c r="AV1001" s="416"/>
      <c r="AW1001" s="416"/>
      <c r="AX1001" s="416"/>
    </row>
    <row r="1002" spans="1:50" ht="30" hidden="1" customHeight="1">
      <c r="A1002" s="391">
        <v>1</v>
      </c>
      <c r="B1002" s="391">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405"/>
      <c r="AD1002" s="411"/>
      <c r="AE1002" s="411"/>
      <c r="AF1002" s="411"/>
      <c r="AG1002" s="411"/>
      <c r="AH1002" s="406"/>
      <c r="AI1002" s="407"/>
      <c r="AJ1002" s="407"/>
      <c r="AK1002" s="407"/>
      <c r="AL1002" s="311"/>
      <c r="AM1002" s="312"/>
      <c r="AN1002" s="312"/>
      <c r="AO1002" s="313"/>
      <c r="AP1002" s="307"/>
      <c r="AQ1002" s="307"/>
      <c r="AR1002" s="307"/>
      <c r="AS1002" s="307"/>
      <c r="AT1002" s="307"/>
      <c r="AU1002" s="307"/>
      <c r="AV1002" s="307"/>
      <c r="AW1002" s="307"/>
      <c r="AX1002" s="307"/>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c r="A1004" s="391">
        <v>3</v>
      </c>
      <c r="B1004" s="391">
        <v>1</v>
      </c>
      <c r="C1004" s="412"/>
      <c r="D1004" s="402"/>
      <c r="E1004" s="402"/>
      <c r="F1004" s="402"/>
      <c r="G1004" s="402"/>
      <c r="H1004" s="402"/>
      <c r="I1004" s="402"/>
      <c r="J1004" s="403"/>
      <c r="K1004" s="404"/>
      <c r="L1004" s="404"/>
      <c r="M1004" s="404"/>
      <c r="N1004" s="404"/>
      <c r="O1004" s="404"/>
      <c r="P1004" s="413"/>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1">
        <v>4</v>
      </c>
      <c r="B1005" s="391">
        <v>1</v>
      </c>
      <c r="C1005" s="412"/>
      <c r="D1005" s="402"/>
      <c r="E1005" s="402"/>
      <c r="F1005" s="402"/>
      <c r="G1005" s="402"/>
      <c r="H1005" s="402"/>
      <c r="I1005" s="402"/>
      <c r="J1005" s="403"/>
      <c r="K1005" s="404"/>
      <c r="L1005" s="404"/>
      <c r="M1005" s="404"/>
      <c r="N1005" s="404"/>
      <c r="O1005" s="404"/>
      <c r="P1005" s="413"/>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1"/>
      <c r="B1034" s="341"/>
      <c r="C1034" s="341" t="s">
        <v>27</v>
      </c>
      <c r="D1034" s="341"/>
      <c r="E1034" s="341"/>
      <c r="F1034" s="341"/>
      <c r="G1034" s="341"/>
      <c r="H1034" s="341"/>
      <c r="I1034" s="341"/>
      <c r="J1034" s="251" t="s">
        <v>434</v>
      </c>
      <c r="K1034" s="414"/>
      <c r="L1034" s="414"/>
      <c r="M1034" s="414"/>
      <c r="N1034" s="414"/>
      <c r="O1034" s="414"/>
      <c r="P1034" s="342" t="s">
        <v>378</v>
      </c>
      <c r="Q1034" s="342"/>
      <c r="R1034" s="342"/>
      <c r="S1034" s="342"/>
      <c r="T1034" s="342"/>
      <c r="U1034" s="342"/>
      <c r="V1034" s="342"/>
      <c r="W1034" s="342"/>
      <c r="X1034" s="342"/>
      <c r="Y1034" s="339" t="s">
        <v>431</v>
      </c>
      <c r="Z1034" s="340"/>
      <c r="AA1034" s="340"/>
      <c r="AB1034" s="340"/>
      <c r="AC1034" s="251" t="s">
        <v>489</v>
      </c>
      <c r="AD1034" s="251"/>
      <c r="AE1034" s="251"/>
      <c r="AF1034" s="251"/>
      <c r="AG1034" s="251"/>
      <c r="AH1034" s="339" t="s">
        <v>526</v>
      </c>
      <c r="AI1034" s="341"/>
      <c r="AJ1034" s="341"/>
      <c r="AK1034" s="341"/>
      <c r="AL1034" s="341" t="s">
        <v>22</v>
      </c>
      <c r="AM1034" s="341"/>
      <c r="AN1034" s="341"/>
      <c r="AO1034" s="415"/>
      <c r="AP1034" s="416" t="s">
        <v>435</v>
      </c>
      <c r="AQ1034" s="416"/>
      <c r="AR1034" s="416"/>
      <c r="AS1034" s="416"/>
      <c r="AT1034" s="416"/>
      <c r="AU1034" s="416"/>
      <c r="AV1034" s="416"/>
      <c r="AW1034" s="416"/>
      <c r="AX1034" s="416"/>
    </row>
    <row r="1035" spans="1:50" ht="30" hidden="1" customHeight="1">
      <c r="A1035" s="391">
        <v>1</v>
      </c>
      <c r="B1035" s="391">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405"/>
      <c r="AD1035" s="411"/>
      <c r="AE1035" s="411"/>
      <c r="AF1035" s="411"/>
      <c r="AG1035" s="411"/>
      <c r="AH1035" s="406"/>
      <c r="AI1035" s="407"/>
      <c r="AJ1035" s="407"/>
      <c r="AK1035" s="407"/>
      <c r="AL1035" s="311"/>
      <c r="AM1035" s="312"/>
      <c r="AN1035" s="312"/>
      <c r="AO1035" s="313"/>
      <c r="AP1035" s="307"/>
      <c r="AQ1035" s="307"/>
      <c r="AR1035" s="307"/>
      <c r="AS1035" s="307"/>
      <c r="AT1035" s="307"/>
      <c r="AU1035" s="307"/>
      <c r="AV1035" s="307"/>
      <c r="AW1035" s="307"/>
      <c r="AX1035" s="307"/>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c r="A1037" s="391">
        <v>3</v>
      </c>
      <c r="B1037" s="391">
        <v>1</v>
      </c>
      <c r="C1037" s="412"/>
      <c r="D1037" s="402"/>
      <c r="E1037" s="402"/>
      <c r="F1037" s="402"/>
      <c r="G1037" s="402"/>
      <c r="H1037" s="402"/>
      <c r="I1037" s="402"/>
      <c r="J1037" s="403"/>
      <c r="K1037" s="404"/>
      <c r="L1037" s="404"/>
      <c r="M1037" s="404"/>
      <c r="N1037" s="404"/>
      <c r="O1037" s="404"/>
      <c r="P1037" s="413"/>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1">
        <v>4</v>
      </c>
      <c r="B1038" s="391">
        <v>1</v>
      </c>
      <c r="C1038" s="412"/>
      <c r="D1038" s="402"/>
      <c r="E1038" s="402"/>
      <c r="F1038" s="402"/>
      <c r="G1038" s="402"/>
      <c r="H1038" s="402"/>
      <c r="I1038" s="402"/>
      <c r="J1038" s="403"/>
      <c r="K1038" s="404"/>
      <c r="L1038" s="404"/>
      <c r="M1038" s="404"/>
      <c r="N1038" s="404"/>
      <c r="O1038" s="404"/>
      <c r="P1038" s="413"/>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1"/>
      <c r="B1067" s="341"/>
      <c r="C1067" s="341" t="s">
        <v>27</v>
      </c>
      <c r="D1067" s="341"/>
      <c r="E1067" s="341"/>
      <c r="F1067" s="341"/>
      <c r="G1067" s="341"/>
      <c r="H1067" s="341"/>
      <c r="I1067" s="341"/>
      <c r="J1067" s="251" t="s">
        <v>434</v>
      </c>
      <c r="K1067" s="414"/>
      <c r="L1067" s="414"/>
      <c r="M1067" s="414"/>
      <c r="N1067" s="414"/>
      <c r="O1067" s="414"/>
      <c r="P1067" s="342" t="s">
        <v>378</v>
      </c>
      <c r="Q1067" s="342"/>
      <c r="R1067" s="342"/>
      <c r="S1067" s="342"/>
      <c r="T1067" s="342"/>
      <c r="U1067" s="342"/>
      <c r="V1067" s="342"/>
      <c r="W1067" s="342"/>
      <c r="X1067" s="342"/>
      <c r="Y1067" s="339" t="s">
        <v>431</v>
      </c>
      <c r="Z1067" s="340"/>
      <c r="AA1067" s="340"/>
      <c r="AB1067" s="340"/>
      <c r="AC1067" s="251" t="s">
        <v>489</v>
      </c>
      <c r="AD1067" s="251"/>
      <c r="AE1067" s="251"/>
      <c r="AF1067" s="251"/>
      <c r="AG1067" s="251"/>
      <c r="AH1067" s="339" t="s">
        <v>526</v>
      </c>
      <c r="AI1067" s="341"/>
      <c r="AJ1067" s="341"/>
      <c r="AK1067" s="341"/>
      <c r="AL1067" s="341" t="s">
        <v>22</v>
      </c>
      <c r="AM1067" s="341"/>
      <c r="AN1067" s="341"/>
      <c r="AO1067" s="415"/>
      <c r="AP1067" s="416" t="s">
        <v>435</v>
      </c>
      <c r="AQ1067" s="416"/>
      <c r="AR1067" s="416"/>
      <c r="AS1067" s="416"/>
      <c r="AT1067" s="416"/>
      <c r="AU1067" s="416"/>
      <c r="AV1067" s="416"/>
      <c r="AW1067" s="416"/>
      <c r="AX1067" s="416"/>
    </row>
    <row r="1068" spans="1:50" ht="30" hidden="1" customHeight="1">
      <c r="A1068" s="391">
        <v>1</v>
      </c>
      <c r="B1068" s="391">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405"/>
      <c r="AD1068" s="411"/>
      <c r="AE1068" s="411"/>
      <c r="AF1068" s="411"/>
      <c r="AG1068" s="411"/>
      <c r="AH1068" s="406"/>
      <c r="AI1068" s="407"/>
      <c r="AJ1068" s="407"/>
      <c r="AK1068" s="407"/>
      <c r="AL1068" s="311"/>
      <c r="AM1068" s="312"/>
      <c r="AN1068" s="312"/>
      <c r="AO1068" s="313"/>
      <c r="AP1068" s="307"/>
      <c r="AQ1068" s="307"/>
      <c r="AR1068" s="307"/>
      <c r="AS1068" s="307"/>
      <c r="AT1068" s="307"/>
      <c r="AU1068" s="307"/>
      <c r="AV1068" s="307"/>
      <c r="AW1068" s="307"/>
      <c r="AX1068" s="307"/>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c r="A1070" s="391">
        <v>3</v>
      </c>
      <c r="B1070" s="391">
        <v>1</v>
      </c>
      <c r="C1070" s="412"/>
      <c r="D1070" s="402"/>
      <c r="E1070" s="402"/>
      <c r="F1070" s="402"/>
      <c r="G1070" s="402"/>
      <c r="H1070" s="402"/>
      <c r="I1070" s="402"/>
      <c r="J1070" s="403"/>
      <c r="K1070" s="404"/>
      <c r="L1070" s="404"/>
      <c r="M1070" s="404"/>
      <c r="N1070" s="404"/>
      <c r="O1070" s="404"/>
      <c r="P1070" s="413"/>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1">
        <v>4</v>
      </c>
      <c r="B1071" s="391">
        <v>1</v>
      </c>
      <c r="C1071" s="412"/>
      <c r="D1071" s="402"/>
      <c r="E1071" s="402"/>
      <c r="F1071" s="402"/>
      <c r="G1071" s="402"/>
      <c r="H1071" s="402"/>
      <c r="I1071" s="402"/>
      <c r="J1071" s="403"/>
      <c r="K1071" s="404"/>
      <c r="L1071" s="404"/>
      <c r="M1071" s="404"/>
      <c r="N1071" s="404"/>
      <c r="O1071" s="404"/>
      <c r="P1071" s="413"/>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1" t="s">
        <v>399</v>
      </c>
      <c r="D1101" s="860"/>
      <c r="E1101" s="251" t="s">
        <v>398</v>
      </c>
      <c r="F1101" s="860"/>
      <c r="G1101" s="860"/>
      <c r="H1101" s="860"/>
      <c r="I1101" s="860"/>
      <c r="J1101" s="251" t="s">
        <v>434</v>
      </c>
      <c r="K1101" s="251"/>
      <c r="L1101" s="251"/>
      <c r="M1101" s="251"/>
      <c r="N1101" s="251"/>
      <c r="O1101" s="251"/>
      <c r="P1101" s="339" t="s">
        <v>28</v>
      </c>
      <c r="Q1101" s="339"/>
      <c r="R1101" s="339"/>
      <c r="S1101" s="339"/>
      <c r="T1101" s="339"/>
      <c r="U1101" s="339"/>
      <c r="V1101" s="339"/>
      <c r="W1101" s="339"/>
      <c r="X1101" s="339"/>
      <c r="Y1101" s="251" t="s">
        <v>436</v>
      </c>
      <c r="Z1101" s="860"/>
      <c r="AA1101" s="860"/>
      <c r="AB1101" s="860"/>
      <c r="AC1101" s="251" t="s">
        <v>379</v>
      </c>
      <c r="AD1101" s="251"/>
      <c r="AE1101" s="251"/>
      <c r="AF1101" s="251"/>
      <c r="AG1101" s="251"/>
      <c r="AH1101" s="339" t="s">
        <v>393</v>
      </c>
      <c r="AI1101" s="340"/>
      <c r="AJ1101" s="340"/>
      <c r="AK1101" s="340"/>
      <c r="AL1101" s="340" t="s">
        <v>22</v>
      </c>
      <c r="AM1101" s="340"/>
      <c r="AN1101" s="340"/>
      <c r="AO1101" s="863"/>
      <c r="AP1101" s="416" t="s">
        <v>470</v>
      </c>
      <c r="AQ1101" s="416"/>
      <c r="AR1101" s="416"/>
      <c r="AS1101" s="416"/>
      <c r="AT1101" s="416"/>
      <c r="AU1101" s="416"/>
      <c r="AV1101" s="416"/>
      <c r="AW1101" s="416"/>
      <c r="AX1101" s="416"/>
    </row>
    <row r="1102" spans="1:50" ht="30" hidden="1" customHeight="1">
      <c r="A1102" s="391">
        <v>1</v>
      </c>
      <c r="B1102" s="391">
        <v>1</v>
      </c>
      <c r="C1102" s="862"/>
      <c r="D1102" s="862"/>
      <c r="E1102" s="861"/>
      <c r="F1102" s="861"/>
      <c r="G1102" s="861"/>
      <c r="H1102" s="861"/>
      <c r="I1102" s="861"/>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62"/>
      <c r="D1103" s="862"/>
      <c r="E1103" s="861"/>
      <c r="F1103" s="861"/>
      <c r="G1103" s="861"/>
      <c r="H1103" s="861"/>
      <c r="I1103" s="861"/>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62"/>
      <c r="D1104" s="862"/>
      <c r="E1104" s="861"/>
      <c r="F1104" s="861"/>
      <c r="G1104" s="861"/>
      <c r="H1104" s="861"/>
      <c r="I1104" s="861"/>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62"/>
      <c r="D1105" s="862"/>
      <c r="E1105" s="861"/>
      <c r="F1105" s="861"/>
      <c r="G1105" s="861"/>
      <c r="H1105" s="861"/>
      <c r="I1105" s="861"/>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62"/>
      <c r="D1106" s="862"/>
      <c r="E1106" s="861"/>
      <c r="F1106" s="861"/>
      <c r="G1106" s="861"/>
      <c r="H1106" s="861"/>
      <c r="I1106" s="861"/>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62"/>
      <c r="D1107" s="862"/>
      <c r="E1107" s="861"/>
      <c r="F1107" s="861"/>
      <c r="G1107" s="861"/>
      <c r="H1107" s="861"/>
      <c r="I1107" s="861"/>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62"/>
      <c r="D1108" s="862"/>
      <c r="E1108" s="861"/>
      <c r="F1108" s="861"/>
      <c r="G1108" s="861"/>
      <c r="H1108" s="861"/>
      <c r="I1108" s="861"/>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62"/>
      <c r="D1109" s="862"/>
      <c r="E1109" s="861"/>
      <c r="F1109" s="861"/>
      <c r="G1109" s="861"/>
      <c r="H1109" s="861"/>
      <c r="I1109" s="861"/>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62"/>
      <c r="D1110" s="862"/>
      <c r="E1110" s="861"/>
      <c r="F1110" s="861"/>
      <c r="G1110" s="861"/>
      <c r="H1110" s="861"/>
      <c r="I1110" s="861"/>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62"/>
      <c r="D1111" s="862"/>
      <c r="E1111" s="861"/>
      <c r="F1111" s="861"/>
      <c r="G1111" s="861"/>
      <c r="H1111" s="861"/>
      <c r="I1111" s="861"/>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62"/>
      <c r="D1112" s="862"/>
      <c r="E1112" s="861"/>
      <c r="F1112" s="861"/>
      <c r="G1112" s="861"/>
      <c r="H1112" s="861"/>
      <c r="I1112" s="861"/>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62"/>
      <c r="D1113" s="862"/>
      <c r="E1113" s="861"/>
      <c r="F1113" s="861"/>
      <c r="G1113" s="861"/>
      <c r="H1113" s="861"/>
      <c r="I1113" s="861"/>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62"/>
      <c r="D1114" s="862"/>
      <c r="E1114" s="861"/>
      <c r="F1114" s="861"/>
      <c r="G1114" s="861"/>
      <c r="H1114" s="861"/>
      <c r="I1114" s="861"/>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62"/>
      <c r="D1115" s="862"/>
      <c r="E1115" s="861"/>
      <c r="F1115" s="861"/>
      <c r="G1115" s="861"/>
      <c r="H1115" s="861"/>
      <c r="I1115" s="861"/>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62"/>
      <c r="D1116" s="862"/>
      <c r="E1116" s="861"/>
      <c r="F1116" s="861"/>
      <c r="G1116" s="861"/>
      <c r="H1116" s="861"/>
      <c r="I1116" s="861"/>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62"/>
      <c r="D1117" s="862"/>
      <c r="E1117" s="861"/>
      <c r="F1117" s="861"/>
      <c r="G1117" s="861"/>
      <c r="H1117" s="861"/>
      <c r="I1117" s="861"/>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62"/>
      <c r="D1118" s="862"/>
      <c r="E1118" s="861"/>
      <c r="F1118" s="861"/>
      <c r="G1118" s="861"/>
      <c r="H1118" s="861"/>
      <c r="I1118" s="861"/>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62"/>
      <c r="D1119" s="862"/>
      <c r="E1119" s="249"/>
      <c r="F1119" s="861"/>
      <c r="G1119" s="861"/>
      <c r="H1119" s="861"/>
      <c r="I1119" s="861"/>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62"/>
      <c r="D1120" s="862"/>
      <c r="E1120" s="861"/>
      <c r="F1120" s="861"/>
      <c r="G1120" s="861"/>
      <c r="H1120" s="861"/>
      <c r="I1120" s="861"/>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62"/>
      <c r="D1121" s="862"/>
      <c r="E1121" s="861"/>
      <c r="F1121" s="861"/>
      <c r="G1121" s="861"/>
      <c r="H1121" s="861"/>
      <c r="I1121" s="861"/>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62"/>
      <c r="D1122" s="862"/>
      <c r="E1122" s="861"/>
      <c r="F1122" s="861"/>
      <c r="G1122" s="861"/>
      <c r="H1122" s="861"/>
      <c r="I1122" s="861"/>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62"/>
      <c r="D1123" s="862"/>
      <c r="E1123" s="861"/>
      <c r="F1123" s="861"/>
      <c r="G1123" s="861"/>
      <c r="H1123" s="861"/>
      <c r="I1123" s="861"/>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62"/>
      <c r="D1124" s="862"/>
      <c r="E1124" s="861"/>
      <c r="F1124" s="861"/>
      <c r="G1124" s="861"/>
      <c r="H1124" s="861"/>
      <c r="I1124" s="861"/>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62"/>
      <c r="D1125" s="862"/>
      <c r="E1125" s="861"/>
      <c r="F1125" s="861"/>
      <c r="G1125" s="861"/>
      <c r="H1125" s="861"/>
      <c r="I1125" s="861"/>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62"/>
      <c r="D1126" s="862"/>
      <c r="E1126" s="861"/>
      <c r="F1126" s="861"/>
      <c r="G1126" s="861"/>
      <c r="H1126" s="861"/>
      <c r="I1126" s="861"/>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62"/>
      <c r="D1127" s="862"/>
      <c r="E1127" s="861"/>
      <c r="F1127" s="861"/>
      <c r="G1127" s="861"/>
      <c r="H1127" s="861"/>
      <c r="I1127" s="861"/>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62"/>
      <c r="D1128" s="862"/>
      <c r="E1128" s="861"/>
      <c r="F1128" s="861"/>
      <c r="G1128" s="861"/>
      <c r="H1128" s="861"/>
      <c r="I1128" s="861"/>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62"/>
      <c r="D1129" s="862"/>
      <c r="E1129" s="861"/>
      <c r="F1129" s="861"/>
      <c r="G1129" s="861"/>
      <c r="H1129" s="861"/>
      <c r="I1129" s="861"/>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62"/>
      <c r="D1130" s="862"/>
      <c r="E1130" s="861"/>
      <c r="F1130" s="861"/>
      <c r="G1130" s="861"/>
      <c r="H1130" s="861"/>
      <c r="I1130" s="861"/>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62"/>
      <c r="D1131" s="862"/>
      <c r="E1131" s="861"/>
      <c r="F1131" s="861"/>
      <c r="G1131" s="861"/>
      <c r="H1131" s="861"/>
      <c r="I1131" s="861"/>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6" t="s">
        <v>60</v>
      </c>
      <c r="Q2" s="539"/>
      <c r="R2" s="539"/>
      <c r="S2" s="539"/>
      <c r="T2" s="539"/>
      <c r="U2" s="539"/>
      <c r="V2" s="539"/>
      <c r="W2" s="539"/>
      <c r="X2" s="540"/>
      <c r="Y2" s="1014"/>
      <c r="Z2" s="396"/>
      <c r="AA2" s="397"/>
      <c r="AB2" s="1018" t="s">
        <v>12</v>
      </c>
      <c r="AC2" s="1019"/>
      <c r="AD2" s="1020"/>
      <c r="AE2" s="364" t="s">
        <v>358</v>
      </c>
      <c r="AF2" s="364"/>
      <c r="AG2" s="364"/>
      <c r="AH2" s="364"/>
      <c r="AI2" s="364" t="s">
        <v>359</v>
      </c>
      <c r="AJ2" s="364"/>
      <c r="AK2" s="364"/>
      <c r="AL2" s="364"/>
      <c r="AM2" s="364" t="s">
        <v>365</v>
      </c>
      <c r="AN2" s="364"/>
      <c r="AO2" s="364"/>
      <c r="AP2" s="356"/>
      <c r="AQ2" s="137" t="s">
        <v>356</v>
      </c>
      <c r="AR2" s="129"/>
      <c r="AS2" s="129"/>
      <c r="AT2" s="130"/>
      <c r="AU2" s="361" t="s">
        <v>254</v>
      </c>
      <c r="AV2" s="361"/>
      <c r="AW2" s="361"/>
      <c r="AX2" s="362"/>
    </row>
    <row r="3" spans="1:50" ht="18.75" customHeight="1">
      <c r="A3" s="531"/>
      <c r="B3" s="532"/>
      <c r="C3" s="532"/>
      <c r="D3" s="532"/>
      <c r="E3" s="532"/>
      <c r="F3" s="533"/>
      <c r="G3" s="541"/>
      <c r="H3" s="366"/>
      <c r="I3" s="366"/>
      <c r="J3" s="366"/>
      <c r="K3" s="366"/>
      <c r="L3" s="366"/>
      <c r="M3" s="366"/>
      <c r="N3" s="366"/>
      <c r="O3" s="542"/>
      <c r="P3" s="554"/>
      <c r="Q3" s="366"/>
      <c r="R3" s="366"/>
      <c r="S3" s="366"/>
      <c r="T3" s="366"/>
      <c r="U3" s="366"/>
      <c r="V3" s="366"/>
      <c r="W3" s="366"/>
      <c r="X3" s="542"/>
      <c r="Y3" s="1015"/>
      <c r="Z3" s="1016"/>
      <c r="AA3" s="1017"/>
      <c r="AB3" s="1021"/>
      <c r="AC3" s="1022"/>
      <c r="AD3" s="1023"/>
      <c r="AE3" s="365"/>
      <c r="AF3" s="365"/>
      <c r="AG3" s="365"/>
      <c r="AH3" s="365"/>
      <c r="AI3" s="365"/>
      <c r="AJ3" s="365"/>
      <c r="AK3" s="365"/>
      <c r="AL3" s="365"/>
      <c r="AM3" s="365"/>
      <c r="AN3" s="365"/>
      <c r="AO3" s="365"/>
      <c r="AP3" s="327"/>
      <c r="AQ3" s="264"/>
      <c r="AR3" s="265"/>
      <c r="AS3" s="132" t="s">
        <v>357</v>
      </c>
      <c r="AT3" s="133"/>
      <c r="AU3" s="265"/>
      <c r="AV3" s="265"/>
      <c r="AW3" s="366" t="s">
        <v>301</v>
      </c>
      <c r="AX3" s="367"/>
    </row>
    <row r="4" spans="1:50" ht="22.5" customHeight="1">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2" t="s">
        <v>55</v>
      </c>
      <c r="Z5" s="1007"/>
      <c r="AA5" s="1008"/>
      <c r="AB5" s="489"/>
      <c r="AC5" s="1009"/>
      <c r="AD5" s="1009"/>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1" t="s">
        <v>501</v>
      </c>
      <c r="B9" s="532"/>
      <c r="C9" s="532"/>
      <c r="D9" s="532"/>
      <c r="E9" s="532"/>
      <c r="F9" s="533"/>
      <c r="G9" s="538" t="s">
        <v>266</v>
      </c>
      <c r="H9" s="539"/>
      <c r="I9" s="539"/>
      <c r="J9" s="539"/>
      <c r="K9" s="539"/>
      <c r="L9" s="539"/>
      <c r="M9" s="539"/>
      <c r="N9" s="539"/>
      <c r="O9" s="540"/>
      <c r="P9" s="746" t="s">
        <v>60</v>
      </c>
      <c r="Q9" s="539"/>
      <c r="R9" s="539"/>
      <c r="S9" s="539"/>
      <c r="T9" s="539"/>
      <c r="U9" s="539"/>
      <c r="V9" s="539"/>
      <c r="W9" s="539"/>
      <c r="X9" s="540"/>
      <c r="Y9" s="1014"/>
      <c r="Z9" s="396"/>
      <c r="AA9" s="397"/>
      <c r="AB9" s="1018" t="s">
        <v>12</v>
      </c>
      <c r="AC9" s="1019"/>
      <c r="AD9" s="1020"/>
      <c r="AE9" s="364" t="s">
        <v>358</v>
      </c>
      <c r="AF9" s="364"/>
      <c r="AG9" s="364"/>
      <c r="AH9" s="364"/>
      <c r="AI9" s="364" t="s">
        <v>359</v>
      </c>
      <c r="AJ9" s="364"/>
      <c r="AK9" s="364"/>
      <c r="AL9" s="364"/>
      <c r="AM9" s="364" t="s">
        <v>365</v>
      </c>
      <c r="AN9" s="364"/>
      <c r="AO9" s="364"/>
      <c r="AP9" s="356"/>
      <c r="AQ9" s="137" t="s">
        <v>356</v>
      </c>
      <c r="AR9" s="129"/>
      <c r="AS9" s="129"/>
      <c r="AT9" s="130"/>
      <c r="AU9" s="361" t="s">
        <v>254</v>
      </c>
      <c r="AV9" s="361"/>
      <c r="AW9" s="361"/>
      <c r="AX9" s="362"/>
    </row>
    <row r="10" spans="1:50" ht="18.75" customHeight="1">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5"/>
      <c r="Z10" s="1016"/>
      <c r="AA10" s="1017"/>
      <c r="AB10" s="1021"/>
      <c r="AC10" s="1022"/>
      <c r="AD10" s="1023"/>
      <c r="AE10" s="365"/>
      <c r="AF10" s="365"/>
      <c r="AG10" s="365"/>
      <c r="AH10" s="365"/>
      <c r="AI10" s="365"/>
      <c r="AJ10" s="365"/>
      <c r="AK10" s="365"/>
      <c r="AL10" s="365"/>
      <c r="AM10" s="365"/>
      <c r="AN10" s="365"/>
      <c r="AO10" s="365"/>
      <c r="AP10" s="327"/>
      <c r="AQ10" s="264"/>
      <c r="AR10" s="265"/>
      <c r="AS10" s="132" t="s">
        <v>357</v>
      </c>
      <c r="AT10" s="133"/>
      <c r="AU10" s="265"/>
      <c r="AV10" s="265"/>
      <c r="AW10" s="366" t="s">
        <v>301</v>
      </c>
      <c r="AX10" s="367"/>
    </row>
    <row r="11" spans="1:50" ht="22.5" customHeight="1">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89"/>
      <c r="AC12" s="1009"/>
      <c r="AD12" s="1009"/>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1" t="s">
        <v>501</v>
      </c>
      <c r="B16" s="532"/>
      <c r="C16" s="532"/>
      <c r="D16" s="532"/>
      <c r="E16" s="532"/>
      <c r="F16" s="533"/>
      <c r="G16" s="538" t="s">
        <v>266</v>
      </c>
      <c r="H16" s="539"/>
      <c r="I16" s="539"/>
      <c r="J16" s="539"/>
      <c r="K16" s="539"/>
      <c r="L16" s="539"/>
      <c r="M16" s="539"/>
      <c r="N16" s="539"/>
      <c r="O16" s="540"/>
      <c r="P16" s="746" t="s">
        <v>60</v>
      </c>
      <c r="Q16" s="539"/>
      <c r="R16" s="539"/>
      <c r="S16" s="539"/>
      <c r="T16" s="539"/>
      <c r="U16" s="539"/>
      <c r="V16" s="539"/>
      <c r="W16" s="539"/>
      <c r="X16" s="540"/>
      <c r="Y16" s="1014"/>
      <c r="Z16" s="396"/>
      <c r="AA16" s="397"/>
      <c r="AB16" s="1018" t="s">
        <v>12</v>
      </c>
      <c r="AC16" s="1019"/>
      <c r="AD16" s="1020"/>
      <c r="AE16" s="364" t="s">
        <v>358</v>
      </c>
      <c r="AF16" s="364"/>
      <c r="AG16" s="364"/>
      <c r="AH16" s="364"/>
      <c r="AI16" s="364" t="s">
        <v>359</v>
      </c>
      <c r="AJ16" s="364"/>
      <c r="AK16" s="364"/>
      <c r="AL16" s="364"/>
      <c r="AM16" s="364" t="s">
        <v>365</v>
      </c>
      <c r="AN16" s="364"/>
      <c r="AO16" s="364"/>
      <c r="AP16" s="356"/>
      <c r="AQ16" s="137" t="s">
        <v>356</v>
      </c>
      <c r="AR16" s="129"/>
      <c r="AS16" s="129"/>
      <c r="AT16" s="130"/>
      <c r="AU16" s="361" t="s">
        <v>254</v>
      </c>
      <c r="AV16" s="361"/>
      <c r="AW16" s="361"/>
      <c r="AX16" s="362"/>
    </row>
    <row r="17" spans="1:50" ht="18.75" customHeight="1">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5"/>
      <c r="Z17" s="1016"/>
      <c r="AA17" s="1017"/>
      <c r="AB17" s="1021"/>
      <c r="AC17" s="1022"/>
      <c r="AD17" s="1023"/>
      <c r="AE17" s="365"/>
      <c r="AF17" s="365"/>
      <c r="AG17" s="365"/>
      <c r="AH17" s="365"/>
      <c r="AI17" s="365"/>
      <c r="AJ17" s="365"/>
      <c r="AK17" s="365"/>
      <c r="AL17" s="365"/>
      <c r="AM17" s="365"/>
      <c r="AN17" s="365"/>
      <c r="AO17" s="365"/>
      <c r="AP17" s="327"/>
      <c r="AQ17" s="264"/>
      <c r="AR17" s="265"/>
      <c r="AS17" s="132" t="s">
        <v>357</v>
      </c>
      <c r="AT17" s="133"/>
      <c r="AU17" s="265"/>
      <c r="AV17" s="265"/>
      <c r="AW17" s="366" t="s">
        <v>301</v>
      </c>
      <c r="AX17" s="367"/>
    </row>
    <row r="18" spans="1:50" ht="22.5" customHeight="1">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89"/>
      <c r="AC19" s="1009"/>
      <c r="AD19" s="1009"/>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1" t="s">
        <v>501</v>
      </c>
      <c r="B23" s="532"/>
      <c r="C23" s="532"/>
      <c r="D23" s="532"/>
      <c r="E23" s="532"/>
      <c r="F23" s="533"/>
      <c r="G23" s="538" t="s">
        <v>266</v>
      </c>
      <c r="H23" s="539"/>
      <c r="I23" s="539"/>
      <c r="J23" s="539"/>
      <c r="K23" s="539"/>
      <c r="L23" s="539"/>
      <c r="M23" s="539"/>
      <c r="N23" s="539"/>
      <c r="O23" s="540"/>
      <c r="P23" s="746" t="s">
        <v>60</v>
      </c>
      <c r="Q23" s="539"/>
      <c r="R23" s="539"/>
      <c r="S23" s="539"/>
      <c r="T23" s="539"/>
      <c r="U23" s="539"/>
      <c r="V23" s="539"/>
      <c r="W23" s="539"/>
      <c r="X23" s="540"/>
      <c r="Y23" s="1014"/>
      <c r="Z23" s="396"/>
      <c r="AA23" s="397"/>
      <c r="AB23" s="1018" t="s">
        <v>12</v>
      </c>
      <c r="AC23" s="1019"/>
      <c r="AD23" s="1020"/>
      <c r="AE23" s="364" t="s">
        <v>358</v>
      </c>
      <c r="AF23" s="364"/>
      <c r="AG23" s="364"/>
      <c r="AH23" s="364"/>
      <c r="AI23" s="364" t="s">
        <v>359</v>
      </c>
      <c r="AJ23" s="364"/>
      <c r="AK23" s="364"/>
      <c r="AL23" s="364"/>
      <c r="AM23" s="364" t="s">
        <v>365</v>
      </c>
      <c r="AN23" s="364"/>
      <c r="AO23" s="364"/>
      <c r="AP23" s="356"/>
      <c r="AQ23" s="137" t="s">
        <v>356</v>
      </c>
      <c r="AR23" s="129"/>
      <c r="AS23" s="129"/>
      <c r="AT23" s="130"/>
      <c r="AU23" s="361" t="s">
        <v>254</v>
      </c>
      <c r="AV23" s="361"/>
      <c r="AW23" s="361"/>
      <c r="AX23" s="362"/>
    </row>
    <row r="24" spans="1:50" ht="18.75" customHeight="1">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5"/>
      <c r="Z24" s="1016"/>
      <c r="AA24" s="1017"/>
      <c r="AB24" s="1021"/>
      <c r="AC24" s="1022"/>
      <c r="AD24" s="1023"/>
      <c r="AE24" s="365"/>
      <c r="AF24" s="365"/>
      <c r="AG24" s="365"/>
      <c r="AH24" s="365"/>
      <c r="AI24" s="365"/>
      <c r="AJ24" s="365"/>
      <c r="AK24" s="365"/>
      <c r="AL24" s="365"/>
      <c r="AM24" s="365"/>
      <c r="AN24" s="365"/>
      <c r="AO24" s="365"/>
      <c r="AP24" s="327"/>
      <c r="AQ24" s="264"/>
      <c r="AR24" s="265"/>
      <c r="AS24" s="132" t="s">
        <v>357</v>
      </c>
      <c r="AT24" s="133"/>
      <c r="AU24" s="265"/>
      <c r="AV24" s="265"/>
      <c r="AW24" s="366" t="s">
        <v>301</v>
      </c>
      <c r="AX24" s="367"/>
    </row>
    <row r="25" spans="1:50" ht="22.5" customHeight="1">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89"/>
      <c r="AC26" s="1009"/>
      <c r="AD26" s="1009"/>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1" t="s">
        <v>501</v>
      </c>
      <c r="B30" s="532"/>
      <c r="C30" s="532"/>
      <c r="D30" s="532"/>
      <c r="E30" s="532"/>
      <c r="F30" s="533"/>
      <c r="G30" s="538" t="s">
        <v>266</v>
      </c>
      <c r="H30" s="539"/>
      <c r="I30" s="539"/>
      <c r="J30" s="539"/>
      <c r="K30" s="539"/>
      <c r="L30" s="539"/>
      <c r="M30" s="539"/>
      <c r="N30" s="539"/>
      <c r="O30" s="540"/>
      <c r="P30" s="746" t="s">
        <v>60</v>
      </c>
      <c r="Q30" s="539"/>
      <c r="R30" s="539"/>
      <c r="S30" s="539"/>
      <c r="T30" s="539"/>
      <c r="U30" s="539"/>
      <c r="V30" s="539"/>
      <c r="W30" s="539"/>
      <c r="X30" s="540"/>
      <c r="Y30" s="1014"/>
      <c r="Z30" s="396"/>
      <c r="AA30" s="397"/>
      <c r="AB30" s="1018" t="s">
        <v>12</v>
      </c>
      <c r="AC30" s="1019"/>
      <c r="AD30" s="1020"/>
      <c r="AE30" s="364" t="s">
        <v>358</v>
      </c>
      <c r="AF30" s="364"/>
      <c r="AG30" s="364"/>
      <c r="AH30" s="364"/>
      <c r="AI30" s="364" t="s">
        <v>359</v>
      </c>
      <c r="AJ30" s="364"/>
      <c r="AK30" s="364"/>
      <c r="AL30" s="364"/>
      <c r="AM30" s="364" t="s">
        <v>365</v>
      </c>
      <c r="AN30" s="364"/>
      <c r="AO30" s="364"/>
      <c r="AP30" s="356"/>
      <c r="AQ30" s="137" t="s">
        <v>356</v>
      </c>
      <c r="AR30" s="129"/>
      <c r="AS30" s="129"/>
      <c r="AT30" s="130"/>
      <c r="AU30" s="361" t="s">
        <v>254</v>
      </c>
      <c r="AV30" s="361"/>
      <c r="AW30" s="361"/>
      <c r="AX30" s="362"/>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5"/>
      <c r="Z31" s="1016"/>
      <c r="AA31" s="1017"/>
      <c r="AB31" s="1021"/>
      <c r="AC31" s="1022"/>
      <c r="AD31" s="1023"/>
      <c r="AE31" s="365"/>
      <c r="AF31" s="365"/>
      <c r="AG31" s="365"/>
      <c r="AH31" s="365"/>
      <c r="AI31" s="365"/>
      <c r="AJ31" s="365"/>
      <c r="AK31" s="365"/>
      <c r="AL31" s="365"/>
      <c r="AM31" s="365"/>
      <c r="AN31" s="365"/>
      <c r="AO31" s="365"/>
      <c r="AP31" s="327"/>
      <c r="AQ31" s="264"/>
      <c r="AR31" s="265"/>
      <c r="AS31" s="132" t="s">
        <v>357</v>
      </c>
      <c r="AT31" s="133"/>
      <c r="AU31" s="265"/>
      <c r="AV31" s="265"/>
      <c r="AW31" s="366" t="s">
        <v>301</v>
      </c>
      <c r="AX31" s="367"/>
    </row>
    <row r="32" spans="1:50" ht="22.5" customHeight="1">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89"/>
      <c r="AC33" s="1009"/>
      <c r="AD33" s="1009"/>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1" t="s">
        <v>501</v>
      </c>
      <c r="B37" s="532"/>
      <c r="C37" s="532"/>
      <c r="D37" s="532"/>
      <c r="E37" s="532"/>
      <c r="F37" s="533"/>
      <c r="G37" s="538" t="s">
        <v>266</v>
      </c>
      <c r="H37" s="539"/>
      <c r="I37" s="539"/>
      <c r="J37" s="539"/>
      <c r="K37" s="539"/>
      <c r="L37" s="539"/>
      <c r="M37" s="539"/>
      <c r="N37" s="539"/>
      <c r="O37" s="540"/>
      <c r="P37" s="746" t="s">
        <v>60</v>
      </c>
      <c r="Q37" s="539"/>
      <c r="R37" s="539"/>
      <c r="S37" s="539"/>
      <c r="T37" s="539"/>
      <c r="U37" s="539"/>
      <c r="V37" s="539"/>
      <c r="W37" s="539"/>
      <c r="X37" s="540"/>
      <c r="Y37" s="1014"/>
      <c r="Z37" s="396"/>
      <c r="AA37" s="397"/>
      <c r="AB37" s="1018" t="s">
        <v>12</v>
      </c>
      <c r="AC37" s="1019"/>
      <c r="AD37" s="1020"/>
      <c r="AE37" s="364" t="s">
        <v>358</v>
      </c>
      <c r="AF37" s="364"/>
      <c r="AG37" s="364"/>
      <c r="AH37" s="364"/>
      <c r="AI37" s="364" t="s">
        <v>359</v>
      </c>
      <c r="AJ37" s="364"/>
      <c r="AK37" s="364"/>
      <c r="AL37" s="364"/>
      <c r="AM37" s="364" t="s">
        <v>365</v>
      </c>
      <c r="AN37" s="364"/>
      <c r="AO37" s="364"/>
      <c r="AP37" s="356"/>
      <c r="AQ37" s="137" t="s">
        <v>356</v>
      </c>
      <c r="AR37" s="129"/>
      <c r="AS37" s="129"/>
      <c r="AT37" s="130"/>
      <c r="AU37" s="361" t="s">
        <v>254</v>
      </c>
      <c r="AV37" s="361"/>
      <c r="AW37" s="361"/>
      <c r="AX37" s="362"/>
    </row>
    <row r="38" spans="1:50" ht="18.75"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5"/>
      <c r="Z38" s="1016"/>
      <c r="AA38" s="1017"/>
      <c r="AB38" s="1021"/>
      <c r="AC38" s="1022"/>
      <c r="AD38" s="1023"/>
      <c r="AE38" s="365"/>
      <c r="AF38" s="365"/>
      <c r="AG38" s="365"/>
      <c r="AH38" s="365"/>
      <c r="AI38" s="365"/>
      <c r="AJ38" s="365"/>
      <c r="AK38" s="365"/>
      <c r="AL38" s="365"/>
      <c r="AM38" s="365"/>
      <c r="AN38" s="365"/>
      <c r="AO38" s="365"/>
      <c r="AP38" s="327"/>
      <c r="AQ38" s="264"/>
      <c r="AR38" s="265"/>
      <c r="AS38" s="132" t="s">
        <v>357</v>
      </c>
      <c r="AT38" s="133"/>
      <c r="AU38" s="265"/>
      <c r="AV38" s="265"/>
      <c r="AW38" s="366" t="s">
        <v>301</v>
      </c>
      <c r="AX38" s="367"/>
    </row>
    <row r="39" spans="1:50" ht="22.5" customHeight="1">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89"/>
      <c r="AC40" s="1009"/>
      <c r="AD40" s="100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1" t="s">
        <v>501</v>
      </c>
      <c r="B44" s="532"/>
      <c r="C44" s="532"/>
      <c r="D44" s="532"/>
      <c r="E44" s="532"/>
      <c r="F44" s="533"/>
      <c r="G44" s="538" t="s">
        <v>266</v>
      </c>
      <c r="H44" s="539"/>
      <c r="I44" s="539"/>
      <c r="J44" s="539"/>
      <c r="K44" s="539"/>
      <c r="L44" s="539"/>
      <c r="M44" s="539"/>
      <c r="N44" s="539"/>
      <c r="O44" s="540"/>
      <c r="P44" s="746" t="s">
        <v>60</v>
      </c>
      <c r="Q44" s="539"/>
      <c r="R44" s="539"/>
      <c r="S44" s="539"/>
      <c r="T44" s="539"/>
      <c r="U44" s="539"/>
      <c r="V44" s="539"/>
      <c r="W44" s="539"/>
      <c r="X44" s="540"/>
      <c r="Y44" s="1014"/>
      <c r="Z44" s="396"/>
      <c r="AA44" s="397"/>
      <c r="AB44" s="1018" t="s">
        <v>12</v>
      </c>
      <c r="AC44" s="1019"/>
      <c r="AD44" s="1020"/>
      <c r="AE44" s="364" t="s">
        <v>358</v>
      </c>
      <c r="AF44" s="364"/>
      <c r="AG44" s="364"/>
      <c r="AH44" s="364"/>
      <c r="AI44" s="364" t="s">
        <v>359</v>
      </c>
      <c r="AJ44" s="364"/>
      <c r="AK44" s="364"/>
      <c r="AL44" s="364"/>
      <c r="AM44" s="364" t="s">
        <v>365</v>
      </c>
      <c r="AN44" s="364"/>
      <c r="AO44" s="364"/>
      <c r="AP44" s="356"/>
      <c r="AQ44" s="137" t="s">
        <v>356</v>
      </c>
      <c r="AR44" s="129"/>
      <c r="AS44" s="129"/>
      <c r="AT44" s="130"/>
      <c r="AU44" s="361" t="s">
        <v>254</v>
      </c>
      <c r="AV44" s="361"/>
      <c r="AW44" s="361"/>
      <c r="AX44" s="362"/>
    </row>
    <row r="45" spans="1:50" ht="18.75"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5"/>
      <c r="Z45" s="1016"/>
      <c r="AA45" s="1017"/>
      <c r="AB45" s="1021"/>
      <c r="AC45" s="1022"/>
      <c r="AD45" s="1023"/>
      <c r="AE45" s="365"/>
      <c r="AF45" s="365"/>
      <c r="AG45" s="365"/>
      <c r="AH45" s="365"/>
      <c r="AI45" s="365"/>
      <c r="AJ45" s="365"/>
      <c r="AK45" s="365"/>
      <c r="AL45" s="365"/>
      <c r="AM45" s="365"/>
      <c r="AN45" s="365"/>
      <c r="AO45" s="365"/>
      <c r="AP45" s="327"/>
      <c r="AQ45" s="264"/>
      <c r="AR45" s="265"/>
      <c r="AS45" s="132" t="s">
        <v>357</v>
      </c>
      <c r="AT45" s="133"/>
      <c r="AU45" s="265"/>
      <c r="AV45" s="265"/>
      <c r="AW45" s="366" t="s">
        <v>301</v>
      </c>
      <c r="AX45" s="367"/>
    </row>
    <row r="46" spans="1:50" ht="22.5" customHeight="1">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89"/>
      <c r="AC47" s="1009"/>
      <c r="AD47" s="100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1" t="s">
        <v>501</v>
      </c>
      <c r="B51" s="532"/>
      <c r="C51" s="532"/>
      <c r="D51" s="532"/>
      <c r="E51" s="532"/>
      <c r="F51" s="533"/>
      <c r="G51" s="538" t="s">
        <v>266</v>
      </c>
      <c r="H51" s="539"/>
      <c r="I51" s="539"/>
      <c r="J51" s="539"/>
      <c r="K51" s="539"/>
      <c r="L51" s="539"/>
      <c r="M51" s="539"/>
      <c r="N51" s="539"/>
      <c r="O51" s="540"/>
      <c r="P51" s="746" t="s">
        <v>60</v>
      </c>
      <c r="Q51" s="539"/>
      <c r="R51" s="539"/>
      <c r="S51" s="539"/>
      <c r="T51" s="539"/>
      <c r="U51" s="539"/>
      <c r="V51" s="539"/>
      <c r="W51" s="539"/>
      <c r="X51" s="540"/>
      <c r="Y51" s="1014"/>
      <c r="Z51" s="396"/>
      <c r="AA51" s="397"/>
      <c r="AB51" s="356" t="s">
        <v>12</v>
      </c>
      <c r="AC51" s="1019"/>
      <c r="AD51" s="1020"/>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5"/>
      <c r="Z52" s="1016"/>
      <c r="AA52" s="1017"/>
      <c r="AB52" s="1021"/>
      <c r="AC52" s="1022"/>
      <c r="AD52" s="1023"/>
      <c r="AE52" s="365"/>
      <c r="AF52" s="365"/>
      <c r="AG52" s="365"/>
      <c r="AH52" s="365"/>
      <c r="AI52" s="365"/>
      <c r="AJ52" s="365"/>
      <c r="AK52" s="365"/>
      <c r="AL52" s="365"/>
      <c r="AM52" s="365"/>
      <c r="AN52" s="365"/>
      <c r="AO52" s="365"/>
      <c r="AP52" s="327"/>
      <c r="AQ52" s="264"/>
      <c r="AR52" s="265"/>
      <c r="AS52" s="132" t="s">
        <v>357</v>
      </c>
      <c r="AT52" s="133"/>
      <c r="AU52" s="265"/>
      <c r="AV52" s="265"/>
      <c r="AW52" s="366" t="s">
        <v>301</v>
      </c>
      <c r="AX52" s="367"/>
    </row>
    <row r="53" spans="1:50" ht="22.5" customHeight="1">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89"/>
      <c r="AC54" s="1009"/>
      <c r="AD54" s="100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1" t="s">
        <v>501</v>
      </c>
      <c r="B58" s="532"/>
      <c r="C58" s="532"/>
      <c r="D58" s="532"/>
      <c r="E58" s="532"/>
      <c r="F58" s="533"/>
      <c r="G58" s="538" t="s">
        <v>266</v>
      </c>
      <c r="H58" s="539"/>
      <c r="I58" s="539"/>
      <c r="J58" s="539"/>
      <c r="K58" s="539"/>
      <c r="L58" s="539"/>
      <c r="M58" s="539"/>
      <c r="N58" s="539"/>
      <c r="O58" s="540"/>
      <c r="P58" s="746" t="s">
        <v>60</v>
      </c>
      <c r="Q58" s="539"/>
      <c r="R58" s="539"/>
      <c r="S58" s="539"/>
      <c r="T58" s="539"/>
      <c r="U58" s="539"/>
      <c r="V58" s="539"/>
      <c r="W58" s="539"/>
      <c r="X58" s="540"/>
      <c r="Y58" s="1014"/>
      <c r="Z58" s="396"/>
      <c r="AA58" s="397"/>
      <c r="AB58" s="1018" t="s">
        <v>12</v>
      </c>
      <c r="AC58" s="1019"/>
      <c r="AD58" s="1020"/>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5"/>
      <c r="Z59" s="1016"/>
      <c r="AA59" s="1017"/>
      <c r="AB59" s="1021"/>
      <c r="AC59" s="1022"/>
      <c r="AD59" s="1023"/>
      <c r="AE59" s="365"/>
      <c r="AF59" s="365"/>
      <c r="AG59" s="365"/>
      <c r="AH59" s="365"/>
      <c r="AI59" s="365"/>
      <c r="AJ59" s="365"/>
      <c r="AK59" s="365"/>
      <c r="AL59" s="365"/>
      <c r="AM59" s="365"/>
      <c r="AN59" s="365"/>
      <c r="AO59" s="365"/>
      <c r="AP59" s="327"/>
      <c r="AQ59" s="264"/>
      <c r="AR59" s="265"/>
      <c r="AS59" s="132" t="s">
        <v>357</v>
      </c>
      <c r="AT59" s="133"/>
      <c r="AU59" s="265"/>
      <c r="AV59" s="265"/>
      <c r="AW59" s="366" t="s">
        <v>301</v>
      </c>
      <c r="AX59" s="367"/>
    </row>
    <row r="60" spans="1:50" ht="22.5" customHeight="1">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89"/>
      <c r="AC61" s="1009"/>
      <c r="AD61" s="100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1" t="s">
        <v>501</v>
      </c>
      <c r="B65" s="532"/>
      <c r="C65" s="532"/>
      <c r="D65" s="532"/>
      <c r="E65" s="532"/>
      <c r="F65" s="533"/>
      <c r="G65" s="538" t="s">
        <v>266</v>
      </c>
      <c r="H65" s="539"/>
      <c r="I65" s="539"/>
      <c r="J65" s="539"/>
      <c r="K65" s="539"/>
      <c r="L65" s="539"/>
      <c r="M65" s="539"/>
      <c r="N65" s="539"/>
      <c r="O65" s="540"/>
      <c r="P65" s="746" t="s">
        <v>60</v>
      </c>
      <c r="Q65" s="539"/>
      <c r="R65" s="539"/>
      <c r="S65" s="539"/>
      <c r="T65" s="539"/>
      <c r="U65" s="539"/>
      <c r="V65" s="539"/>
      <c r="W65" s="539"/>
      <c r="X65" s="540"/>
      <c r="Y65" s="1014"/>
      <c r="Z65" s="396"/>
      <c r="AA65" s="397"/>
      <c r="AB65" s="1018" t="s">
        <v>12</v>
      </c>
      <c r="AC65" s="1019"/>
      <c r="AD65" s="1020"/>
      <c r="AE65" s="364" t="s">
        <v>358</v>
      </c>
      <c r="AF65" s="364"/>
      <c r="AG65" s="364"/>
      <c r="AH65" s="364"/>
      <c r="AI65" s="364" t="s">
        <v>359</v>
      </c>
      <c r="AJ65" s="364"/>
      <c r="AK65" s="364"/>
      <c r="AL65" s="364"/>
      <c r="AM65" s="364" t="s">
        <v>365</v>
      </c>
      <c r="AN65" s="364"/>
      <c r="AO65" s="364"/>
      <c r="AP65" s="356"/>
      <c r="AQ65" s="137" t="s">
        <v>356</v>
      </c>
      <c r="AR65" s="129"/>
      <c r="AS65" s="129"/>
      <c r="AT65" s="130"/>
      <c r="AU65" s="361" t="s">
        <v>254</v>
      </c>
      <c r="AV65" s="361"/>
      <c r="AW65" s="361"/>
      <c r="AX65" s="362"/>
    </row>
    <row r="66" spans="1:50" ht="18.75" customHeight="1">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5"/>
      <c r="Z66" s="1016"/>
      <c r="AA66" s="1017"/>
      <c r="AB66" s="1021"/>
      <c r="AC66" s="1022"/>
      <c r="AD66" s="1023"/>
      <c r="AE66" s="365"/>
      <c r="AF66" s="365"/>
      <c r="AG66" s="365"/>
      <c r="AH66" s="365"/>
      <c r="AI66" s="365"/>
      <c r="AJ66" s="365"/>
      <c r="AK66" s="365"/>
      <c r="AL66" s="365"/>
      <c r="AM66" s="365"/>
      <c r="AN66" s="365"/>
      <c r="AO66" s="365"/>
      <c r="AP66" s="327"/>
      <c r="AQ66" s="264"/>
      <c r="AR66" s="265"/>
      <c r="AS66" s="132" t="s">
        <v>357</v>
      </c>
      <c r="AT66" s="133"/>
      <c r="AU66" s="265"/>
      <c r="AV66" s="265"/>
      <c r="AW66" s="366" t="s">
        <v>301</v>
      </c>
      <c r="AX66" s="367"/>
    </row>
    <row r="67" spans="1:50" ht="22.5" customHeight="1">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89"/>
      <c r="AC68" s="1009"/>
      <c r="AD68" s="1009"/>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4" t="s">
        <v>302</v>
      </c>
      <c r="AC69" s="415"/>
      <c r="AD69" s="415"/>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7" t="s">
        <v>525</v>
      </c>
      <c r="H2" s="418"/>
      <c r="I2" s="418"/>
      <c r="J2" s="418"/>
      <c r="K2" s="418"/>
      <c r="L2" s="418"/>
      <c r="M2" s="418"/>
      <c r="N2" s="418"/>
      <c r="O2" s="418"/>
      <c r="P2" s="418"/>
      <c r="Q2" s="418"/>
      <c r="R2" s="418"/>
      <c r="S2" s="418"/>
      <c r="T2" s="418"/>
      <c r="U2" s="418"/>
      <c r="V2" s="418"/>
      <c r="W2" s="418"/>
      <c r="X2" s="418"/>
      <c r="Y2" s="418"/>
      <c r="Z2" s="418"/>
      <c r="AA2" s="418"/>
      <c r="AB2" s="442"/>
      <c r="AC2" s="417"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6"/>
      <c r="B4" s="1047"/>
      <c r="C4" s="1047"/>
      <c r="D4" s="1047"/>
      <c r="E4" s="1047"/>
      <c r="F4" s="1048"/>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6"/>
      <c r="B5" s="1047"/>
      <c r="C5" s="1047"/>
      <c r="D5" s="1047"/>
      <c r="E5" s="1047"/>
      <c r="F5" s="1048"/>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46"/>
      <c r="B6" s="1047"/>
      <c r="C6" s="1047"/>
      <c r="D6" s="1047"/>
      <c r="E6" s="1047"/>
      <c r="F6" s="1048"/>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46"/>
      <c r="B7" s="1047"/>
      <c r="C7" s="1047"/>
      <c r="D7" s="1047"/>
      <c r="E7" s="1047"/>
      <c r="F7" s="1048"/>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46"/>
      <c r="B8" s="1047"/>
      <c r="C8" s="1047"/>
      <c r="D8" s="1047"/>
      <c r="E8" s="1047"/>
      <c r="F8" s="1048"/>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46"/>
      <c r="B9" s="1047"/>
      <c r="C9" s="1047"/>
      <c r="D9" s="1047"/>
      <c r="E9" s="1047"/>
      <c r="F9" s="1048"/>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46"/>
      <c r="B10" s="1047"/>
      <c r="C10" s="1047"/>
      <c r="D10" s="1047"/>
      <c r="E10" s="1047"/>
      <c r="F10" s="1048"/>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46"/>
      <c r="B11" s="1047"/>
      <c r="C11" s="1047"/>
      <c r="D11" s="1047"/>
      <c r="E11" s="1047"/>
      <c r="F11" s="1048"/>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46"/>
      <c r="B12" s="1047"/>
      <c r="C12" s="1047"/>
      <c r="D12" s="1047"/>
      <c r="E12" s="1047"/>
      <c r="F12" s="1048"/>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46"/>
      <c r="B13" s="1047"/>
      <c r="C13" s="1047"/>
      <c r="D13" s="1047"/>
      <c r="E13" s="1047"/>
      <c r="F13" s="1048"/>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46"/>
      <c r="B14" s="1047"/>
      <c r="C14" s="1047"/>
      <c r="D14" s="1047"/>
      <c r="E14" s="1047"/>
      <c r="F14" s="104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46"/>
      <c r="B15" s="1047"/>
      <c r="C15" s="1047"/>
      <c r="D15" s="1047"/>
      <c r="E15" s="1047"/>
      <c r="F15" s="1048"/>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6"/>
      <c r="B18" s="1047"/>
      <c r="C18" s="1047"/>
      <c r="D18" s="1047"/>
      <c r="E18" s="1047"/>
      <c r="F18" s="1048"/>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46"/>
      <c r="B19" s="1047"/>
      <c r="C19" s="1047"/>
      <c r="D19" s="1047"/>
      <c r="E19" s="1047"/>
      <c r="F19" s="1048"/>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46"/>
      <c r="B20" s="1047"/>
      <c r="C20" s="1047"/>
      <c r="D20" s="1047"/>
      <c r="E20" s="1047"/>
      <c r="F20" s="1048"/>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46"/>
      <c r="B21" s="1047"/>
      <c r="C21" s="1047"/>
      <c r="D21" s="1047"/>
      <c r="E21" s="1047"/>
      <c r="F21" s="1048"/>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46"/>
      <c r="B22" s="1047"/>
      <c r="C22" s="1047"/>
      <c r="D22" s="1047"/>
      <c r="E22" s="1047"/>
      <c r="F22" s="1048"/>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46"/>
      <c r="B23" s="1047"/>
      <c r="C23" s="1047"/>
      <c r="D23" s="1047"/>
      <c r="E23" s="1047"/>
      <c r="F23" s="1048"/>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46"/>
      <c r="B24" s="1047"/>
      <c r="C24" s="1047"/>
      <c r="D24" s="1047"/>
      <c r="E24" s="1047"/>
      <c r="F24" s="1048"/>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46"/>
      <c r="B25" s="1047"/>
      <c r="C25" s="1047"/>
      <c r="D25" s="1047"/>
      <c r="E25" s="1047"/>
      <c r="F25" s="1048"/>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46"/>
      <c r="B26" s="1047"/>
      <c r="C26" s="1047"/>
      <c r="D26" s="1047"/>
      <c r="E26" s="1047"/>
      <c r="F26" s="1048"/>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46"/>
      <c r="B27" s="1047"/>
      <c r="C27" s="1047"/>
      <c r="D27" s="1047"/>
      <c r="E27" s="1047"/>
      <c r="F27" s="104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46"/>
      <c r="B28" s="1047"/>
      <c r="C28" s="1047"/>
      <c r="D28" s="1047"/>
      <c r="E28" s="1047"/>
      <c r="F28" s="1048"/>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6"/>
      <c r="B31" s="1047"/>
      <c r="C31" s="1047"/>
      <c r="D31" s="1047"/>
      <c r="E31" s="1047"/>
      <c r="F31" s="1048"/>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46"/>
      <c r="B32" s="1047"/>
      <c r="C32" s="1047"/>
      <c r="D32" s="1047"/>
      <c r="E32" s="1047"/>
      <c r="F32" s="1048"/>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46"/>
      <c r="B33" s="1047"/>
      <c r="C33" s="1047"/>
      <c r="D33" s="1047"/>
      <c r="E33" s="1047"/>
      <c r="F33" s="1048"/>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46"/>
      <c r="B34" s="1047"/>
      <c r="C34" s="1047"/>
      <c r="D34" s="1047"/>
      <c r="E34" s="1047"/>
      <c r="F34" s="1048"/>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46"/>
      <c r="B35" s="1047"/>
      <c r="C35" s="1047"/>
      <c r="D35" s="1047"/>
      <c r="E35" s="1047"/>
      <c r="F35" s="1048"/>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46"/>
      <c r="B36" s="1047"/>
      <c r="C36" s="1047"/>
      <c r="D36" s="1047"/>
      <c r="E36" s="1047"/>
      <c r="F36" s="1048"/>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46"/>
      <c r="B37" s="1047"/>
      <c r="C37" s="1047"/>
      <c r="D37" s="1047"/>
      <c r="E37" s="1047"/>
      <c r="F37" s="1048"/>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46"/>
      <c r="B38" s="1047"/>
      <c r="C38" s="1047"/>
      <c r="D38" s="1047"/>
      <c r="E38" s="1047"/>
      <c r="F38" s="1048"/>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46"/>
      <c r="B39" s="1047"/>
      <c r="C39" s="1047"/>
      <c r="D39" s="1047"/>
      <c r="E39" s="1047"/>
      <c r="F39" s="1048"/>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c r="A40" s="1046"/>
      <c r="B40" s="1047"/>
      <c r="C40" s="1047"/>
      <c r="D40" s="1047"/>
      <c r="E40" s="1047"/>
      <c r="F40" s="104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46"/>
      <c r="B41" s="1047"/>
      <c r="C41" s="1047"/>
      <c r="D41" s="1047"/>
      <c r="E41" s="1047"/>
      <c r="F41" s="1048"/>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6"/>
      <c r="B44" s="1047"/>
      <c r="C44" s="1047"/>
      <c r="D44" s="1047"/>
      <c r="E44" s="1047"/>
      <c r="F44" s="1048"/>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c r="A45" s="1046"/>
      <c r="B45" s="1047"/>
      <c r="C45" s="1047"/>
      <c r="D45" s="1047"/>
      <c r="E45" s="1047"/>
      <c r="F45" s="1048"/>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c r="A46" s="1046"/>
      <c r="B46" s="1047"/>
      <c r="C46" s="1047"/>
      <c r="D46" s="1047"/>
      <c r="E46" s="1047"/>
      <c r="F46" s="1048"/>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c r="A47" s="1046"/>
      <c r="B47" s="1047"/>
      <c r="C47" s="1047"/>
      <c r="D47" s="1047"/>
      <c r="E47" s="1047"/>
      <c r="F47" s="1048"/>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c r="A48" s="1046"/>
      <c r="B48" s="1047"/>
      <c r="C48" s="1047"/>
      <c r="D48" s="1047"/>
      <c r="E48" s="1047"/>
      <c r="F48" s="1048"/>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c r="A49" s="1046"/>
      <c r="B49" s="1047"/>
      <c r="C49" s="1047"/>
      <c r="D49" s="1047"/>
      <c r="E49" s="1047"/>
      <c r="F49" s="1048"/>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c r="A50" s="1046"/>
      <c r="B50" s="1047"/>
      <c r="C50" s="1047"/>
      <c r="D50" s="1047"/>
      <c r="E50" s="1047"/>
      <c r="F50" s="1048"/>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c r="A51" s="1046"/>
      <c r="B51" s="1047"/>
      <c r="C51" s="1047"/>
      <c r="D51" s="1047"/>
      <c r="E51" s="1047"/>
      <c r="F51" s="1048"/>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c r="A52" s="1046"/>
      <c r="B52" s="1047"/>
      <c r="C52" s="1047"/>
      <c r="D52" s="1047"/>
      <c r="E52" s="1047"/>
      <c r="F52" s="1048"/>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6"/>
      <c r="B58" s="1047"/>
      <c r="C58" s="1047"/>
      <c r="D58" s="1047"/>
      <c r="E58" s="1047"/>
      <c r="F58" s="1048"/>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c r="A59" s="1046"/>
      <c r="B59" s="1047"/>
      <c r="C59" s="1047"/>
      <c r="D59" s="1047"/>
      <c r="E59" s="1047"/>
      <c r="F59" s="1048"/>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c r="A60" s="1046"/>
      <c r="B60" s="1047"/>
      <c r="C60" s="1047"/>
      <c r="D60" s="1047"/>
      <c r="E60" s="1047"/>
      <c r="F60" s="1048"/>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c r="A61" s="1046"/>
      <c r="B61" s="1047"/>
      <c r="C61" s="1047"/>
      <c r="D61" s="1047"/>
      <c r="E61" s="1047"/>
      <c r="F61" s="1048"/>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c r="A62" s="1046"/>
      <c r="B62" s="1047"/>
      <c r="C62" s="1047"/>
      <c r="D62" s="1047"/>
      <c r="E62" s="1047"/>
      <c r="F62" s="1048"/>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c r="A63" s="1046"/>
      <c r="B63" s="1047"/>
      <c r="C63" s="1047"/>
      <c r="D63" s="1047"/>
      <c r="E63" s="1047"/>
      <c r="F63" s="1048"/>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c r="A64" s="1046"/>
      <c r="B64" s="1047"/>
      <c r="C64" s="1047"/>
      <c r="D64" s="1047"/>
      <c r="E64" s="1047"/>
      <c r="F64" s="1048"/>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c r="A65" s="1046"/>
      <c r="B65" s="1047"/>
      <c r="C65" s="1047"/>
      <c r="D65" s="1047"/>
      <c r="E65" s="1047"/>
      <c r="F65" s="1048"/>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c r="A66" s="1046"/>
      <c r="B66" s="1047"/>
      <c r="C66" s="1047"/>
      <c r="D66" s="1047"/>
      <c r="E66" s="1047"/>
      <c r="F66" s="1048"/>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c r="A67" s="1046"/>
      <c r="B67" s="1047"/>
      <c r="C67" s="1047"/>
      <c r="D67" s="1047"/>
      <c r="E67" s="1047"/>
      <c r="F67" s="104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46"/>
      <c r="B68" s="1047"/>
      <c r="C68" s="1047"/>
      <c r="D68" s="1047"/>
      <c r="E68" s="1047"/>
      <c r="F68" s="1048"/>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6"/>
      <c r="B71" s="1047"/>
      <c r="C71" s="1047"/>
      <c r="D71" s="1047"/>
      <c r="E71" s="1047"/>
      <c r="F71" s="1048"/>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c r="A72" s="1046"/>
      <c r="B72" s="1047"/>
      <c r="C72" s="1047"/>
      <c r="D72" s="1047"/>
      <c r="E72" s="1047"/>
      <c r="F72" s="1048"/>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c r="A73" s="1046"/>
      <c r="B73" s="1047"/>
      <c r="C73" s="1047"/>
      <c r="D73" s="1047"/>
      <c r="E73" s="1047"/>
      <c r="F73" s="1048"/>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c r="A74" s="1046"/>
      <c r="B74" s="1047"/>
      <c r="C74" s="1047"/>
      <c r="D74" s="1047"/>
      <c r="E74" s="1047"/>
      <c r="F74" s="1048"/>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c r="A75" s="1046"/>
      <c r="B75" s="1047"/>
      <c r="C75" s="1047"/>
      <c r="D75" s="1047"/>
      <c r="E75" s="1047"/>
      <c r="F75" s="1048"/>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c r="A76" s="1046"/>
      <c r="B76" s="1047"/>
      <c r="C76" s="1047"/>
      <c r="D76" s="1047"/>
      <c r="E76" s="1047"/>
      <c r="F76" s="1048"/>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c r="A77" s="1046"/>
      <c r="B77" s="1047"/>
      <c r="C77" s="1047"/>
      <c r="D77" s="1047"/>
      <c r="E77" s="1047"/>
      <c r="F77" s="1048"/>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c r="A78" s="1046"/>
      <c r="B78" s="1047"/>
      <c r="C78" s="1047"/>
      <c r="D78" s="1047"/>
      <c r="E78" s="1047"/>
      <c r="F78" s="1048"/>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c r="A79" s="1046"/>
      <c r="B79" s="1047"/>
      <c r="C79" s="1047"/>
      <c r="D79" s="1047"/>
      <c r="E79" s="1047"/>
      <c r="F79" s="1048"/>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c r="A80" s="1046"/>
      <c r="B80" s="1047"/>
      <c r="C80" s="1047"/>
      <c r="D80" s="1047"/>
      <c r="E80" s="1047"/>
      <c r="F80" s="104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46"/>
      <c r="B81" s="1047"/>
      <c r="C81" s="1047"/>
      <c r="D81" s="1047"/>
      <c r="E81" s="1047"/>
      <c r="F81" s="1048"/>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6"/>
      <c r="B84" s="1047"/>
      <c r="C84" s="1047"/>
      <c r="D84" s="1047"/>
      <c r="E84" s="1047"/>
      <c r="F84" s="1048"/>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c r="A85" s="1046"/>
      <c r="B85" s="1047"/>
      <c r="C85" s="1047"/>
      <c r="D85" s="1047"/>
      <c r="E85" s="1047"/>
      <c r="F85" s="1048"/>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c r="A86" s="1046"/>
      <c r="B86" s="1047"/>
      <c r="C86" s="1047"/>
      <c r="D86" s="1047"/>
      <c r="E86" s="1047"/>
      <c r="F86" s="1048"/>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c r="A87" s="1046"/>
      <c r="B87" s="1047"/>
      <c r="C87" s="1047"/>
      <c r="D87" s="1047"/>
      <c r="E87" s="1047"/>
      <c r="F87" s="1048"/>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c r="A88" s="1046"/>
      <c r="B88" s="1047"/>
      <c r="C88" s="1047"/>
      <c r="D88" s="1047"/>
      <c r="E88" s="1047"/>
      <c r="F88" s="1048"/>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c r="A89" s="1046"/>
      <c r="B89" s="1047"/>
      <c r="C89" s="1047"/>
      <c r="D89" s="1047"/>
      <c r="E89" s="1047"/>
      <c r="F89" s="1048"/>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c r="A90" s="1046"/>
      <c r="B90" s="1047"/>
      <c r="C90" s="1047"/>
      <c r="D90" s="1047"/>
      <c r="E90" s="1047"/>
      <c r="F90" s="1048"/>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c r="A91" s="1046"/>
      <c r="B91" s="1047"/>
      <c r="C91" s="1047"/>
      <c r="D91" s="1047"/>
      <c r="E91" s="1047"/>
      <c r="F91" s="1048"/>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c r="A92" s="1046"/>
      <c r="B92" s="1047"/>
      <c r="C92" s="1047"/>
      <c r="D92" s="1047"/>
      <c r="E92" s="1047"/>
      <c r="F92" s="1048"/>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c r="A93" s="1046"/>
      <c r="B93" s="1047"/>
      <c r="C93" s="1047"/>
      <c r="D93" s="1047"/>
      <c r="E93" s="1047"/>
      <c r="F93" s="104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46"/>
      <c r="B94" s="1047"/>
      <c r="C94" s="1047"/>
      <c r="D94" s="1047"/>
      <c r="E94" s="1047"/>
      <c r="F94" s="1048"/>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6"/>
      <c r="B97" s="1047"/>
      <c r="C97" s="1047"/>
      <c r="D97" s="1047"/>
      <c r="E97" s="1047"/>
      <c r="F97" s="1048"/>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c r="A98" s="1046"/>
      <c r="B98" s="1047"/>
      <c r="C98" s="1047"/>
      <c r="D98" s="1047"/>
      <c r="E98" s="1047"/>
      <c r="F98" s="1048"/>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c r="A99" s="1046"/>
      <c r="B99" s="1047"/>
      <c r="C99" s="1047"/>
      <c r="D99" s="1047"/>
      <c r="E99" s="1047"/>
      <c r="F99" s="1048"/>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c r="A100" s="1046"/>
      <c r="B100" s="1047"/>
      <c r="C100" s="1047"/>
      <c r="D100" s="1047"/>
      <c r="E100" s="1047"/>
      <c r="F100" s="1048"/>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c r="A101" s="1046"/>
      <c r="B101" s="1047"/>
      <c r="C101" s="1047"/>
      <c r="D101" s="1047"/>
      <c r="E101" s="1047"/>
      <c r="F101" s="1048"/>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c r="A102" s="1046"/>
      <c r="B102" s="1047"/>
      <c r="C102" s="1047"/>
      <c r="D102" s="1047"/>
      <c r="E102" s="1047"/>
      <c r="F102" s="1048"/>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c r="A103" s="1046"/>
      <c r="B103" s="1047"/>
      <c r="C103" s="1047"/>
      <c r="D103" s="1047"/>
      <c r="E103" s="1047"/>
      <c r="F103" s="1048"/>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c r="A104" s="1046"/>
      <c r="B104" s="1047"/>
      <c r="C104" s="1047"/>
      <c r="D104" s="1047"/>
      <c r="E104" s="1047"/>
      <c r="F104" s="1048"/>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c r="A105" s="1046"/>
      <c r="B105" s="1047"/>
      <c r="C105" s="1047"/>
      <c r="D105" s="1047"/>
      <c r="E105" s="1047"/>
      <c r="F105" s="1048"/>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6"/>
      <c r="B111" s="1047"/>
      <c r="C111" s="1047"/>
      <c r="D111" s="1047"/>
      <c r="E111" s="1047"/>
      <c r="F111" s="1048"/>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c r="A112" s="1046"/>
      <c r="B112" s="1047"/>
      <c r="C112" s="1047"/>
      <c r="D112" s="1047"/>
      <c r="E112" s="1047"/>
      <c r="F112" s="1048"/>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c r="A113" s="1046"/>
      <c r="B113" s="1047"/>
      <c r="C113" s="1047"/>
      <c r="D113" s="1047"/>
      <c r="E113" s="1047"/>
      <c r="F113" s="1048"/>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c r="A114" s="1046"/>
      <c r="B114" s="1047"/>
      <c r="C114" s="1047"/>
      <c r="D114" s="1047"/>
      <c r="E114" s="1047"/>
      <c r="F114" s="1048"/>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c r="A115" s="1046"/>
      <c r="B115" s="1047"/>
      <c r="C115" s="1047"/>
      <c r="D115" s="1047"/>
      <c r="E115" s="1047"/>
      <c r="F115" s="1048"/>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c r="A116" s="1046"/>
      <c r="B116" s="1047"/>
      <c r="C116" s="1047"/>
      <c r="D116" s="1047"/>
      <c r="E116" s="1047"/>
      <c r="F116" s="1048"/>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c r="A117" s="1046"/>
      <c r="B117" s="1047"/>
      <c r="C117" s="1047"/>
      <c r="D117" s="1047"/>
      <c r="E117" s="1047"/>
      <c r="F117" s="1048"/>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c r="A118" s="1046"/>
      <c r="B118" s="1047"/>
      <c r="C118" s="1047"/>
      <c r="D118" s="1047"/>
      <c r="E118" s="1047"/>
      <c r="F118" s="1048"/>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c r="A119" s="1046"/>
      <c r="B119" s="1047"/>
      <c r="C119" s="1047"/>
      <c r="D119" s="1047"/>
      <c r="E119" s="1047"/>
      <c r="F119" s="1048"/>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c r="A120" s="1046"/>
      <c r="B120" s="1047"/>
      <c r="C120" s="1047"/>
      <c r="D120" s="1047"/>
      <c r="E120" s="1047"/>
      <c r="F120" s="104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46"/>
      <c r="B121" s="1047"/>
      <c r="C121" s="1047"/>
      <c r="D121" s="1047"/>
      <c r="E121" s="1047"/>
      <c r="F121" s="1048"/>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6"/>
      <c r="B124" s="1047"/>
      <c r="C124" s="1047"/>
      <c r="D124" s="1047"/>
      <c r="E124" s="1047"/>
      <c r="F124" s="1048"/>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c r="A125" s="1046"/>
      <c r="B125" s="1047"/>
      <c r="C125" s="1047"/>
      <c r="D125" s="1047"/>
      <c r="E125" s="1047"/>
      <c r="F125" s="1048"/>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c r="A126" s="1046"/>
      <c r="B126" s="1047"/>
      <c r="C126" s="1047"/>
      <c r="D126" s="1047"/>
      <c r="E126" s="1047"/>
      <c r="F126" s="1048"/>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c r="A127" s="1046"/>
      <c r="B127" s="1047"/>
      <c r="C127" s="1047"/>
      <c r="D127" s="1047"/>
      <c r="E127" s="1047"/>
      <c r="F127" s="1048"/>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c r="A128" s="1046"/>
      <c r="B128" s="1047"/>
      <c r="C128" s="1047"/>
      <c r="D128" s="1047"/>
      <c r="E128" s="1047"/>
      <c r="F128" s="1048"/>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c r="A129" s="1046"/>
      <c r="B129" s="1047"/>
      <c r="C129" s="1047"/>
      <c r="D129" s="1047"/>
      <c r="E129" s="1047"/>
      <c r="F129" s="1048"/>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c r="A130" s="1046"/>
      <c r="B130" s="1047"/>
      <c r="C130" s="1047"/>
      <c r="D130" s="1047"/>
      <c r="E130" s="1047"/>
      <c r="F130" s="1048"/>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c r="A131" s="1046"/>
      <c r="B131" s="1047"/>
      <c r="C131" s="1047"/>
      <c r="D131" s="1047"/>
      <c r="E131" s="1047"/>
      <c r="F131" s="1048"/>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c r="A132" s="1046"/>
      <c r="B132" s="1047"/>
      <c r="C132" s="1047"/>
      <c r="D132" s="1047"/>
      <c r="E132" s="1047"/>
      <c r="F132" s="1048"/>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c r="A133" s="1046"/>
      <c r="B133" s="1047"/>
      <c r="C133" s="1047"/>
      <c r="D133" s="1047"/>
      <c r="E133" s="1047"/>
      <c r="F133" s="104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46"/>
      <c r="B134" s="1047"/>
      <c r="C134" s="1047"/>
      <c r="D134" s="1047"/>
      <c r="E134" s="1047"/>
      <c r="F134" s="1048"/>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6"/>
      <c r="B137" s="1047"/>
      <c r="C137" s="1047"/>
      <c r="D137" s="1047"/>
      <c r="E137" s="1047"/>
      <c r="F137" s="1048"/>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c r="A138" s="1046"/>
      <c r="B138" s="1047"/>
      <c r="C138" s="1047"/>
      <c r="D138" s="1047"/>
      <c r="E138" s="1047"/>
      <c r="F138" s="1048"/>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c r="A139" s="1046"/>
      <c r="B139" s="1047"/>
      <c r="C139" s="1047"/>
      <c r="D139" s="1047"/>
      <c r="E139" s="1047"/>
      <c r="F139" s="1048"/>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c r="A140" s="1046"/>
      <c r="B140" s="1047"/>
      <c r="C140" s="1047"/>
      <c r="D140" s="1047"/>
      <c r="E140" s="1047"/>
      <c r="F140" s="1048"/>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c r="A141" s="1046"/>
      <c r="B141" s="1047"/>
      <c r="C141" s="1047"/>
      <c r="D141" s="1047"/>
      <c r="E141" s="1047"/>
      <c r="F141" s="1048"/>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c r="A142" s="1046"/>
      <c r="B142" s="1047"/>
      <c r="C142" s="1047"/>
      <c r="D142" s="1047"/>
      <c r="E142" s="1047"/>
      <c r="F142" s="1048"/>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c r="A143" s="1046"/>
      <c r="B143" s="1047"/>
      <c r="C143" s="1047"/>
      <c r="D143" s="1047"/>
      <c r="E143" s="1047"/>
      <c r="F143" s="1048"/>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c r="A144" s="1046"/>
      <c r="B144" s="1047"/>
      <c r="C144" s="1047"/>
      <c r="D144" s="1047"/>
      <c r="E144" s="1047"/>
      <c r="F144" s="1048"/>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c r="A145" s="1046"/>
      <c r="B145" s="1047"/>
      <c r="C145" s="1047"/>
      <c r="D145" s="1047"/>
      <c r="E145" s="1047"/>
      <c r="F145" s="1048"/>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c r="A146" s="1046"/>
      <c r="B146" s="1047"/>
      <c r="C146" s="1047"/>
      <c r="D146" s="1047"/>
      <c r="E146" s="1047"/>
      <c r="F146" s="104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46"/>
      <c r="B147" s="1047"/>
      <c r="C147" s="1047"/>
      <c r="D147" s="1047"/>
      <c r="E147" s="1047"/>
      <c r="F147" s="1048"/>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6"/>
      <c r="B150" s="1047"/>
      <c r="C150" s="1047"/>
      <c r="D150" s="1047"/>
      <c r="E150" s="1047"/>
      <c r="F150" s="1048"/>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c r="A151" s="1046"/>
      <c r="B151" s="1047"/>
      <c r="C151" s="1047"/>
      <c r="D151" s="1047"/>
      <c r="E151" s="1047"/>
      <c r="F151" s="1048"/>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c r="A152" s="1046"/>
      <c r="B152" s="1047"/>
      <c r="C152" s="1047"/>
      <c r="D152" s="1047"/>
      <c r="E152" s="1047"/>
      <c r="F152" s="1048"/>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c r="A153" s="1046"/>
      <c r="B153" s="1047"/>
      <c r="C153" s="1047"/>
      <c r="D153" s="1047"/>
      <c r="E153" s="1047"/>
      <c r="F153" s="1048"/>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c r="A154" s="1046"/>
      <c r="B154" s="1047"/>
      <c r="C154" s="1047"/>
      <c r="D154" s="1047"/>
      <c r="E154" s="1047"/>
      <c r="F154" s="1048"/>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c r="A155" s="1046"/>
      <c r="B155" s="1047"/>
      <c r="C155" s="1047"/>
      <c r="D155" s="1047"/>
      <c r="E155" s="1047"/>
      <c r="F155" s="1048"/>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c r="A156" s="1046"/>
      <c r="B156" s="1047"/>
      <c r="C156" s="1047"/>
      <c r="D156" s="1047"/>
      <c r="E156" s="1047"/>
      <c r="F156" s="1048"/>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c r="A157" s="1046"/>
      <c r="B157" s="1047"/>
      <c r="C157" s="1047"/>
      <c r="D157" s="1047"/>
      <c r="E157" s="1047"/>
      <c r="F157" s="1048"/>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c r="A158" s="1046"/>
      <c r="B158" s="1047"/>
      <c r="C158" s="1047"/>
      <c r="D158" s="1047"/>
      <c r="E158" s="1047"/>
      <c r="F158" s="1048"/>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6"/>
      <c r="B164" s="1047"/>
      <c r="C164" s="1047"/>
      <c r="D164" s="1047"/>
      <c r="E164" s="1047"/>
      <c r="F164" s="1048"/>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c r="A165" s="1046"/>
      <c r="B165" s="1047"/>
      <c r="C165" s="1047"/>
      <c r="D165" s="1047"/>
      <c r="E165" s="1047"/>
      <c r="F165" s="1048"/>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c r="A166" s="1046"/>
      <c r="B166" s="1047"/>
      <c r="C166" s="1047"/>
      <c r="D166" s="1047"/>
      <c r="E166" s="1047"/>
      <c r="F166" s="1048"/>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c r="A167" s="1046"/>
      <c r="B167" s="1047"/>
      <c r="C167" s="1047"/>
      <c r="D167" s="1047"/>
      <c r="E167" s="1047"/>
      <c r="F167" s="1048"/>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c r="A168" s="1046"/>
      <c r="B168" s="1047"/>
      <c r="C168" s="1047"/>
      <c r="D168" s="1047"/>
      <c r="E168" s="1047"/>
      <c r="F168" s="1048"/>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c r="A169" s="1046"/>
      <c r="B169" s="1047"/>
      <c r="C169" s="1047"/>
      <c r="D169" s="1047"/>
      <c r="E169" s="1047"/>
      <c r="F169" s="1048"/>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c r="A170" s="1046"/>
      <c r="B170" s="1047"/>
      <c r="C170" s="1047"/>
      <c r="D170" s="1047"/>
      <c r="E170" s="1047"/>
      <c r="F170" s="1048"/>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c r="A171" s="1046"/>
      <c r="B171" s="1047"/>
      <c r="C171" s="1047"/>
      <c r="D171" s="1047"/>
      <c r="E171" s="1047"/>
      <c r="F171" s="1048"/>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c r="A172" s="1046"/>
      <c r="B172" s="1047"/>
      <c r="C172" s="1047"/>
      <c r="D172" s="1047"/>
      <c r="E172" s="1047"/>
      <c r="F172" s="1048"/>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c r="A173" s="1046"/>
      <c r="B173" s="1047"/>
      <c r="C173" s="1047"/>
      <c r="D173" s="1047"/>
      <c r="E173" s="1047"/>
      <c r="F173" s="104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46"/>
      <c r="B174" s="1047"/>
      <c r="C174" s="1047"/>
      <c r="D174" s="1047"/>
      <c r="E174" s="1047"/>
      <c r="F174" s="1048"/>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6"/>
      <c r="B177" s="1047"/>
      <c r="C177" s="1047"/>
      <c r="D177" s="1047"/>
      <c r="E177" s="1047"/>
      <c r="F177" s="1048"/>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c r="A178" s="1046"/>
      <c r="B178" s="1047"/>
      <c r="C178" s="1047"/>
      <c r="D178" s="1047"/>
      <c r="E178" s="1047"/>
      <c r="F178" s="1048"/>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c r="A179" s="1046"/>
      <c r="B179" s="1047"/>
      <c r="C179" s="1047"/>
      <c r="D179" s="1047"/>
      <c r="E179" s="1047"/>
      <c r="F179" s="1048"/>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c r="A180" s="1046"/>
      <c r="B180" s="1047"/>
      <c r="C180" s="1047"/>
      <c r="D180" s="1047"/>
      <c r="E180" s="1047"/>
      <c r="F180" s="1048"/>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c r="A181" s="1046"/>
      <c r="B181" s="1047"/>
      <c r="C181" s="1047"/>
      <c r="D181" s="1047"/>
      <c r="E181" s="1047"/>
      <c r="F181" s="1048"/>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c r="A182" s="1046"/>
      <c r="B182" s="1047"/>
      <c r="C182" s="1047"/>
      <c r="D182" s="1047"/>
      <c r="E182" s="1047"/>
      <c r="F182" s="1048"/>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c r="A183" s="1046"/>
      <c r="B183" s="1047"/>
      <c r="C183" s="1047"/>
      <c r="D183" s="1047"/>
      <c r="E183" s="1047"/>
      <c r="F183" s="1048"/>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c r="A184" s="1046"/>
      <c r="B184" s="1047"/>
      <c r="C184" s="1047"/>
      <c r="D184" s="1047"/>
      <c r="E184" s="1047"/>
      <c r="F184" s="1048"/>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c r="A185" s="1046"/>
      <c r="B185" s="1047"/>
      <c r="C185" s="1047"/>
      <c r="D185" s="1047"/>
      <c r="E185" s="1047"/>
      <c r="F185" s="1048"/>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c r="A186" s="1046"/>
      <c r="B186" s="1047"/>
      <c r="C186" s="1047"/>
      <c r="D186" s="1047"/>
      <c r="E186" s="1047"/>
      <c r="F186" s="104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46"/>
      <c r="B187" s="1047"/>
      <c r="C187" s="1047"/>
      <c r="D187" s="1047"/>
      <c r="E187" s="1047"/>
      <c r="F187" s="1048"/>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6"/>
      <c r="B190" s="1047"/>
      <c r="C190" s="1047"/>
      <c r="D190" s="1047"/>
      <c r="E190" s="1047"/>
      <c r="F190" s="1048"/>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c r="A191" s="1046"/>
      <c r="B191" s="1047"/>
      <c r="C191" s="1047"/>
      <c r="D191" s="1047"/>
      <c r="E191" s="1047"/>
      <c r="F191" s="1048"/>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c r="A192" s="1046"/>
      <c r="B192" s="1047"/>
      <c r="C192" s="1047"/>
      <c r="D192" s="1047"/>
      <c r="E192" s="1047"/>
      <c r="F192" s="1048"/>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c r="A193" s="1046"/>
      <c r="B193" s="1047"/>
      <c r="C193" s="1047"/>
      <c r="D193" s="1047"/>
      <c r="E193" s="1047"/>
      <c r="F193" s="1048"/>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c r="A194" s="1046"/>
      <c r="B194" s="1047"/>
      <c r="C194" s="1047"/>
      <c r="D194" s="1047"/>
      <c r="E194" s="1047"/>
      <c r="F194" s="1048"/>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c r="A195" s="1046"/>
      <c r="B195" s="1047"/>
      <c r="C195" s="1047"/>
      <c r="D195" s="1047"/>
      <c r="E195" s="1047"/>
      <c r="F195" s="1048"/>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c r="A196" s="1046"/>
      <c r="B196" s="1047"/>
      <c r="C196" s="1047"/>
      <c r="D196" s="1047"/>
      <c r="E196" s="1047"/>
      <c r="F196" s="1048"/>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c r="A197" s="1046"/>
      <c r="B197" s="1047"/>
      <c r="C197" s="1047"/>
      <c r="D197" s="1047"/>
      <c r="E197" s="1047"/>
      <c r="F197" s="1048"/>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c r="A198" s="1046"/>
      <c r="B198" s="1047"/>
      <c r="C198" s="1047"/>
      <c r="D198" s="1047"/>
      <c r="E198" s="1047"/>
      <c r="F198" s="1048"/>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c r="A199" s="1046"/>
      <c r="B199" s="1047"/>
      <c r="C199" s="1047"/>
      <c r="D199" s="1047"/>
      <c r="E199" s="1047"/>
      <c r="F199" s="104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46"/>
      <c r="B200" s="1047"/>
      <c r="C200" s="1047"/>
      <c r="D200" s="1047"/>
      <c r="E200" s="1047"/>
      <c r="F200" s="1048"/>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6"/>
      <c r="B203" s="1047"/>
      <c r="C203" s="1047"/>
      <c r="D203" s="1047"/>
      <c r="E203" s="1047"/>
      <c r="F203" s="1048"/>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c r="A204" s="1046"/>
      <c r="B204" s="1047"/>
      <c r="C204" s="1047"/>
      <c r="D204" s="1047"/>
      <c r="E204" s="1047"/>
      <c r="F204" s="1048"/>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c r="A205" s="1046"/>
      <c r="B205" s="1047"/>
      <c r="C205" s="1047"/>
      <c r="D205" s="1047"/>
      <c r="E205" s="1047"/>
      <c r="F205" s="1048"/>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c r="A206" s="1046"/>
      <c r="B206" s="1047"/>
      <c r="C206" s="1047"/>
      <c r="D206" s="1047"/>
      <c r="E206" s="1047"/>
      <c r="F206" s="1048"/>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c r="A207" s="1046"/>
      <c r="B207" s="1047"/>
      <c r="C207" s="1047"/>
      <c r="D207" s="1047"/>
      <c r="E207" s="1047"/>
      <c r="F207" s="1048"/>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c r="A208" s="1046"/>
      <c r="B208" s="1047"/>
      <c r="C208" s="1047"/>
      <c r="D208" s="1047"/>
      <c r="E208" s="1047"/>
      <c r="F208" s="1048"/>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c r="A209" s="1046"/>
      <c r="B209" s="1047"/>
      <c r="C209" s="1047"/>
      <c r="D209" s="1047"/>
      <c r="E209" s="1047"/>
      <c r="F209" s="1048"/>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c r="A210" s="1046"/>
      <c r="B210" s="1047"/>
      <c r="C210" s="1047"/>
      <c r="D210" s="1047"/>
      <c r="E210" s="1047"/>
      <c r="F210" s="1048"/>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c r="A211" s="1046"/>
      <c r="B211" s="1047"/>
      <c r="C211" s="1047"/>
      <c r="D211" s="1047"/>
      <c r="E211" s="1047"/>
      <c r="F211" s="1048"/>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6"/>
      <c r="B217" s="1047"/>
      <c r="C217" s="1047"/>
      <c r="D217" s="1047"/>
      <c r="E217" s="1047"/>
      <c r="F217" s="1048"/>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c r="A218" s="1046"/>
      <c r="B218" s="1047"/>
      <c r="C218" s="1047"/>
      <c r="D218" s="1047"/>
      <c r="E218" s="1047"/>
      <c r="F218" s="1048"/>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c r="A219" s="1046"/>
      <c r="B219" s="1047"/>
      <c r="C219" s="1047"/>
      <c r="D219" s="1047"/>
      <c r="E219" s="1047"/>
      <c r="F219" s="1048"/>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c r="A220" s="1046"/>
      <c r="B220" s="1047"/>
      <c r="C220" s="1047"/>
      <c r="D220" s="1047"/>
      <c r="E220" s="1047"/>
      <c r="F220" s="1048"/>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c r="A221" s="1046"/>
      <c r="B221" s="1047"/>
      <c r="C221" s="1047"/>
      <c r="D221" s="1047"/>
      <c r="E221" s="1047"/>
      <c r="F221" s="1048"/>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c r="A222" s="1046"/>
      <c r="B222" s="1047"/>
      <c r="C222" s="1047"/>
      <c r="D222" s="1047"/>
      <c r="E222" s="1047"/>
      <c r="F222" s="1048"/>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c r="A223" s="1046"/>
      <c r="B223" s="1047"/>
      <c r="C223" s="1047"/>
      <c r="D223" s="1047"/>
      <c r="E223" s="1047"/>
      <c r="F223" s="1048"/>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c r="A224" s="1046"/>
      <c r="B224" s="1047"/>
      <c r="C224" s="1047"/>
      <c r="D224" s="1047"/>
      <c r="E224" s="1047"/>
      <c r="F224" s="1048"/>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c r="A225" s="1046"/>
      <c r="B225" s="1047"/>
      <c r="C225" s="1047"/>
      <c r="D225" s="1047"/>
      <c r="E225" s="1047"/>
      <c r="F225" s="1048"/>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c r="A226" s="1046"/>
      <c r="B226" s="1047"/>
      <c r="C226" s="1047"/>
      <c r="D226" s="1047"/>
      <c r="E226" s="1047"/>
      <c r="F226" s="104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46"/>
      <c r="B227" s="1047"/>
      <c r="C227" s="1047"/>
      <c r="D227" s="1047"/>
      <c r="E227" s="1047"/>
      <c r="F227" s="1048"/>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6"/>
      <c r="B230" s="1047"/>
      <c r="C230" s="1047"/>
      <c r="D230" s="1047"/>
      <c r="E230" s="1047"/>
      <c r="F230" s="1048"/>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c r="A231" s="1046"/>
      <c r="B231" s="1047"/>
      <c r="C231" s="1047"/>
      <c r="D231" s="1047"/>
      <c r="E231" s="1047"/>
      <c r="F231" s="1048"/>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c r="A232" s="1046"/>
      <c r="B232" s="1047"/>
      <c r="C232" s="1047"/>
      <c r="D232" s="1047"/>
      <c r="E232" s="1047"/>
      <c r="F232" s="1048"/>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c r="A233" s="1046"/>
      <c r="B233" s="1047"/>
      <c r="C233" s="1047"/>
      <c r="D233" s="1047"/>
      <c r="E233" s="1047"/>
      <c r="F233" s="1048"/>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c r="A234" s="1046"/>
      <c r="B234" s="1047"/>
      <c r="C234" s="1047"/>
      <c r="D234" s="1047"/>
      <c r="E234" s="1047"/>
      <c r="F234" s="1048"/>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c r="A235" s="1046"/>
      <c r="B235" s="1047"/>
      <c r="C235" s="1047"/>
      <c r="D235" s="1047"/>
      <c r="E235" s="1047"/>
      <c r="F235" s="1048"/>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c r="A236" s="1046"/>
      <c r="B236" s="1047"/>
      <c r="C236" s="1047"/>
      <c r="D236" s="1047"/>
      <c r="E236" s="1047"/>
      <c r="F236" s="1048"/>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c r="A237" s="1046"/>
      <c r="B237" s="1047"/>
      <c r="C237" s="1047"/>
      <c r="D237" s="1047"/>
      <c r="E237" s="1047"/>
      <c r="F237" s="1048"/>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c r="A238" s="1046"/>
      <c r="B238" s="1047"/>
      <c r="C238" s="1047"/>
      <c r="D238" s="1047"/>
      <c r="E238" s="1047"/>
      <c r="F238" s="1048"/>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c r="A239" s="1046"/>
      <c r="B239" s="1047"/>
      <c r="C239" s="1047"/>
      <c r="D239" s="1047"/>
      <c r="E239" s="1047"/>
      <c r="F239" s="104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46"/>
      <c r="B240" s="1047"/>
      <c r="C240" s="1047"/>
      <c r="D240" s="1047"/>
      <c r="E240" s="1047"/>
      <c r="F240" s="1048"/>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6"/>
      <c r="B243" s="1047"/>
      <c r="C243" s="1047"/>
      <c r="D243" s="1047"/>
      <c r="E243" s="1047"/>
      <c r="F243" s="1048"/>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c r="A244" s="1046"/>
      <c r="B244" s="1047"/>
      <c r="C244" s="1047"/>
      <c r="D244" s="1047"/>
      <c r="E244" s="1047"/>
      <c r="F244" s="1048"/>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c r="A245" s="1046"/>
      <c r="B245" s="1047"/>
      <c r="C245" s="1047"/>
      <c r="D245" s="1047"/>
      <c r="E245" s="1047"/>
      <c r="F245" s="1048"/>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c r="A246" s="1046"/>
      <c r="B246" s="1047"/>
      <c r="C246" s="1047"/>
      <c r="D246" s="1047"/>
      <c r="E246" s="1047"/>
      <c r="F246" s="1048"/>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c r="A247" s="1046"/>
      <c r="B247" s="1047"/>
      <c r="C247" s="1047"/>
      <c r="D247" s="1047"/>
      <c r="E247" s="1047"/>
      <c r="F247" s="1048"/>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c r="A248" s="1046"/>
      <c r="B248" s="1047"/>
      <c r="C248" s="1047"/>
      <c r="D248" s="1047"/>
      <c r="E248" s="1047"/>
      <c r="F248" s="1048"/>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c r="A249" s="1046"/>
      <c r="B249" s="1047"/>
      <c r="C249" s="1047"/>
      <c r="D249" s="1047"/>
      <c r="E249" s="1047"/>
      <c r="F249" s="1048"/>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c r="A250" s="1046"/>
      <c r="B250" s="1047"/>
      <c r="C250" s="1047"/>
      <c r="D250" s="1047"/>
      <c r="E250" s="1047"/>
      <c r="F250" s="1048"/>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c r="A251" s="1046"/>
      <c r="B251" s="1047"/>
      <c r="C251" s="1047"/>
      <c r="D251" s="1047"/>
      <c r="E251" s="1047"/>
      <c r="F251" s="1048"/>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c r="A252" s="1046"/>
      <c r="B252" s="1047"/>
      <c r="C252" s="1047"/>
      <c r="D252" s="1047"/>
      <c r="E252" s="1047"/>
      <c r="F252" s="104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46"/>
      <c r="B253" s="1047"/>
      <c r="C253" s="1047"/>
      <c r="D253" s="1047"/>
      <c r="E253" s="1047"/>
      <c r="F253" s="1048"/>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6"/>
      <c r="B256" s="1047"/>
      <c r="C256" s="1047"/>
      <c r="D256" s="1047"/>
      <c r="E256" s="1047"/>
      <c r="F256" s="1048"/>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c r="A257" s="1046"/>
      <c r="B257" s="1047"/>
      <c r="C257" s="1047"/>
      <c r="D257" s="1047"/>
      <c r="E257" s="1047"/>
      <c r="F257" s="1048"/>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c r="A258" s="1046"/>
      <c r="B258" s="1047"/>
      <c r="C258" s="1047"/>
      <c r="D258" s="1047"/>
      <c r="E258" s="1047"/>
      <c r="F258" s="1048"/>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c r="A259" s="1046"/>
      <c r="B259" s="1047"/>
      <c r="C259" s="1047"/>
      <c r="D259" s="1047"/>
      <c r="E259" s="1047"/>
      <c r="F259" s="1048"/>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c r="A260" s="1046"/>
      <c r="B260" s="1047"/>
      <c r="C260" s="1047"/>
      <c r="D260" s="1047"/>
      <c r="E260" s="1047"/>
      <c r="F260" s="1048"/>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c r="A261" s="1046"/>
      <c r="B261" s="1047"/>
      <c r="C261" s="1047"/>
      <c r="D261" s="1047"/>
      <c r="E261" s="1047"/>
      <c r="F261" s="1048"/>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c r="A262" s="1046"/>
      <c r="B262" s="1047"/>
      <c r="C262" s="1047"/>
      <c r="D262" s="1047"/>
      <c r="E262" s="1047"/>
      <c r="F262" s="1048"/>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c r="A263" s="1046"/>
      <c r="B263" s="1047"/>
      <c r="C263" s="1047"/>
      <c r="D263" s="1047"/>
      <c r="E263" s="1047"/>
      <c r="F263" s="1048"/>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c r="A264" s="1046"/>
      <c r="B264" s="1047"/>
      <c r="C264" s="1047"/>
      <c r="D264" s="1047"/>
      <c r="E264" s="1047"/>
      <c r="F264" s="1048"/>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51" t="s">
        <v>434</v>
      </c>
      <c r="K3" s="414"/>
      <c r="L3" s="414"/>
      <c r="M3" s="414"/>
      <c r="N3" s="414"/>
      <c r="O3" s="414"/>
      <c r="P3" s="342" t="s">
        <v>28</v>
      </c>
      <c r="Q3" s="342"/>
      <c r="R3" s="342"/>
      <c r="S3" s="342"/>
      <c r="T3" s="342"/>
      <c r="U3" s="342"/>
      <c r="V3" s="342"/>
      <c r="W3" s="342"/>
      <c r="X3" s="342"/>
      <c r="Y3" s="339" t="s">
        <v>507</v>
      </c>
      <c r="Z3" s="340"/>
      <c r="AA3" s="340"/>
      <c r="AB3" s="340"/>
      <c r="AC3" s="251" t="s">
        <v>489</v>
      </c>
      <c r="AD3" s="251"/>
      <c r="AE3" s="251"/>
      <c r="AF3" s="251"/>
      <c r="AG3" s="251"/>
      <c r="AH3" s="339" t="s">
        <v>393</v>
      </c>
      <c r="AI3" s="341"/>
      <c r="AJ3" s="341"/>
      <c r="AK3" s="341"/>
      <c r="AL3" s="341" t="s">
        <v>22</v>
      </c>
      <c r="AM3" s="341"/>
      <c r="AN3" s="341"/>
      <c r="AO3" s="415"/>
      <c r="AP3" s="416" t="s">
        <v>435</v>
      </c>
      <c r="AQ3" s="416"/>
      <c r="AR3" s="416"/>
      <c r="AS3" s="416"/>
      <c r="AT3" s="416"/>
      <c r="AU3" s="416"/>
      <c r="AV3" s="416"/>
      <c r="AW3" s="416"/>
      <c r="AX3" s="416"/>
    </row>
    <row r="4" spans="1:50" ht="26.25" customHeight="1">
      <c r="A4" s="1066">
        <v>1</v>
      </c>
      <c r="B4" s="1066">
        <v>1</v>
      </c>
      <c r="C4" s="402"/>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c r="A5" s="1066">
        <v>2</v>
      </c>
      <c r="B5" s="1066">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c r="A6" s="1066">
        <v>3</v>
      </c>
      <c r="B6" s="1066">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c r="A7" s="1066">
        <v>4</v>
      </c>
      <c r="B7" s="1066">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c r="A8" s="1066">
        <v>5</v>
      </c>
      <c r="B8" s="1066">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c r="A9" s="1066">
        <v>6</v>
      </c>
      <c r="B9" s="1066">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c r="A10" s="1066">
        <v>7</v>
      </c>
      <c r="B10" s="1066">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c r="A11" s="1066">
        <v>8</v>
      </c>
      <c r="B11" s="1066">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c r="A12" s="1066">
        <v>9</v>
      </c>
      <c r="B12" s="1066">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c r="A13" s="1066">
        <v>10</v>
      </c>
      <c r="B13" s="1066">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c r="A14" s="1066">
        <v>11</v>
      </c>
      <c r="B14" s="1066">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c r="A15" s="1066">
        <v>12</v>
      </c>
      <c r="B15" s="1066">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c r="A16" s="1066">
        <v>13</v>
      </c>
      <c r="B16" s="1066">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c r="A17" s="1066">
        <v>14</v>
      </c>
      <c r="B17" s="1066">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c r="A18" s="1066">
        <v>15</v>
      </c>
      <c r="B18" s="1066">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c r="A19" s="1066">
        <v>16</v>
      </c>
      <c r="B19" s="1066">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c r="A20" s="1066">
        <v>17</v>
      </c>
      <c r="B20" s="1066">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c r="A21" s="1066">
        <v>18</v>
      </c>
      <c r="B21" s="1066">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c r="A22" s="1066">
        <v>19</v>
      </c>
      <c r="B22" s="1066">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c r="A23" s="1066">
        <v>20</v>
      </c>
      <c r="B23" s="1066">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c r="A24" s="1066">
        <v>21</v>
      </c>
      <c r="B24" s="1066">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c r="A25" s="1066">
        <v>22</v>
      </c>
      <c r="B25" s="1066">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c r="A26" s="1066">
        <v>23</v>
      </c>
      <c r="B26" s="1066">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c r="A27" s="1066">
        <v>24</v>
      </c>
      <c r="B27" s="1066">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c r="A28" s="1066">
        <v>25</v>
      </c>
      <c r="B28" s="1066">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c r="A29" s="1066">
        <v>26</v>
      </c>
      <c r="B29" s="1066">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c r="A30" s="1066">
        <v>27</v>
      </c>
      <c r="B30" s="1066">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c r="A31" s="1066">
        <v>28</v>
      </c>
      <c r="B31" s="1066">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c r="A32" s="1066">
        <v>29</v>
      </c>
      <c r="B32" s="1066">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c r="A33" s="1066">
        <v>30</v>
      </c>
      <c r="B33" s="1066">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51" t="s">
        <v>434</v>
      </c>
      <c r="K36" s="414"/>
      <c r="L36" s="414"/>
      <c r="M36" s="414"/>
      <c r="N36" s="414"/>
      <c r="O36" s="414"/>
      <c r="P36" s="342" t="s">
        <v>28</v>
      </c>
      <c r="Q36" s="342"/>
      <c r="R36" s="342"/>
      <c r="S36" s="342"/>
      <c r="T36" s="342"/>
      <c r="U36" s="342"/>
      <c r="V36" s="342"/>
      <c r="W36" s="342"/>
      <c r="X36" s="342"/>
      <c r="Y36" s="339" t="s">
        <v>507</v>
      </c>
      <c r="Z36" s="340"/>
      <c r="AA36" s="340"/>
      <c r="AB36" s="340"/>
      <c r="AC36" s="251" t="s">
        <v>489</v>
      </c>
      <c r="AD36" s="251"/>
      <c r="AE36" s="251"/>
      <c r="AF36" s="251"/>
      <c r="AG36" s="251"/>
      <c r="AH36" s="339" t="s">
        <v>393</v>
      </c>
      <c r="AI36" s="341"/>
      <c r="AJ36" s="341"/>
      <c r="AK36" s="341"/>
      <c r="AL36" s="341" t="s">
        <v>22</v>
      </c>
      <c r="AM36" s="341"/>
      <c r="AN36" s="341"/>
      <c r="AO36" s="415"/>
      <c r="AP36" s="416" t="s">
        <v>435</v>
      </c>
      <c r="AQ36" s="416"/>
      <c r="AR36" s="416"/>
      <c r="AS36" s="416"/>
      <c r="AT36" s="416"/>
      <c r="AU36" s="416"/>
      <c r="AV36" s="416"/>
      <c r="AW36" s="416"/>
      <c r="AX36" s="416"/>
    </row>
    <row r="37" spans="1:50" ht="26.25" customHeight="1">
      <c r="A37" s="1066">
        <v>1</v>
      </c>
      <c r="B37" s="1066">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c r="A38" s="1066">
        <v>2</v>
      </c>
      <c r="B38" s="1066">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c r="A39" s="1066">
        <v>3</v>
      </c>
      <c r="B39" s="1066">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c r="A40" s="1066">
        <v>4</v>
      </c>
      <c r="B40" s="1066">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c r="A41" s="1066">
        <v>5</v>
      </c>
      <c r="B41" s="1066">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c r="A42" s="1066">
        <v>6</v>
      </c>
      <c r="B42" s="1066">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c r="A43" s="1066">
        <v>7</v>
      </c>
      <c r="B43" s="1066">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c r="A44" s="1066">
        <v>8</v>
      </c>
      <c r="B44" s="1066">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c r="A45" s="1066">
        <v>9</v>
      </c>
      <c r="B45" s="1066">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c r="A46" s="1066">
        <v>10</v>
      </c>
      <c r="B46" s="1066">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c r="A47" s="1066">
        <v>11</v>
      </c>
      <c r="B47" s="1066">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c r="A48" s="1066">
        <v>12</v>
      </c>
      <c r="B48" s="1066">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c r="A49" s="1066">
        <v>13</v>
      </c>
      <c r="B49" s="1066">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c r="A50" s="1066">
        <v>14</v>
      </c>
      <c r="B50" s="1066">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c r="A51" s="1066">
        <v>15</v>
      </c>
      <c r="B51" s="1066">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c r="A52" s="1066">
        <v>16</v>
      </c>
      <c r="B52" s="1066">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c r="A53" s="1066">
        <v>17</v>
      </c>
      <c r="B53" s="1066">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c r="A54" s="1066">
        <v>18</v>
      </c>
      <c r="B54" s="1066">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c r="A55" s="1066">
        <v>19</v>
      </c>
      <c r="B55" s="1066">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c r="A56" s="1066">
        <v>20</v>
      </c>
      <c r="B56" s="1066">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c r="A57" s="1066">
        <v>21</v>
      </c>
      <c r="B57" s="1066">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c r="A58" s="1066">
        <v>22</v>
      </c>
      <c r="B58" s="1066">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c r="A59" s="1066">
        <v>23</v>
      </c>
      <c r="B59" s="1066">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c r="A60" s="1066">
        <v>24</v>
      </c>
      <c r="B60" s="1066">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c r="A61" s="1066">
        <v>25</v>
      </c>
      <c r="B61" s="1066">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c r="A62" s="1066">
        <v>26</v>
      </c>
      <c r="B62" s="1066">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c r="A63" s="1066">
        <v>27</v>
      </c>
      <c r="B63" s="1066">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c r="A64" s="1066">
        <v>28</v>
      </c>
      <c r="B64" s="1066">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c r="A65" s="1066">
        <v>29</v>
      </c>
      <c r="B65" s="1066">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c r="A66" s="1066">
        <v>30</v>
      </c>
      <c r="B66" s="1066">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51" t="s">
        <v>434</v>
      </c>
      <c r="K69" s="414"/>
      <c r="L69" s="414"/>
      <c r="M69" s="414"/>
      <c r="N69" s="414"/>
      <c r="O69" s="414"/>
      <c r="P69" s="342" t="s">
        <v>28</v>
      </c>
      <c r="Q69" s="342"/>
      <c r="R69" s="342"/>
      <c r="S69" s="342"/>
      <c r="T69" s="342"/>
      <c r="U69" s="342"/>
      <c r="V69" s="342"/>
      <c r="W69" s="342"/>
      <c r="X69" s="342"/>
      <c r="Y69" s="339" t="s">
        <v>507</v>
      </c>
      <c r="Z69" s="340"/>
      <c r="AA69" s="340"/>
      <c r="AB69" s="340"/>
      <c r="AC69" s="251" t="s">
        <v>489</v>
      </c>
      <c r="AD69" s="251"/>
      <c r="AE69" s="251"/>
      <c r="AF69" s="251"/>
      <c r="AG69" s="251"/>
      <c r="AH69" s="339" t="s">
        <v>393</v>
      </c>
      <c r="AI69" s="341"/>
      <c r="AJ69" s="341"/>
      <c r="AK69" s="341"/>
      <c r="AL69" s="341" t="s">
        <v>22</v>
      </c>
      <c r="AM69" s="341"/>
      <c r="AN69" s="341"/>
      <c r="AO69" s="415"/>
      <c r="AP69" s="416" t="s">
        <v>435</v>
      </c>
      <c r="AQ69" s="416"/>
      <c r="AR69" s="416"/>
      <c r="AS69" s="416"/>
      <c r="AT69" s="416"/>
      <c r="AU69" s="416"/>
      <c r="AV69" s="416"/>
      <c r="AW69" s="416"/>
      <c r="AX69" s="416"/>
    </row>
    <row r="70" spans="1:50" ht="26.25" customHeight="1">
      <c r="A70" s="1066">
        <v>1</v>
      </c>
      <c r="B70" s="1066">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c r="A71" s="1066">
        <v>2</v>
      </c>
      <c r="B71" s="1066">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c r="A72" s="1066">
        <v>3</v>
      </c>
      <c r="B72" s="1066">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c r="A73" s="1066">
        <v>4</v>
      </c>
      <c r="B73" s="1066">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c r="A74" s="1066">
        <v>5</v>
      </c>
      <c r="B74" s="1066">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c r="A75" s="1066">
        <v>6</v>
      </c>
      <c r="B75" s="1066">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c r="A76" s="1066">
        <v>7</v>
      </c>
      <c r="B76" s="1066">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c r="A77" s="1066">
        <v>8</v>
      </c>
      <c r="B77" s="1066">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c r="A78" s="1066">
        <v>9</v>
      </c>
      <c r="B78" s="1066">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c r="A79" s="1066">
        <v>10</v>
      </c>
      <c r="B79" s="1066">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c r="A80" s="1066">
        <v>11</v>
      </c>
      <c r="B80" s="1066">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c r="A81" s="1066">
        <v>12</v>
      </c>
      <c r="B81" s="1066">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c r="A82" s="1066">
        <v>13</v>
      </c>
      <c r="B82" s="1066">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c r="A83" s="1066">
        <v>14</v>
      </c>
      <c r="B83" s="1066">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c r="A84" s="1066">
        <v>15</v>
      </c>
      <c r="B84" s="1066">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c r="A85" s="1066">
        <v>16</v>
      </c>
      <c r="B85" s="1066">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c r="A86" s="1066">
        <v>17</v>
      </c>
      <c r="B86" s="1066">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c r="A87" s="1066">
        <v>18</v>
      </c>
      <c r="B87" s="1066">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c r="A88" s="1066">
        <v>19</v>
      </c>
      <c r="B88" s="1066">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c r="A89" s="1066">
        <v>20</v>
      </c>
      <c r="B89" s="1066">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c r="A90" s="1066">
        <v>21</v>
      </c>
      <c r="B90" s="1066">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c r="A91" s="1066">
        <v>22</v>
      </c>
      <c r="B91" s="1066">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c r="A92" s="1066">
        <v>23</v>
      </c>
      <c r="B92" s="1066">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c r="A93" s="1066">
        <v>24</v>
      </c>
      <c r="B93" s="1066">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c r="A94" s="1066">
        <v>25</v>
      </c>
      <c r="B94" s="1066">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c r="A95" s="1066">
        <v>26</v>
      </c>
      <c r="B95" s="1066">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c r="A96" s="1066">
        <v>27</v>
      </c>
      <c r="B96" s="1066">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c r="A97" s="1066">
        <v>28</v>
      </c>
      <c r="B97" s="1066">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c r="A98" s="1066">
        <v>29</v>
      </c>
      <c r="B98" s="1066">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c r="A99" s="1066">
        <v>30</v>
      </c>
      <c r="B99" s="1066">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51" t="s">
        <v>434</v>
      </c>
      <c r="K102" s="414"/>
      <c r="L102" s="414"/>
      <c r="M102" s="414"/>
      <c r="N102" s="414"/>
      <c r="O102" s="414"/>
      <c r="P102" s="342" t="s">
        <v>28</v>
      </c>
      <c r="Q102" s="342"/>
      <c r="R102" s="342"/>
      <c r="S102" s="342"/>
      <c r="T102" s="342"/>
      <c r="U102" s="342"/>
      <c r="V102" s="342"/>
      <c r="W102" s="342"/>
      <c r="X102" s="342"/>
      <c r="Y102" s="339" t="s">
        <v>507</v>
      </c>
      <c r="Z102" s="340"/>
      <c r="AA102" s="340"/>
      <c r="AB102" s="340"/>
      <c r="AC102" s="251" t="s">
        <v>489</v>
      </c>
      <c r="AD102" s="251"/>
      <c r="AE102" s="251"/>
      <c r="AF102" s="251"/>
      <c r="AG102" s="251"/>
      <c r="AH102" s="339" t="s">
        <v>393</v>
      </c>
      <c r="AI102" s="341"/>
      <c r="AJ102" s="341"/>
      <c r="AK102" s="341"/>
      <c r="AL102" s="341" t="s">
        <v>22</v>
      </c>
      <c r="AM102" s="341"/>
      <c r="AN102" s="341"/>
      <c r="AO102" s="415"/>
      <c r="AP102" s="416" t="s">
        <v>435</v>
      </c>
      <c r="AQ102" s="416"/>
      <c r="AR102" s="416"/>
      <c r="AS102" s="416"/>
      <c r="AT102" s="416"/>
      <c r="AU102" s="416"/>
      <c r="AV102" s="416"/>
      <c r="AW102" s="416"/>
      <c r="AX102" s="416"/>
    </row>
    <row r="103" spans="1:50" ht="26.25" customHeight="1">
      <c r="A103" s="1066">
        <v>1</v>
      </c>
      <c r="B103" s="1066">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c r="A104" s="1066">
        <v>2</v>
      </c>
      <c r="B104" s="1066">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c r="A105" s="1066">
        <v>3</v>
      </c>
      <c r="B105" s="1066">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c r="A106" s="1066">
        <v>4</v>
      </c>
      <c r="B106" s="1066">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c r="A107" s="1066">
        <v>5</v>
      </c>
      <c r="B107" s="1066">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c r="A108" s="1066">
        <v>6</v>
      </c>
      <c r="B108" s="1066">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c r="A109" s="1066">
        <v>7</v>
      </c>
      <c r="B109" s="1066">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c r="A110" s="1066">
        <v>8</v>
      </c>
      <c r="B110" s="1066">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c r="A111" s="1066">
        <v>9</v>
      </c>
      <c r="B111" s="1066">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c r="A112" s="1066">
        <v>10</v>
      </c>
      <c r="B112" s="1066">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c r="A113" s="1066">
        <v>11</v>
      </c>
      <c r="B113" s="1066">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c r="A114" s="1066">
        <v>12</v>
      </c>
      <c r="B114" s="1066">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c r="A115" s="1066">
        <v>13</v>
      </c>
      <c r="B115" s="1066">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c r="A116" s="1066">
        <v>14</v>
      </c>
      <c r="B116" s="1066">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c r="A117" s="1066">
        <v>15</v>
      </c>
      <c r="B117" s="1066">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c r="A118" s="1066">
        <v>16</v>
      </c>
      <c r="B118" s="1066">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c r="A119" s="1066">
        <v>17</v>
      </c>
      <c r="B119" s="1066">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c r="A120" s="1066">
        <v>18</v>
      </c>
      <c r="B120" s="1066">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c r="A121" s="1066">
        <v>19</v>
      </c>
      <c r="B121" s="1066">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c r="A122" s="1066">
        <v>20</v>
      </c>
      <c r="B122" s="1066">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c r="A123" s="1066">
        <v>21</v>
      </c>
      <c r="B123" s="1066">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c r="A124" s="1066">
        <v>22</v>
      </c>
      <c r="B124" s="1066">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c r="A125" s="1066">
        <v>23</v>
      </c>
      <c r="B125" s="1066">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c r="A126" s="1066">
        <v>24</v>
      </c>
      <c r="B126" s="1066">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c r="A127" s="1066">
        <v>25</v>
      </c>
      <c r="B127" s="1066">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c r="A128" s="1066">
        <v>26</v>
      </c>
      <c r="B128" s="1066">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c r="A129" s="1066">
        <v>27</v>
      </c>
      <c r="B129" s="1066">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c r="A130" s="1066">
        <v>28</v>
      </c>
      <c r="B130" s="1066">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c r="A131" s="1066">
        <v>29</v>
      </c>
      <c r="B131" s="1066">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c r="A132" s="1066">
        <v>30</v>
      </c>
      <c r="B132" s="1066">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51" t="s">
        <v>434</v>
      </c>
      <c r="K135" s="414"/>
      <c r="L135" s="414"/>
      <c r="M135" s="414"/>
      <c r="N135" s="414"/>
      <c r="O135" s="414"/>
      <c r="P135" s="342" t="s">
        <v>28</v>
      </c>
      <c r="Q135" s="342"/>
      <c r="R135" s="342"/>
      <c r="S135" s="342"/>
      <c r="T135" s="342"/>
      <c r="U135" s="342"/>
      <c r="V135" s="342"/>
      <c r="W135" s="342"/>
      <c r="X135" s="342"/>
      <c r="Y135" s="339" t="s">
        <v>507</v>
      </c>
      <c r="Z135" s="340"/>
      <c r="AA135" s="340"/>
      <c r="AB135" s="340"/>
      <c r="AC135" s="251" t="s">
        <v>489</v>
      </c>
      <c r="AD135" s="251"/>
      <c r="AE135" s="251"/>
      <c r="AF135" s="251"/>
      <c r="AG135" s="251"/>
      <c r="AH135" s="339" t="s">
        <v>393</v>
      </c>
      <c r="AI135" s="341"/>
      <c r="AJ135" s="341"/>
      <c r="AK135" s="341"/>
      <c r="AL135" s="341" t="s">
        <v>22</v>
      </c>
      <c r="AM135" s="341"/>
      <c r="AN135" s="341"/>
      <c r="AO135" s="415"/>
      <c r="AP135" s="416" t="s">
        <v>435</v>
      </c>
      <c r="AQ135" s="416"/>
      <c r="AR135" s="416"/>
      <c r="AS135" s="416"/>
      <c r="AT135" s="416"/>
      <c r="AU135" s="416"/>
      <c r="AV135" s="416"/>
      <c r="AW135" s="416"/>
      <c r="AX135" s="416"/>
    </row>
    <row r="136" spans="1:50" ht="26.25" customHeight="1">
      <c r="A136" s="1066">
        <v>1</v>
      </c>
      <c r="B136" s="1066">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c r="A137" s="1066">
        <v>2</v>
      </c>
      <c r="B137" s="1066">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c r="A138" s="1066">
        <v>3</v>
      </c>
      <c r="B138" s="1066">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c r="A139" s="1066">
        <v>4</v>
      </c>
      <c r="B139" s="1066">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c r="A140" s="1066">
        <v>5</v>
      </c>
      <c r="B140" s="1066">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c r="A141" s="1066">
        <v>6</v>
      </c>
      <c r="B141" s="1066">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c r="A142" s="1066">
        <v>7</v>
      </c>
      <c r="B142" s="1066">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c r="A143" s="1066">
        <v>8</v>
      </c>
      <c r="B143" s="1066">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c r="A144" s="1066">
        <v>9</v>
      </c>
      <c r="B144" s="1066">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c r="A145" s="1066">
        <v>10</v>
      </c>
      <c r="B145" s="1066">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c r="A146" s="1066">
        <v>11</v>
      </c>
      <c r="B146" s="1066">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c r="A147" s="1066">
        <v>12</v>
      </c>
      <c r="B147" s="1066">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c r="A148" s="1066">
        <v>13</v>
      </c>
      <c r="B148" s="1066">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c r="A149" s="1066">
        <v>14</v>
      </c>
      <c r="B149" s="1066">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c r="A150" s="1066">
        <v>15</v>
      </c>
      <c r="B150" s="1066">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c r="A151" s="1066">
        <v>16</v>
      </c>
      <c r="B151" s="1066">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c r="A152" s="1066">
        <v>17</v>
      </c>
      <c r="B152" s="1066">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c r="A153" s="1066">
        <v>18</v>
      </c>
      <c r="B153" s="1066">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c r="A154" s="1066">
        <v>19</v>
      </c>
      <c r="B154" s="1066">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c r="A155" s="1066">
        <v>20</v>
      </c>
      <c r="B155" s="1066">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c r="A156" s="1066">
        <v>21</v>
      </c>
      <c r="B156" s="1066">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c r="A157" s="1066">
        <v>22</v>
      </c>
      <c r="B157" s="1066">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c r="A158" s="1066">
        <v>23</v>
      </c>
      <c r="B158" s="1066">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c r="A159" s="1066">
        <v>24</v>
      </c>
      <c r="B159" s="1066">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c r="A160" s="1066">
        <v>25</v>
      </c>
      <c r="B160" s="1066">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c r="A161" s="1066">
        <v>26</v>
      </c>
      <c r="B161" s="1066">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c r="A162" s="1066">
        <v>27</v>
      </c>
      <c r="B162" s="1066">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c r="A163" s="1066">
        <v>28</v>
      </c>
      <c r="B163" s="1066">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c r="A164" s="1066">
        <v>29</v>
      </c>
      <c r="B164" s="1066">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c r="A165" s="1066">
        <v>30</v>
      </c>
      <c r="B165" s="1066">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51" t="s">
        <v>434</v>
      </c>
      <c r="K168" s="414"/>
      <c r="L168" s="414"/>
      <c r="M168" s="414"/>
      <c r="N168" s="414"/>
      <c r="O168" s="414"/>
      <c r="P168" s="342" t="s">
        <v>28</v>
      </c>
      <c r="Q168" s="342"/>
      <c r="R168" s="342"/>
      <c r="S168" s="342"/>
      <c r="T168" s="342"/>
      <c r="U168" s="342"/>
      <c r="V168" s="342"/>
      <c r="W168" s="342"/>
      <c r="X168" s="342"/>
      <c r="Y168" s="339" t="s">
        <v>507</v>
      </c>
      <c r="Z168" s="340"/>
      <c r="AA168" s="340"/>
      <c r="AB168" s="340"/>
      <c r="AC168" s="251" t="s">
        <v>489</v>
      </c>
      <c r="AD168" s="251"/>
      <c r="AE168" s="251"/>
      <c r="AF168" s="251"/>
      <c r="AG168" s="251"/>
      <c r="AH168" s="339" t="s">
        <v>393</v>
      </c>
      <c r="AI168" s="341"/>
      <c r="AJ168" s="341"/>
      <c r="AK168" s="341"/>
      <c r="AL168" s="341" t="s">
        <v>22</v>
      </c>
      <c r="AM168" s="341"/>
      <c r="AN168" s="341"/>
      <c r="AO168" s="415"/>
      <c r="AP168" s="416" t="s">
        <v>435</v>
      </c>
      <c r="AQ168" s="416"/>
      <c r="AR168" s="416"/>
      <c r="AS168" s="416"/>
      <c r="AT168" s="416"/>
      <c r="AU168" s="416"/>
      <c r="AV168" s="416"/>
      <c r="AW168" s="416"/>
      <c r="AX168" s="416"/>
    </row>
    <row r="169" spans="1:50" ht="26.25" customHeight="1">
      <c r="A169" s="1066">
        <v>1</v>
      </c>
      <c r="B169" s="1066">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c r="A170" s="1066">
        <v>2</v>
      </c>
      <c r="B170" s="1066">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c r="A171" s="1066">
        <v>3</v>
      </c>
      <c r="B171" s="1066">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c r="A172" s="1066">
        <v>4</v>
      </c>
      <c r="B172" s="1066">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c r="A173" s="1066">
        <v>5</v>
      </c>
      <c r="B173" s="1066">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c r="A174" s="1066">
        <v>6</v>
      </c>
      <c r="B174" s="1066">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c r="A175" s="1066">
        <v>7</v>
      </c>
      <c r="B175" s="1066">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c r="A176" s="1066">
        <v>8</v>
      </c>
      <c r="B176" s="1066">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c r="A177" s="1066">
        <v>9</v>
      </c>
      <c r="B177" s="1066">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c r="A178" s="1066">
        <v>10</v>
      </c>
      <c r="B178" s="1066">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c r="A179" s="1066">
        <v>11</v>
      </c>
      <c r="B179" s="1066">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c r="A180" s="1066">
        <v>12</v>
      </c>
      <c r="B180" s="1066">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c r="A181" s="1066">
        <v>13</v>
      </c>
      <c r="B181" s="1066">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c r="A182" s="1066">
        <v>14</v>
      </c>
      <c r="B182" s="1066">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c r="A183" s="1066">
        <v>15</v>
      </c>
      <c r="B183" s="1066">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c r="A184" s="1066">
        <v>16</v>
      </c>
      <c r="B184" s="1066">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c r="A185" s="1066">
        <v>17</v>
      </c>
      <c r="B185" s="1066">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c r="A186" s="1066">
        <v>18</v>
      </c>
      <c r="B186" s="1066">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c r="A187" s="1066">
        <v>19</v>
      </c>
      <c r="B187" s="1066">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c r="A188" s="1066">
        <v>20</v>
      </c>
      <c r="B188" s="1066">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c r="A189" s="1066">
        <v>21</v>
      </c>
      <c r="B189" s="1066">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c r="A190" s="1066">
        <v>22</v>
      </c>
      <c r="B190" s="1066">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c r="A191" s="1066">
        <v>23</v>
      </c>
      <c r="B191" s="1066">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c r="A192" s="1066">
        <v>24</v>
      </c>
      <c r="B192" s="1066">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c r="A193" s="1066">
        <v>25</v>
      </c>
      <c r="B193" s="1066">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c r="A194" s="1066">
        <v>26</v>
      </c>
      <c r="B194" s="1066">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c r="A195" s="1066">
        <v>27</v>
      </c>
      <c r="B195" s="1066">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c r="A196" s="1066">
        <v>28</v>
      </c>
      <c r="B196" s="1066">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c r="A197" s="1066">
        <v>29</v>
      </c>
      <c r="B197" s="1066">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c r="A198" s="1066">
        <v>30</v>
      </c>
      <c r="B198" s="1066">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51" t="s">
        <v>434</v>
      </c>
      <c r="K201" s="414"/>
      <c r="L201" s="414"/>
      <c r="M201" s="414"/>
      <c r="N201" s="414"/>
      <c r="O201" s="414"/>
      <c r="P201" s="342" t="s">
        <v>28</v>
      </c>
      <c r="Q201" s="342"/>
      <c r="R201" s="342"/>
      <c r="S201" s="342"/>
      <c r="T201" s="342"/>
      <c r="U201" s="342"/>
      <c r="V201" s="342"/>
      <c r="W201" s="342"/>
      <c r="X201" s="342"/>
      <c r="Y201" s="339" t="s">
        <v>507</v>
      </c>
      <c r="Z201" s="340"/>
      <c r="AA201" s="340"/>
      <c r="AB201" s="340"/>
      <c r="AC201" s="251" t="s">
        <v>489</v>
      </c>
      <c r="AD201" s="251"/>
      <c r="AE201" s="251"/>
      <c r="AF201" s="251"/>
      <c r="AG201" s="251"/>
      <c r="AH201" s="339" t="s">
        <v>393</v>
      </c>
      <c r="AI201" s="341"/>
      <c r="AJ201" s="341"/>
      <c r="AK201" s="341"/>
      <c r="AL201" s="341" t="s">
        <v>22</v>
      </c>
      <c r="AM201" s="341"/>
      <c r="AN201" s="341"/>
      <c r="AO201" s="415"/>
      <c r="AP201" s="416" t="s">
        <v>435</v>
      </c>
      <c r="AQ201" s="416"/>
      <c r="AR201" s="416"/>
      <c r="AS201" s="416"/>
      <c r="AT201" s="416"/>
      <c r="AU201" s="416"/>
      <c r="AV201" s="416"/>
      <c r="AW201" s="416"/>
      <c r="AX201" s="416"/>
    </row>
    <row r="202" spans="1:50" ht="26.25" customHeight="1">
      <c r="A202" s="1066">
        <v>1</v>
      </c>
      <c r="B202" s="1066">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c r="A203" s="1066">
        <v>2</v>
      </c>
      <c r="B203" s="1066">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c r="A204" s="1066">
        <v>3</v>
      </c>
      <c r="B204" s="1066">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c r="A205" s="1066">
        <v>4</v>
      </c>
      <c r="B205" s="1066">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c r="A206" s="1066">
        <v>5</v>
      </c>
      <c r="B206" s="1066">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c r="A207" s="1066">
        <v>6</v>
      </c>
      <c r="B207" s="1066">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c r="A208" s="1066">
        <v>7</v>
      </c>
      <c r="B208" s="1066">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c r="A209" s="1066">
        <v>8</v>
      </c>
      <c r="B209" s="1066">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c r="A210" s="1066">
        <v>9</v>
      </c>
      <c r="B210" s="1066">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c r="A211" s="1066">
        <v>10</v>
      </c>
      <c r="B211" s="1066">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c r="A212" s="1066">
        <v>11</v>
      </c>
      <c r="B212" s="1066">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c r="A213" s="1066">
        <v>12</v>
      </c>
      <c r="B213" s="1066">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c r="A214" s="1066">
        <v>13</v>
      </c>
      <c r="B214" s="1066">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c r="A215" s="1066">
        <v>14</v>
      </c>
      <c r="B215" s="1066">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c r="A216" s="1066">
        <v>15</v>
      </c>
      <c r="B216" s="1066">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c r="A217" s="1066">
        <v>16</v>
      </c>
      <c r="B217" s="1066">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c r="A218" s="1066">
        <v>17</v>
      </c>
      <c r="B218" s="1066">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c r="A219" s="1066">
        <v>18</v>
      </c>
      <c r="B219" s="1066">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c r="A220" s="1066">
        <v>19</v>
      </c>
      <c r="B220" s="1066">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c r="A221" s="1066">
        <v>20</v>
      </c>
      <c r="B221" s="1066">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c r="A222" s="1066">
        <v>21</v>
      </c>
      <c r="B222" s="1066">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c r="A223" s="1066">
        <v>22</v>
      </c>
      <c r="B223" s="1066">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c r="A224" s="1066">
        <v>23</v>
      </c>
      <c r="B224" s="1066">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c r="A225" s="1066">
        <v>24</v>
      </c>
      <c r="B225" s="1066">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c r="A226" s="1066">
        <v>25</v>
      </c>
      <c r="B226" s="1066">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c r="A227" s="1066">
        <v>26</v>
      </c>
      <c r="B227" s="1066">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c r="A228" s="1066">
        <v>27</v>
      </c>
      <c r="B228" s="1066">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c r="A229" s="1066">
        <v>28</v>
      </c>
      <c r="B229" s="1066">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c r="A230" s="1066">
        <v>29</v>
      </c>
      <c r="B230" s="1066">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c r="A231" s="1066">
        <v>30</v>
      </c>
      <c r="B231" s="1066">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1"/>
      <c r="B234" s="341"/>
      <c r="C234" s="341" t="s">
        <v>27</v>
      </c>
      <c r="D234" s="341"/>
      <c r="E234" s="341"/>
      <c r="F234" s="341"/>
      <c r="G234" s="341"/>
      <c r="H234" s="341"/>
      <c r="I234" s="341"/>
      <c r="J234" s="251" t="s">
        <v>434</v>
      </c>
      <c r="K234" s="414"/>
      <c r="L234" s="414"/>
      <c r="M234" s="414"/>
      <c r="N234" s="414"/>
      <c r="O234" s="414"/>
      <c r="P234" s="342" t="s">
        <v>28</v>
      </c>
      <c r="Q234" s="342"/>
      <c r="R234" s="342"/>
      <c r="S234" s="342"/>
      <c r="T234" s="342"/>
      <c r="U234" s="342"/>
      <c r="V234" s="342"/>
      <c r="W234" s="342"/>
      <c r="X234" s="342"/>
      <c r="Y234" s="339" t="s">
        <v>507</v>
      </c>
      <c r="Z234" s="340"/>
      <c r="AA234" s="340"/>
      <c r="AB234" s="340"/>
      <c r="AC234" s="251" t="s">
        <v>489</v>
      </c>
      <c r="AD234" s="251"/>
      <c r="AE234" s="251"/>
      <c r="AF234" s="251"/>
      <c r="AG234" s="251"/>
      <c r="AH234" s="339" t="s">
        <v>393</v>
      </c>
      <c r="AI234" s="341"/>
      <c r="AJ234" s="341"/>
      <c r="AK234" s="341"/>
      <c r="AL234" s="341" t="s">
        <v>22</v>
      </c>
      <c r="AM234" s="341"/>
      <c r="AN234" s="341"/>
      <c r="AO234" s="415"/>
      <c r="AP234" s="416" t="s">
        <v>435</v>
      </c>
      <c r="AQ234" s="416"/>
      <c r="AR234" s="416"/>
      <c r="AS234" s="416"/>
      <c r="AT234" s="416"/>
      <c r="AU234" s="416"/>
      <c r="AV234" s="416"/>
      <c r="AW234" s="416"/>
      <c r="AX234" s="416"/>
    </row>
    <row r="235" spans="1:50" ht="26.25" customHeight="1">
      <c r="A235" s="1066">
        <v>1</v>
      </c>
      <c r="B235" s="1066">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c r="A236" s="1066">
        <v>2</v>
      </c>
      <c r="B236" s="1066">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c r="A237" s="1066">
        <v>3</v>
      </c>
      <c r="B237" s="1066">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c r="A238" s="1066">
        <v>4</v>
      </c>
      <c r="B238" s="1066">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c r="A239" s="1066">
        <v>5</v>
      </c>
      <c r="B239" s="1066">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c r="A240" s="1066">
        <v>6</v>
      </c>
      <c r="B240" s="1066">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c r="A241" s="1066">
        <v>7</v>
      </c>
      <c r="B241" s="1066">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c r="A242" s="1066">
        <v>8</v>
      </c>
      <c r="B242" s="1066">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c r="A243" s="1066">
        <v>9</v>
      </c>
      <c r="B243" s="1066">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c r="A244" s="1066">
        <v>10</v>
      </c>
      <c r="B244" s="1066">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c r="A245" s="1066">
        <v>11</v>
      </c>
      <c r="B245" s="1066">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c r="A246" s="1066">
        <v>12</v>
      </c>
      <c r="B246" s="1066">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c r="A247" s="1066">
        <v>13</v>
      </c>
      <c r="B247" s="1066">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c r="A248" s="1066">
        <v>14</v>
      </c>
      <c r="B248" s="1066">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c r="A249" s="1066">
        <v>15</v>
      </c>
      <c r="B249" s="1066">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c r="A250" s="1066">
        <v>16</v>
      </c>
      <c r="B250" s="1066">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c r="A251" s="1066">
        <v>17</v>
      </c>
      <c r="B251" s="1066">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c r="A252" s="1066">
        <v>18</v>
      </c>
      <c r="B252" s="1066">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c r="A253" s="1066">
        <v>19</v>
      </c>
      <c r="B253" s="1066">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c r="A254" s="1066">
        <v>20</v>
      </c>
      <c r="B254" s="1066">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c r="A255" s="1066">
        <v>21</v>
      </c>
      <c r="B255" s="1066">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c r="A256" s="1066">
        <v>22</v>
      </c>
      <c r="B256" s="1066">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c r="A257" s="1066">
        <v>23</v>
      </c>
      <c r="B257" s="1066">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c r="A258" s="1066">
        <v>24</v>
      </c>
      <c r="B258" s="1066">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c r="A259" s="1066">
        <v>25</v>
      </c>
      <c r="B259" s="1066">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c r="A260" s="1066">
        <v>26</v>
      </c>
      <c r="B260" s="1066">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c r="A261" s="1066">
        <v>27</v>
      </c>
      <c r="B261" s="1066">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c r="A262" s="1066">
        <v>28</v>
      </c>
      <c r="B262" s="1066">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c r="A263" s="1066">
        <v>29</v>
      </c>
      <c r="B263" s="1066">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c r="A264" s="1066">
        <v>30</v>
      </c>
      <c r="B264" s="1066">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1"/>
      <c r="B267" s="341"/>
      <c r="C267" s="341" t="s">
        <v>27</v>
      </c>
      <c r="D267" s="341"/>
      <c r="E267" s="341"/>
      <c r="F267" s="341"/>
      <c r="G267" s="341"/>
      <c r="H267" s="341"/>
      <c r="I267" s="341"/>
      <c r="J267" s="251" t="s">
        <v>434</v>
      </c>
      <c r="K267" s="414"/>
      <c r="L267" s="414"/>
      <c r="M267" s="414"/>
      <c r="N267" s="414"/>
      <c r="O267" s="414"/>
      <c r="P267" s="342" t="s">
        <v>28</v>
      </c>
      <c r="Q267" s="342"/>
      <c r="R267" s="342"/>
      <c r="S267" s="342"/>
      <c r="T267" s="342"/>
      <c r="U267" s="342"/>
      <c r="V267" s="342"/>
      <c r="W267" s="342"/>
      <c r="X267" s="342"/>
      <c r="Y267" s="339" t="s">
        <v>507</v>
      </c>
      <c r="Z267" s="340"/>
      <c r="AA267" s="340"/>
      <c r="AB267" s="340"/>
      <c r="AC267" s="251" t="s">
        <v>489</v>
      </c>
      <c r="AD267" s="251"/>
      <c r="AE267" s="251"/>
      <c r="AF267" s="251"/>
      <c r="AG267" s="251"/>
      <c r="AH267" s="339" t="s">
        <v>393</v>
      </c>
      <c r="AI267" s="341"/>
      <c r="AJ267" s="341"/>
      <c r="AK267" s="341"/>
      <c r="AL267" s="341" t="s">
        <v>22</v>
      </c>
      <c r="AM267" s="341"/>
      <c r="AN267" s="341"/>
      <c r="AO267" s="415"/>
      <c r="AP267" s="416" t="s">
        <v>435</v>
      </c>
      <c r="AQ267" s="416"/>
      <c r="AR267" s="416"/>
      <c r="AS267" s="416"/>
      <c r="AT267" s="416"/>
      <c r="AU267" s="416"/>
      <c r="AV267" s="416"/>
      <c r="AW267" s="416"/>
      <c r="AX267" s="416"/>
    </row>
    <row r="268" spans="1:50" ht="26.25" customHeight="1">
      <c r="A268" s="1066">
        <v>1</v>
      </c>
      <c r="B268" s="1066">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c r="A269" s="1066">
        <v>2</v>
      </c>
      <c r="B269" s="1066">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c r="A270" s="1066">
        <v>3</v>
      </c>
      <c r="B270" s="1066">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c r="A271" s="1066">
        <v>4</v>
      </c>
      <c r="B271" s="1066">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c r="A272" s="1066">
        <v>5</v>
      </c>
      <c r="B272" s="1066">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c r="A273" s="1066">
        <v>6</v>
      </c>
      <c r="B273" s="1066">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c r="A274" s="1066">
        <v>7</v>
      </c>
      <c r="B274" s="1066">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c r="A275" s="1066">
        <v>8</v>
      </c>
      <c r="B275" s="1066">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c r="A276" s="1066">
        <v>9</v>
      </c>
      <c r="B276" s="1066">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c r="A277" s="1066">
        <v>10</v>
      </c>
      <c r="B277" s="1066">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c r="A278" s="1066">
        <v>11</v>
      </c>
      <c r="B278" s="1066">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c r="A279" s="1066">
        <v>12</v>
      </c>
      <c r="B279" s="1066">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c r="A280" s="1066">
        <v>13</v>
      </c>
      <c r="B280" s="1066">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c r="A281" s="1066">
        <v>14</v>
      </c>
      <c r="B281" s="1066">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c r="A282" s="1066">
        <v>15</v>
      </c>
      <c r="B282" s="1066">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c r="A283" s="1066">
        <v>16</v>
      </c>
      <c r="B283" s="1066">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c r="A284" s="1066">
        <v>17</v>
      </c>
      <c r="B284" s="1066">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c r="A285" s="1066">
        <v>18</v>
      </c>
      <c r="B285" s="1066">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c r="A286" s="1066">
        <v>19</v>
      </c>
      <c r="B286" s="1066">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c r="A287" s="1066">
        <v>20</v>
      </c>
      <c r="B287" s="1066">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c r="A288" s="1066">
        <v>21</v>
      </c>
      <c r="B288" s="1066">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c r="A289" s="1066">
        <v>22</v>
      </c>
      <c r="B289" s="1066">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c r="A290" s="1066">
        <v>23</v>
      </c>
      <c r="B290" s="1066">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c r="A291" s="1066">
        <v>24</v>
      </c>
      <c r="B291" s="1066">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c r="A292" s="1066">
        <v>25</v>
      </c>
      <c r="B292" s="1066">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c r="A293" s="1066">
        <v>26</v>
      </c>
      <c r="B293" s="1066">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c r="A294" s="1066">
        <v>27</v>
      </c>
      <c r="B294" s="1066">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c r="A295" s="1066">
        <v>28</v>
      </c>
      <c r="B295" s="1066">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c r="A296" s="1066">
        <v>29</v>
      </c>
      <c r="B296" s="1066">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c r="A297" s="1066">
        <v>30</v>
      </c>
      <c r="B297" s="1066">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1"/>
      <c r="B300" s="341"/>
      <c r="C300" s="341" t="s">
        <v>27</v>
      </c>
      <c r="D300" s="341"/>
      <c r="E300" s="341"/>
      <c r="F300" s="341"/>
      <c r="G300" s="341"/>
      <c r="H300" s="341"/>
      <c r="I300" s="341"/>
      <c r="J300" s="251" t="s">
        <v>434</v>
      </c>
      <c r="K300" s="414"/>
      <c r="L300" s="414"/>
      <c r="M300" s="414"/>
      <c r="N300" s="414"/>
      <c r="O300" s="414"/>
      <c r="P300" s="342" t="s">
        <v>28</v>
      </c>
      <c r="Q300" s="342"/>
      <c r="R300" s="342"/>
      <c r="S300" s="342"/>
      <c r="T300" s="342"/>
      <c r="U300" s="342"/>
      <c r="V300" s="342"/>
      <c r="W300" s="342"/>
      <c r="X300" s="342"/>
      <c r="Y300" s="339" t="s">
        <v>507</v>
      </c>
      <c r="Z300" s="340"/>
      <c r="AA300" s="340"/>
      <c r="AB300" s="340"/>
      <c r="AC300" s="251" t="s">
        <v>489</v>
      </c>
      <c r="AD300" s="251"/>
      <c r="AE300" s="251"/>
      <c r="AF300" s="251"/>
      <c r="AG300" s="251"/>
      <c r="AH300" s="339" t="s">
        <v>393</v>
      </c>
      <c r="AI300" s="341"/>
      <c r="AJ300" s="341"/>
      <c r="AK300" s="341"/>
      <c r="AL300" s="341" t="s">
        <v>22</v>
      </c>
      <c r="AM300" s="341"/>
      <c r="AN300" s="341"/>
      <c r="AO300" s="415"/>
      <c r="AP300" s="416" t="s">
        <v>435</v>
      </c>
      <c r="AQ300" s="416"/>
      <c r="AR300" s="416"/>
      <c r="AS300" s="416"/>
      <c r="AT300" s="416"/>
      <c r="AU300" s="416"/>
      <c r="AV300" s="416"/>
      <c r="AW300" s="416"/>
      <c r="AX300" s="416"/>
    </row>
    <row r="301" spans="1:50" ht="26.25" customHeight="1">
      <c r="A301" s="1066">
        <v>1</v>
      </c>
      <c r="B301" s="1066">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c r="A302" s="1066">
        <v>2</v>
      </c>
      <c r="B302" s="1066">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c r="A303" s="1066">
        <v>3</v>
      </c>
      <c r="B303" s="1066">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c r="A304" s="1066">
        <v>4</v>
      </c>
      <c r="B304" s="1066">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c r="A305" s="1066">
        <v>5</v>
      </c>
      <c r="B305" s="1066">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c r="A306" s="1066">
        <v>6</v>
      </c>
      <c r="B306" s="1066">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c r="A307" s="1066">
        <v>7</v>
      </c>
      <c r="B307" s="1066">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c r="A308" s="1066">
        <v>8</v>
      </c>
      <c r="B308" s="1066">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c r="A309" s="1066">
        <v>9</v>
      </c>
      <c r="B309" s="1066">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c r="A310" s="1066">
        <v>10</v>
      </c>
      <c r="B310" s="1066">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c r="A311" s="1066">
        <v>11</v>
      </c>
      <c r="B311" s="1066">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c r="A312" s="1066">
        <v>12</v>
      </c>
      <c r="B312" s="1066">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c r="A313" s="1066">
        <v>13</v>
      </c>
      <c r="B313" s="1066">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c r="A314" s="1066">
        <v>14</v>
      </c>
      <c r="B314" s="1066">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c r="A315" s="1066">
        <v>15</v>
      </c>
      <c r="B315" s="1066">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c r="A316" s="1066">
        <v>16</v>
      </c>
      <c r="B316" s="1066">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c r="A317" s="1066">
        <v>17</v>
      </c>
      <c r="B317" s="1066">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c r="A318" s="1066">
        <v>18</v>
      </c>
      <c r="B318" s="1066">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c r="A319" s="1066">
        <v>19</v>
      </c>
      <c r="B319" s="1066">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c r="A320" s="1066">
        <v>20</v>
      </c>
      <c r="B320" s="1066">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c r="A321" s="1066">
        <v>21</v>
      </c>
      <c r="B321" s="1066">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c r="A322" s="1066">
        <v>22</v>
      </c>
      <c r="B322" s="1066">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c r="A323" s="1066">
        <v>23</v>
      </c>
      <c r="B323" s="1066">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c r="A324" s="1066">
        <v>24</v>
      </c>
      <c r="B324" s="1066">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c r="A325" s="1066">
        <v>25</v>
      </c>
      <c r="B325" s="1066">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c r="A326" s="1066">
        <v>26</v>
      </c>
      <c r="B326" s="1066">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c r="A327" s="1066">
        <v>27</v>
      </c>
      <c r="B327" s="1066">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c r="A328" s="1066">
        <v>28</v>
      </c>
      <c r="B328" s="1066">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c r="A329" s="1066">
        <v>29</v>
      </c>
      <c r="B329" s="1066">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c r="A330" s="1066">
        <v>30</v>
      </c>
      <c r="B330" s="1066">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1"/>
      <c r="B333" s="341"/>
      <c r="C333" s="341" t="s">
        <v>27</v>
      </c>
      <c r="D333" s="341"/>
      <c r="E333" s="341"/>
      <c r="F333" s="341"/>
      <c r="G333" s="341"/>
      <c r="H333" s="341"/>
      <c r="I333" s="341"/>
      <c r="J333" s="251" t="s">
        <v>434</v>
      </c>
      <c r="K333" s="414"/>
      <c r="L333" s="414"/>
      <c r="M333" s="414"/>
      <c r="N333" s="414"/>
      <c r="O333" s="414"/>
      <c r="P333" s="342" t="s">
        <v>28</v>
      </c>
      <c r="Q333" s="342"/>
      <c r="R333" s="342"/>
      <c r="S333" s="342"/>
      <c r="T333" s="342"/>
      <c r="U333" s="342"/>
      <c r="V333" s="342"/>
      <c r="W333" s="342"/>
      <c r="X333" s="342"/>
      <c r="Y333" s="339" t="s">
        <v>507</v>
      </c>
      <c r="Z333" s="340"/>
      <c r="AA333" s="340"/>
      <c r="AB333" s="340"/>
      <c r="AC333" s="251" t="s">
        <v>489</v>
      </c>
      <c r="AD333" s="251"/>
      <c r="AE333" s="251"/>
      <c r="AF333" s="251"/>
      <c r="AG333" s="251"/>
      <c r="AH333" s="339" t="s">
        <v>393</v>
      </c>
      <c r="AI333" s="341"/>
      <c r="AJ333" s="341"/>
      <c r="AK333" s="341"/>
      <c r="AL333" s="341" t="s">
        <v>22</v>
      </c>
      <c r="AM333" s="341"/>
      <c r="AN333" s="341"/>
      <c r="AO333" s="415"/>
      <c r="AP333" s="416" t="s">
        <v>435</v>
      </c>
      <c r="AQ333" s="416"/>
      <c r="AR333" s="416"/>
      <c r="AS333" s="416"/>
      <c r="AT333" s="416"/>
      <c r="AU333" s="416"/>
      <c r="AV333" s="416"/>
      <c r="AW333" s="416"/>
      <c r="AX333" s="416"/>
    </row>
    <row r="334" spans="1:50" ht="26.25" customHeight="1">
      <c r="A334" s="1066">
        <v>1</v>
      </c>
      <c r="B334" s="1066">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c r="A335" s="1066">
        <v>2</v>
      </c>
      <c r="B335" s="1066">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c r="A336" s="1066">
        <v>3</v>
      </c>
      <c r="B336" s="1066">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c r="A337" s="1066">
        <v>4</v>
      </c>
      <c r="B337" s="1066">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c r="A338" s="1066">
        <v>5</v>
      </c>
      <c r="B338" s="1066">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c r="A339" s="1066">
        <v>6</v>
      </c>
      <c r="B339" s="1066">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c r="A340" s="1066">
        <v>7</v>
      </c>
      <c r="B340" s="1066">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c r="A341" s="1066">
        <v>8</v>
      </c>
      <c r="B341" s="1066">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c r="A342" s="1066">
        <v>9</v>
      </c>
      <c r="B342" s="1066">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c r="A343" s="1066">
        <v>10</v>
      </c>
      <c r="B343" s="1066">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c r="A344" s="1066">
        <v>11</v>
      </c>
      <c r="B344" s="1066">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c r="A345" s="1066">
        <v>12</v>
      </c>
      <c r="B345" s="1066">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c r="A346" s="1066">
        <v>13</v>
      </c>
      <c r="B346" s="1066">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c r="A347" s="1066">
        <v>14</v>
      </c>
      <c r="B347" s="1066">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c r="A348" s="1066">
        <v>15</v>
      </c>
      <c r="B348" s="1066">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c r="A349" s="1066">
        <v>16</v>
      </c>
      <c r="B349" s="1066">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c r="A350" s="1066">
        <v>17</v>
      </c>
      <c r="B350" s="1066">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c r="A351" s="1066">
        <v>18</v>
      </c>
      <c r="B351" s="1066">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c r="A352" s="1066">
        <v>19</v>
      </c>
      <c r="B352" s="1066">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c r="A353" s="1066">
        <v>20</v>
      </c>
      <c r="B353" s="1066">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c r="A354" s="1066">
        <v>21</v>
      </c>
      <c r="B354" s="1066">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c r="A355" s="1066">
        <v>22</v>
      </c>
      <c r="B355" s="1066">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c r="A356" s="1066">
        <v>23</v>
      </c>
      <c r="B356" s="1066">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c r="A357" s="1066">
        <v>24</v>
      </c>
      <c r="B357" s="1066">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c r="A358" s="1066">
        <v>25</v>
      </c>
      <c r="B358" s="1066">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c r="A359" s="1066">
        <v>26</v>
      </c>
      <c r="B359" s="1066">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c r="A360" s="1066">
        <v>27</v>
      </c>
      <c r="B360" s="1066">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c r="A361" s="1066">
        <v>28</v>
      </c>
      <c r="B361" s="1066">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c r="A362" s="1066">
        <v>29</v>
      </c>
      <c r="B362" s="1066">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c r="A363" s="1066">
        <v>30</v>
      </c>
      <c r="B363" s="1066">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1"/>
      <c r="B366" s="341"/>
      <c r="C366" s="341" t="s">
        <v>27</v>
      </c>
      <c r="D366" s="341"/>
      <c r="E366" s="341"/>
      <c r="F366" s="341"/>
      <c r="G366" s="341"/>
      <c r="H366" s="341"/>
      <c r="I366" s="341"/>
      <c r="J366" s="251" t="s">
        <v>434</v>
      </c>
      <c r="K366" s="414"/>
      <c r="L366" s="414"/>
      <c r="M366" s="414"/>
      <c r="N366" s="414"/>
      <c r="O366" s="414"/>
      <c r="P366" s="342" t="s">
        <v>28</v>
      </c>
      <c r="Q366" s="342"/>
      <c r="R366" s="342"/>
      <c r="S366" s="342"/>
      <c r="T366" s="342"/>
      <c r="U366" s="342"/>
      <c r="V366" s="342"/>
      <c r="W366" s="342"/>
      <c r="X366" s="342"/>
      <c r="Y366" s="339" t="s">
        <v>507</v>
      </c>
      <c r="Z366" s="340"/>
      <c r="AA366" s="340"/>
      <c r="AB366" s="340"/>
      <c r="AC366" s="251" t="s">
        <v>489</v>
      </c>
      <c r="AD366" s="251"/>
      <c r="AE366" s="251"/>
      <c r="AF366" s="251"/>
      <c r="AG366" s="251"/>
      <c r="AH366" s="339" t="s">
        <v>393</v>
      </c>
      <c r="AI366" s="341"/>
      <c r="AJ366" s="341"/>
      <c r="AK366" s="341"/>
      <c r="AL366" s="341" t="s">
        <v>22</v>
      </c>
      <c r="AM366" s="341"/>
      <c r="AN366" s="341"/>
      <c r="AO366" s="415"/>
      <c r="AP366" s="416" t="s">
        <v>435</v>
      </c>
      <c r="AQ366" s="416"/>
      <c r="AR366" s="416"/>
      <c r="AS366" s="416"/>
      <c r="AT366" s="416"/>
      <c r="AU366" s="416"/>
      <c r="AV366" s="416"/>
      <c r="AW366" s="416"/>
      <c r="AX366" s="416"/>
    </row>
    <row r="367" spans="1:50" ht="26.25" customHeight="1">
      <c r="A367" s="1066">
        <v>1</v>
      </c>
      <c r="B367" s="1066">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c r="A368" s="1066">
        <v>2</v>
      </c>
      <c r="B368" s="1066">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c r="A369" s="1066">
        <v>3</v>
      </c>
      <c r="B369" s="1066">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c r="A370" s="1066">
        <v>4</v>
      </c>
      <c r="B370" s="1066">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c r="A371" s="1066">
        <v>5</v>
      </c>
      <c r="B371" s="1066">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c r="A372" s="1066">
        <v>6</v>
      </c>
      <c r="B372" s="1066">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c r="A373" s="1066">
        <v>7</v>
      </c>
      <c r="B373" s="1066">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c r="A374" s="1066">
        <v>8</v>
      </c>
      <c r="B374" s="1066">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c r="A375" s="1066">
        <v>9</v>
      </c>
      <c r="B375" s="1066">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c r="A376" s="1066">
        <v>10</v>
      </c>
      <c r="B376" s="1066">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c r="A377" s="1066">
        <v>11</v>
      </c>
      <c r="B377" s="1066">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c r="A378" s="1066">
        <v>12</v>
      </c>
      <c r="B378" s="1066">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c r="A379" s="1066">
        <v>13</v>
      </c>
      <c r="B379" s="1066">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c r="A380" s="1066">
        <v>14</v>
      </c>
      <c r="B380" s="1066">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c r="A381" s="1066">
        <v>15</v>
      </c>
      <c r="B381" s="1066">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c r="A382" s="1066">
        <v>16</v>
      </c>
      <c r="B382" s="1066">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c r="A383" s="1066">
        <v>17</v>
      </c>
      <c r="B383" s="1066">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c r="A384" s="1066">
        <v>18</v>
      </c>
      <c r="B384" s="1066">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c r="A385" s="1066">
        <v>19</v>
      </c>
      <c r="B385" s="1066">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c r="A386" s="1066">
        <v>20</v>
      </c>
      <c r="B386" s="1066">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c r="A387" s="1066">
        <v>21</v>
      </c>
      <c r="B387" s="1066">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c r="A388" s="1066">
        <v>22</v>
      </c>
      <c r="B388" s="1066">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c r="A389" s="1066">
        <v>23</v>
      </c>
      <c r="B389" s="1066">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c r="A390" s="1066">
        <v>24</v>
      </c>
      <c r="B390" s="1066">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c r="A391" s="1066">
        <v>25</v>
      </c>
      <c r="B391" s="1066">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c r="A392" s="1066">
        <v>26</v>
      </c>
      <c r="B392" s="1066">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c r="A393" s="1066">
        <v>27</v>
      </c>
      <c r="B393" s="1066">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c r="A394" s="1066">
        <v>28</v>
      </c>
      <c r="B394" s="1066">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c r="A395" s="1066">
        <v>29</v>
      </c>
      <c r="B395" s="1066">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c r="A396" s="1066">
        <v>30</v>
      </c>
      <c r="B396" s="1066">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1"/>
      <c r="B399" s="341"/>
      <c r="C399" s="341" t="s">
        <v>27</v>
      </c>
      <c r="D399" s="341"/>
      <c r="E399" s="341"/>
      <c r="F399" s="341"/>
      <c r="G399" s="341"/>
      <c r="H399" s="341"/>
      <c r="I399" s="341"/>
      <c r="J399" s="251" t="s">
        <v>434</v>
      </c>
      <c r="K399" s="414"/>
      <c r="L399" s="414"/>
      <c r="M399" s="414"/>
      <c r="N399" s="414"/>
      <c r="O399" s="414"/>
      <c r="P399" s="342" t="s">
        <v>28</v>
      </c>
      <c r="Q399" s="342"/>
      <c r="R399" s="342"/>
      <c r="S399" s="342"/>
      <c r="T399" s="342"/>
      <c r="U399" s="342"/>
      <c r="V399" s="342"/>
      <c r="W399" s="342"/>
      <c r="X399" s="342"/>
      <c r="Y399" s="339" t="s">
        <v>507</v>
      </c>
      <c r="Z399" s="340"/>
      <c r="AA399" s="340"/>
      <c r="AB399" s="340"/>
      <c r="AC399" s="251" t="s">
        <v>489</v>
      </c>
      <c r="AD399" s="251"/>
      <c r="AE399" s="251"/>
      <c r="AF399" s="251"/>
      <c r="AG399" s="251"/>
      <c r="AH399" s="339" t="s">
        <v>393</v>
      </c>
      <c r="AI399" s="341"/>
      <c r="AJ399" s="341"/>
      <c r="AK399" s="341"/>
      <c r="AL399" s="341" t="s">
        <v>22</v>
      </c>
      <c r="AM399" s="341"/>
      <c r="AN399" s="341"/>
      <c r="AO399" s="415"/>
      <c r="AP399" s="416" t="s">
        <v>435</v>
      </c>
      <c r="AQ399" s="416"/>
      <c r="AR399" s="416"/>
      <c r="AS399" s="416"/>
      <c r="AT399" s="416"/>
      <c r="AU399" s="416"/>
      <c r="AV399" s="416"/>
      <c r="AW399" s="416"/>
      <c r="AX399" s="416"/>
    </row>
    <row r="400" spans="1:50" ht="26.25" customHeight="1">
      <c r="A400" s="1066">
        <v>1</v>
      </c>
      <c r="B400" s="1066">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c r="A401" s="1066">
        <v>2</v>
      </c>
      <c r="B401" s="1066">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c r="A402" s="1066">
        <v>3</v>
      </c>
      <c r="B402" s="1066">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c r="A403" s="1066">
        <v>4</v>
      </c>
      <c r="B403" s="1066">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c r="A404" s="1066">
        <v>5</v>
      </c>
      <c r="B404" s="1066">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c r="A405" s="1066">
        <v>6</v>
      </c>
      <c r="B405" s="1066">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c r="A406" s="1066">
        <v>7</v>
      </c>
      <c r="B406" s="1066">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c r="A407" s="1066">
        <v>8</v>
      </c>
      <c r="B407" s="1066">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c r="A408" s="1066">
        <v>9</v>
      </c>
      <c r="B408" s="1066">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c r="A409" s="1066">
        <v>10</v>
      </c>
      <c r="B409" s="1066">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c r="A410" s="1066">
        <v>11</v>
      </c>
      <c r="B410" s="1066">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c r="A411" s="1066">
        <v>12</v>
      </c>
      <c r="B411" s="1066">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c r="A412" s="1066">
        <v>13</v>
      </c>
      <c r="B412" s="1066">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c r="A413" s="1066">
        <v>14</v>
      </c>
      <c r="B413" s="1066">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c r="A414" s="1066">
        <v>15</v>
      </c>
      <c r="B414" s="1066">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c r="A415" s="1066">
        <v>16</v>
      </c>
      <c r="B415" s="1066">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c r="A416" s="1066">
        <v>17</v>
      </c>
      <c r="B416" s="1066">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c r="A417" s="1066">
        <v>18</v>
      </c>
      <c r="B417" s="1066">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c r="A418" s="1066">
        <v>19</v>
      </c>
      <c r="B418" s="1066">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c r="A419" s="1066">
        <v>20</v>
      </c>
      <c r="B419" s="1066">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c r="A420" s="1066">
        <v>21</v>
      </c>
      <c r="B420" s="1066">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c r="A421" s="1066">
        <v>22</v>
      </c>
      <c r="B421" s="1066">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c r="A422" s="1066">
        <v>23</v>
      </c>
      <c r="B422" s="1066">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c r="A423" s="1066">
        <v>24</v>
      </c>
      <c r="B423" s="1066">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c r="A424" s="1066">
        <v>25</v>
      </c>
      <c r="B424" s="1066">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c r="A425" s="1066">
        <v>26</v>
      </c>
      <c r="B425" s="1066">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c r="A426" s="1066">
        <v>27</v>
      </c>
      <c r="B426" s="1066">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c r="A427" s="1066">
        <v>28</v>
      </c>
      <c r="B427" s="1066">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c r="A428" s="1066">
        <v>29</v>
      </c>
      <c r="B428" s="1066">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c r="A429" s="1066">
        <v>30</v>
      </c>
      <c r="B429" s="1066">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1"/>
      <c r="B432" s="341"/>
      <c r="C432" s="341" t="s">
        <v>27</v>
      </c>
      <c r="D432" s="341"/>
      <c r="E432" s="341"/>
      <c r="F432" s="341"/>
      <c r="G432" s="341"/>
      <c r="H432" s="341"/>
      <c r="I432" s="341"/>
      <c r="J432" s="251" t="s">
        <v>434</v>
      </c>
      <c r="K432" s="414"/>
      <c r="L432" s="414"/>
      <c r="M432" s="414"/>
      <c r="N432" s="414"/>
      <c r="O432" s="414"/>
      <c r="P432" s="342" t="s">
        <v>28</v>
      </c>
      <c r="Q432" s="342"/>
      <c r="R432" s="342"/>
      <c r="S432" s="342"/>
      <c r="T432" s="342"/>
      <c r="U432" s="342"/>
      <c r="V432" s="342"/>
      <c r="W432" s="342"/>
      <c r="X432" s="342"/>
      <c r="Y432" s="339" t="s">
        <v>507</v>
      </c>
      <c r="Z432" s="340"/>
      <c r="AA432" s="340"/>
      <c r="AB432" s="340"/>
      <c r="AC432" s="251" t="s">
        <v>489</v>
      </c>
      <c r="AD432" s="251"/>
      <c r="AE432" s="251"/>
      <c r="AF432" s="251"/>
      <c r="AG432" s="251"/>
      <c r="AH432" s="339" t="s">
        <v>393</v>
      </c>
      <c r="AI432" s="341"/>
      <c r="AJ432" s="341"/>
      <c r="AK432" s="341"/>
      <c r="AL432" s="341" t="s">
        <v>22</v>
      </c>
      <c r="AM432" s="341"/>
      <c r="AN432" s="341"/>
      <c r="AO432" s="415"/>
      <c r="AP432" s="416" t="s">
        <v>435</v>
      </c>
      <c r="AQ432" s="416"/>
      <c r="AR432" s="416"/>
      <c r="AS432" s="416"/>
      <c r="AT432" s="416"/>
      <c r="AU432" s="416"/>
      <c r="AV432" s="416"/>
      <c r="AW432" s="416"/>
      <c r="AX432" s="416"/>
    </row>
    <row r="433" spans="1:50" ht="26.25" customHeight="1">
      <c r="A433" s="1066">
        <v>1</v>
      </c>
      <c r="B433" s="1066">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c r="A434" s="1066">
        <v>2</v>
      </c>
      <c r="B434" s="1066">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c r="A435" s="1066">
        <v>3</v>
      </c>
      <c r="B435" s="1066">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c r="A436" s="1066">
        <v>4</v>
      </c>
      <c r="B436" s="1066">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c r="A437" s="1066">
        <v>5</v>
      </c>
      <c r="B437" s="1066">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c r="A438" s="1066">
        <v>6</v>
      </c>
      <c r="B438" s="1066">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c r="A439" s="1066">
        <v>7</v>
      </c>
      <c r="B439" s="1066">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c r="A440" s="1066">
        <v>8</v>
      </c>
      <c r="B440" s="1066">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c r="A441" s="1066">
        <v>9</v>
      </c>
      <c r="B441" s="1066">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c r="A442" s="1066">
        <v>10</v>
      </c>
      <c r="B442" s="1066">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c r="A443" s="1066">
        <v>11</v>
      </c>
      <c r="B443" s="1066">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c r="A444" s="1066">
        <v>12</v>
      </c>
      <c r="B444" s="1066">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c r="A445" s="1066">
        <v>13</v>
      </c>
      <c r="B445" s="1066">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c r="A446" s="1066">
        <v>14</v>
      </c>
      <c r="B446" s="1066">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c r="A447" s="1066">
        <v>15</v>
      </c>
      <c r="B447" s="1066">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c r="A448" s="1066">
        <v>16</v>
      </c>
      <c r="B448" s="1066">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c r="A449" s="1066">
        <v>17</v>
      </c>
      <c r="B449" s="1066">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c r="A450" s="1066">
        <v>18</v>
      </c>
      <c r="B450" s="1066">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c r="A451" s="1066">
        <v>19</v>
      </c>
      <c r="B451" s="1066">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c r="A452" s="1066">
        <v>20</v>
      </c>
      <c r="B452" s="1066">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c r="A453" s="1066">
        <v>21</v>
      </c>
      <c r="B453" s="1066">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c r="A454" s="1066">
        <v>22</v>
      </c>
      <c r="B454" s="1066">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c r="A455" s="1066">
        <v>23</v>
      </c>
      <c r="B455" s="1066">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c r="A456" s="1066">
        <v>24</v>
      </c>
      <c r="B456" s="1066">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c r="A457" s="1066">
        <v>25</v>
      </c>
      <c r="B457" s="1066">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c r="A458" s="1066">
        <v>26</v>
      </c>
      <c r="B458" s="1066">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c r="A459" s="1066">
        <v>27</v>
      </c>
      <c r="B459" s="1066">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c r="A460" s="1066">
        <v>28</v>
      </c>
      <c r="B460" s="1066">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c r="A461" s="1066">
        <v>29</v>
      </c>
      <c r="B461" s="1066">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c r="A462" s="1066">
        <v>30</v>
      </c>
      <c r="B462" s="1066">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1"/>
      <c r="B465" s="341"/>
      <c r="C465" s="341" t="s">
        <v>27</v>
      </c>
      <c r="D465" s="341"/>
      <c r="E465" s="341"/>
      <c r="F465" s="341"/>
      <c r="G465" s="341"/>
      <c r="H465" s="341"/>
      <c r="I465" s="341"/>
      <c r="J465" s="251" t="s">
        <v>434</v>
      </c>
      <c r="K465" s="414"/>
      <c r="L465" s="414"/>
      <c r="M465" s="414"/>
      <c r="N465" s="414"/>
      <c r="O465" s="414"/>
      <c r="P465" s="342" t="s">
        <v>28</v>
      </c>
      <c r="Q465" s="342"/>
      <c r="R465" s="342"/>
      <c r="S465" s="342"/>
      <c r="T465" s="342"/>
      <c r="U465" s="342"/>
      <c r="V465" s="342"/>
      <c r="W465" s="342"/>
      <c r="X465" s="342"/>
      <c r="Y465" s="339" t="s">
        <v>507</v>
      </c>
      <c r="Z465" s="340"/>
      <c r="AA465" s="340"/>
      <c r="AB465" s="340"/>
      <c r="AC465" s="251" t="s">
        <v>489</v>
      </c>
      <c r="AD465" s="251"/>
      <c r="AE465" s="251"/>
      <c r="AF465" s="251"/>
      <c r="AG465" s="251"/>
      <c r="AH465" s="339" t="s">
        <v>393</v>
      </c>
      <c r="AI465" s="341"/>
      <c r="AJ465" s="341"/>
      <c r="AK465" s="341"/>
      <c r="AL465" s="341" t="s">
        <v>22</v>
      </c>
      <c r="AM465" s="341"/>
      <c r="AN465" s="341"/>
      <c r="AO465" s="415"/>
      <c r="AP465" s="416" t="s">
        <v>435</v>
      </c>
      <c r="AQ465" s="416"/>
      <c r="AR465" s="416"/>
      <c r="AS465" s="416"/>
      <c r="AT465" s="416"/>
      <c r="AU465" s="416"/>
      <c r="AV465" s="416"/>
      <c r="AW465" s="416"/>
      <c r="AX465" s="416"/>
    </row>
    <row r="466" spans="1:50" ht="26.25" customHeight="1">
      <c r="A466" s="1066">
        <v>1</v>
      </c>
      <c r="B466" s="1066">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c r="A467" s="1066">
        <v>2</v>
      </c>
      <c r="B467" s="1066">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c r="A468" s="1066">
        <v>3</v>
      </c>
      <c r="B468" s="1066">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c r="A469" s="1066">
        <v>4</v>
      </c>
      <c r="B469" s="1066">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c r="A470" s="1066">
        <v>5</v>
      </c>
      <c r="B470" s="1066">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c r="A471" s="1066">
        <v>6</v>
      </c>
      <c r="B471" s="1066">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c r="A472" s="1066">
        <v>7</v>
      </c>
      <c r="B472" s="1066">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c r="A473" s="1066">
        <v>8</v>
      </c>
      <c r="B473" s="1066">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c r="A474" s="1066">
        <v>9</v>
      </c>
      <c r="B474" s="1066">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c r="A475" s="1066">
        <v>10</v>
      </c>
      <c r="B475" s="1066">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c r="A476" s="1066">
        <v>11</v>
      </c>
      <c r="B476" s="1066">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c r="A477" s="1066">
        <v>12</v>
      </c>
      <c r="B477" s="1066">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c r="A478" s="1066">
        <v>13</v>
      </c>
      <c r="B478" s="1066">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c r="A479" s="1066">
        <v>14</v>
      </c>
      <c r="B479" s="1066">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c r="A480" s="1066">
        <v>15</v>
      </c>
      <c r="B480" s="1066">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c r="A481" s="1066">
        <v>16</v>
      </c>
      <c r="B481" s="1066">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c r="A482" s="1066">
        <v>17</v>
      </c>
      <c r="B482" s="1066">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c r="A483" s="1066">
        <v>18</v>
      </c>
      <c r="B483" s="1066">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c r="A484" s="1066">
        <v>19</v>
      </c>
      <c r="B484" s="1066">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c r="A485" s="1066">
        <v>20</v>
      </c>
      <c r="B485" s="1066">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c r="A486" s="1066">
        <v>21</v>
      </c>
      <c r="B486" s="1066">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c r="A487" s="1066">
        <v>22</v>
      </c>
      <c r="B487" s="1066">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c r="A488" s="1066">
        <v>23</v>
      </c>
      <c r="B488" s="1066">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c r="A489" s="1066">
        <v>24</v>
      </c>
      <c r="B489" s="1066">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c r="A490" s="1066">
        <v>25</v>
      </c>
      <c r="B490" s="1066">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c r="A491" s="1066">
        <v>26</v>
      </c>
      <c r="B491" s="1066">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c r="A492" s="1066">
        <v>27</v>
      </c>
      <c r="B492" s="1066">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c r="A493" s="1066">
        <v>28</v>
      </c>
      <c r="B493" s="1066">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c r="A494" s="1066">
        <v>29</v>
      </c>
      <c r="B494" s="1066">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c r="A495" s="1066">
        <v>30</v>
      </c>
      <c r="B495" s="1066">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1"/>
      <c r="B498" s="341"/>
      <c r="C498" s="341" t="s">
        <v>27</v>
      </c>
      <c r="D498" s="341"/>
      <c r="E498" s="341"/>
      <c r="F498" s="341"/>
      <c r="G498" s="341"/>
      <c r="H498" s="341"/>
      <c r="I498" s="341"/>
      <c r="J498" s="251" t="s">
        <v>434</v>
      </c>
      <c r="K498" s="414"/>
      <c r="L498" s="414"/>
      <c r="M498" s="414"/>
      <c r="N498" s="414"/>
      <c r="O498" s="414"/>
      <c r="P498" s="342" t="s">
        <v>28</v>
      </c>
      <c r="Q498" s="342"/>
      <c r="R498" s="342"/>
      <c r="S498" s="342"/>
      <c r="T498" s="342"/>
      <c r="U498" s="342"/>
      <c r="V498" s="342"/>
      <c r="W498" s="342"/>
      <c r="X498" s="342"/>
      <c r="Y498" s="339" t="s">
        <v>507</v>
      </c>
      <c r="Z498" s="340"/>
      <c r="AA498" s="340"/>
      <c r="AB498" s="340"/>
      <c r="AC498" s="251" t="s">
        <v>489</v>
      </c>
      <c r="AD498" s="251"/>
      <c r="AE498" s="251"/>
      <c r="AF498" s="251"/>
      <c r="AG498" s="251"/>
      <c r="AH498" s="339" t="s">
        <v>393</v>
      </c>
      <c r="AI498" s="341"/>
      <c r="AJ498" s="341"/>
      <c r="AK498" s="341"/>
      <c r="AL498" s="341" t="s">
        <v>22</v>
      </c>
      <c r="AM498" s="341"/>
      <c r="AN498" s="341"/>
      <c r="AO498" s="415"/>
      <c r="AP498" s="416" t="s">
        <v>435</v>
      </c>
      <c r="AQ498" s="416"/>
      <c r="AR498" s="416"/>
      <c r="AS498" s="416"/>
      <c r="AT498" s="416"/>
      <c r="AU498" s="416"/>
      <c r="AV498" s="416"/>
      <c r="AW498" s="416"/>
      <c r="AX498" s="416"/>
    </row>
    <row r="499" spans="1:50" ht="26.25" customHeight="1">
      <c r="A499" s="1066">
        <v>1</v>
      </c>
      <c r="B499" s="1066">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c r="A500" s="1066">
        <v>2</v>
      </c>
      <c r="B500" s="1066">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c r="A501" s="1066">
        <v>3</v>
      </c>
      <c r="B501" s="1066">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c r="A502" s="1066">
        <v>4</v>
      </c>
      <c r="B502" s="1066">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c r="A503" s="1066">
        <v>5</v>
      </c>
      <c r="B503" s="1066">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c r="A504" s="1066">
        <v>6</v>
      </c>
      <c r="B504" s="1066">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c r="A505" s="1066">
        <v>7</v>
      </c>
      <c r="B505" s="1066">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c r="A506" s="1066">
        <v>8</v>
      </c>
      <c r="B506" s="1066">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c r="A507" s="1066">
        <v>9</v>
      </c>
      <c r="B507" s="1066">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c r="A508" s="1066">
        <v>10</v>
      </c>
      <c r="B508" s="1066">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c r="A509" s="1066">
        <v>11</v>
      </c>
      <c r="B509" s="1066">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c r="A510" s="1066">
        <v>12</v>
      </c>
      <c r="B510" s="1066">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c r="A511" s="1066">
        <v>13</v>
      </c>
      <c r="B511" s="1066">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c r="A512" s="1066">
        <v>14</v>
      </c>
      <c r="B512" s="1066">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c r="A513" s="1066">
        <v>15</v>
      </c>
      <c r="B513" s="1066">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c r="A514" s="1066">
        <v>16</v>
      </c>
      <c r="B514" s="1066">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c r="A515" s="1066">
        <v>17</v>
      </c>
      <c r="B515" s="1066">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c r="A516" s="1066">
        <v>18</v>
      </c>
      <c r="B516" s="1066">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c r="A517" s="1066">
        <v>19</v>
      </c>
      <c r="B517" s="1066">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c r="A518" s="1066">
        <v>20</v>
      </c>
      <c r="B518" s="1066">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c r="A519" s="1066">
        <v>21</v>
      </c>
      <c r="B519" s="1066">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c r="A520" s="1066">
        <v>22</v>
      </c>
      <c r="B520" s="1066">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c r="A521" s="1066">
        <v>23</v>
      </c>
      <c r="B521" s="1066">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c r="A522" s="1066">
        <v>24</v>
      </c>
      <c r="B522" s="1066">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c r="A523" s="1066">
        <v>25</v>
      </c>
      <c r="B523" s="1066">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c r="A524" s="1066">
        <v>26</v>
      </c>
      <c r="B524" s="1066">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c r="A525" s="1066">
        <v>27</v>
      </c>
      <c r="B525" s="1066">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c r="A526" s="1066">
        <v>28</v>
      </c>
      <c r="B526" s="1066">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c r="A527" s="1066">
        <v>29</v>
      </c>
      <c r="B527" s="1066">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c r="A528" s="1066">
        <v>30</v>
      </c>
      <c r="B528" s="1066">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1"/>
      <c r="B531" s="341"/>
      <c r="C531" s="341" t="s">
        <v>27</v>
      </c>
      <c r="D531" s="341"/>
      <c r="E531" s="341"/>
      <c r="F531" s="341"/>
      <c r="G531" s="341"/>
      <c r="H531" s="341"/>
      <c r="I531" s="341"/>
      <c r="J531" s="251" t="s">
        <v>434</v>
      </c>
      <c r="K531" s="414"/>
      <c r="L531" s="414"/>
      <c r="M531" s="414"/>
      <c r="N531" s="414"/>
      <c r="O531" s="414"/>
      <c r="P531" s="342" t="s">
        <v>28</v>
      </c>
      <c r="Q531" s="342"/>
      <c r="R531" s="342"/>
      <c r="S531" s="342"/>
      <c r="T531" s="342"/>
      <c r="U531" s="342"/>
      <c r="V531" s="342"/>
      <c r="W531" s="342"/>
      <c r="X531" s="342"/>
      <c r="Y531" s="339" t="s">
        <v>507</v>
      </c>
      <c r="Z531" s="340"/>
      <c r="AA531" s="340"/>
      <c r="AB531" s="340"/>
      <c r="AC531" s="251" t="s">
        <v>489</v>
      </c>
      <c r="AD531" s="251"/>
      <c r="AE531" s="251"/>
      <c r="AF531" s="251"/>
      <c r="AG531" s="251"/>
      <c r="AH531" s="339" t="s">
        <v>393</v>
      </c>
      <c r="AI531" s="341"/>
      <c r="AJ531" s="341"/>
      <c r="AK531" s="341"/>
      <c r="AL531" s="341" t="s">
        <v>22</v>
      </c>
      <c r="AM531" s="341"/>
      <c r="AN531" s="341"/>
      <c r="AO531" s="415"/>
      <c r="AP531" s="416" t="s">
        <v>435</v>
      </c>
      <c r="AQ531" s="416"/>
      <c r="AR531" s="416"/>
      <c r="AS531" s="416"/>
      <c r="AT531" s="416"/>
      <c r="AU531" s="416"/>
      <c r="AV531" s="416"/>
      <c r="AW531" s="416"/>
      <c r="AX531" s="416"/>
    </row>
    <row r="532" spans="1:50" ht="26.25" customHeight="1">
      <c r="A532" s="1066">
        <v>1</v>
      </c>
      <c r="B532" s="1066">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c r="A533" s="1066">
        <v>2</v>
      </c>
      <c r="B533" s="1066">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c r="A534" s="1066">
        <v>3</v>
      </c>
      <c r="B534" s="1066">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c r="A535" s="1066">
        <v>4</v>
      </c>
      <c r="B535" s="1066">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c r="A536" s="1066">
        <v>5</v>
      </c>
      <c r="B536" s="1066">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c r="A537" s="1066">
        <v>6</v>
      </c>
      <c r="B537" s="1066">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c r="A538" s="1066">
        <v>7</v>
      </c>
      <c r="B538" s="1066">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c r="A539" s="1066">
        <v>8</v>
      </c>
      <c r="B539" s="1066">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c r="A540" s="1066">
        <v>9</v>
      </c>
      <c r="B540" s="1066">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c r="A541" s="1066">
        <v>10</v>
      </c>
      <c r="B541" s="1066">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c r="A542" s="1066">
        <v>11</v>
      </c>
      <c r="B542" s="1066">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c r="A543" s="1066">
        <v>12</v>
      </c>
      <c r="B543" s="1066">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c r="A544" s="1066">
        <v>13</v>
      </c>
      <c r="B544" s="1066">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c r="A545" s="1066">
        <v>14</v>
      </c>
      <c r="B545" s="1066">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c r="A546" s="1066">
        <v>15</v>
      </c>
      <c r="B546" s="1066">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c r="A547" s="1066">
        <v>16</v>
      </c>
      <c r="B547" s="1066">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c r="A548" s="1066">
        <v>17</v>
      </c>
      <c r="B548" s="1066">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c r="A549" s="1066">
        <v>18</v>
      </c>
      <c r="B549" s="1066">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c r="A550" s="1066">
        <v>19</v>
      </c>
      <c r="B550" s="1066">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c r="A551" s="1066">
        <v>20</v>
      </c>
      <c r="B551" s="1066">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c r="A552" s="1066">
        <v>21</v>
      </c>
      <c r="B552" s="1066">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c r="A553" s="1066">
        <v>22</v>
      </c>
      <c r="B553" s="1066">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c r="A554" s="1066">
        <v>23</v>
      </c>
      <c r="B554" s="1066">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c r="A555" s="1066">
        <v>24</v>
      </c>
      <c r="B555" s="1066">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c r="A556" s="1066">
        <v>25</v>
      </c>
      <c r="B556" s="1066">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c r="A557" s="1066">
        <v>26</v>
      </c>
      <c r="B557" s="1066">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c r="A558" s="1066">
        <v>27</v>
      </c>
      <c r="B558" s="1066">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c r="A559" s="1066">
        <v>28</v>
      </c>
      <c r="B559" s="1066">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c r="A560" s="1066">
        <v>29</v>
      </c>
      <c r="B560" s="1066">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c r="A561" s="1066">
        <v>30</v>
      </c>
      <c r="B561" s="1066">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1"/>
      <c r="B564" s="341"/>
      <c r="C564" s="341" t="s">
        <v>27</v>
      </c>
      <c r="D564" s="341"/>
      <c r="E564" s="341"/>
      <c r="F564" s="341"/>
      <c r="G564" s="341"/>
      <c r="H564" s="341"/>
      <c r="I564" s="341"/>
      <c r="J564" s="251" t="s">
        <v>434</v>
      </c>
      <c r="K564" s="414"/>
      <c r="L564" s="414"/>
      <c r="M564" s="414"/>
      <c r="N564" s="414"/>
      <c r="O564" s="414"/>
      <c r="P564" s="342" t="s">
        <v>28</v>
      </c>
      <c r="Q564" s="342"/>
      <c r="R564" s="342"/>
      <c r="S564" s="342"/>
      <c r="T564" s="342"/>
      <c r="U564" s="342"/>
      <c r="V564" s="342"/>
      <c r="W564" s="342"/>
      <c r="X564" s="342"/>
      <c r="Y564" s="339" t="s">
        <v>507</v>
      </c>
      <c r="Z564" s="340"/>
      <c r="AA564" s="340"/>
      <c r="AB564" s="340"/>
      <c r="AC564" s="251" t="s">
        <v>489</v>
      </c>
      <c r="AD564" s="251"/>
      <c r="AE564" s="251"/>
      <c r="AF564" s="251"/>
      <c r="AG564" s="251"/>
      <c r="AH564" s="339" t="s">
        <v>393</v>
      </c>
      <c r="AI564" s="341"/>
      <c r="AJ564" s="341"/>
      <c r="AK564" s="341"/>
      <c r="AL564" s="341" t="s">
        <v>22</v>
      </c>
      <c r="AM564" s="341"/>
      <c r="AN564" s="341"/>
      <c r="AO564" s="415"/>
      <c r="AP564" s="416" t="s">
        <v>435</v>
      </c>
      <c r="AQ564" s="416"/>
      <c r="AR564" s="416"/>
      <c r="AS564" s="416"/>
      <c r="AT564" s="416"/>
      <c r="AU564" s="416"/>
      <c r="AV564" s="416"/>
      <c r="AW564" s="416"/>
      <c r="AX564" s="416"/>
    </row>
    <row r="565" spans="1:50" ht="26.25" customHeight="1">
      <c r="A565" s="1066">
        <v>1</v>
      </c>
      <c r="B565" s="1066">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c r="A566" s="1066">
        <v>2</v>
      </c>
      <c r="B566" s="1066">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c r="A567" s="1066">
        <v>3</v>
      </c>
      <c r="B567" s="1066">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c r="A568" s="1066">
        <v>4</v>
      </c>
      <c r="B568" s="1066">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c r="A569" s="1066">
        <v>5</v>
      </c>
      <c r="B569" s="1066">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c r="A570" s="1066">
        <v>6</v>
      </c>
      <c r="B570" s="1066">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c r="A571" s="1066">
        <v>7</v>
      </c>
      <c r="B571" s="1066">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c r="A572" s="1066">
        <v>8</v>
      </c>
      <c r="B572" s="1066">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c r="A573" s="1066">
        <v>9</v>
      </c>
      <c r="B573" s="1066">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c r="A574" s="1066">
        <v>10</v>
      </c>
      <c r="B574" s="1066">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c r="A575" s="1066">
        <v>11</v>
      </c>
      <c r="B575" s="1066">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c r="A576" s="1066">
        <v>12</v>
      </c>
      <c r="B576" s="1066">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c r="A577" s="1066">
        <v>13</v>
      </c>
      <c r="B577" s="1066">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c r="A578" s="1066">
        <v>14</v>
      </c>
      <c r="B578" s="1066">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c r="A579" s="1066">
        <v>15</v>
      </c>
      <c r="B579" s="1066">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c r="A580" s="1066">
        <v>16</v>
      </c>
      <c r="B580" s="1066">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c r="A581" s="1066">
        <v>17</v>
      </c>
      <c r="B581" s="1066">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c r="A582" s="1066">
        <v>18</v>
      </c>
      <c r="B582" s="1066">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c r="A583" s="1066">
        <v>19</v>
      </c>
      <c r="B583" s="1066">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c r="A584" s="1066">
        <v>20</v>
      </c>
      <c r="B584" s="1066">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c r="A585" s="1066">
        <v>21</v>
      </c>
      <c r="B585" s="1066">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c r="A586" s="1066">
        <v>22</v>
      </c>
      <c r="B586" s="1066">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c r="A587" s="1066">
        <v>23</v>
      </c>
      <c r="B587" s="1066">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c r="A588" s="1066">
        <v>24</v>
      </c>
      <c r="B588" s="1066">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c r="A589" s="1066">
        <v>25</v>
      </c>
      <c r="B589" s="1066">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c r="A590" s="1066">
        <v>26</v>
      </c>
      <c r="B590" s="1066">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c r="A591" s="1066">
        <v>27</v>
      </c>
      <c r="B591" s="1066">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c r="A592" s="1066">
        <v>28</v>
      </c>
      <c r="B592" s="1066">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c r="A593" s="1066">
        <v>29</v>
      </c>
      <c r="B593" s="1066">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c r="A594" s="1066">
        <v>30</v>
      </c>
      <c r="B594" s="1066">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1"/>
      <c r="B597" s="341"/>
      <c r="C597" s="341" t="s">
        <v>27</v>
      </c>
      <c r="D597" s="341"/>
      <c r="E597" s="341"/>
      <c r="F597" s="341"/>
      <c r="G597" s="341"/>
      <c r="H597" s="341"/>
      <c r="I597" s="341"/>
      <c r="J597" s="251" t="s">
        <v>434</v>
      </c>
      <c r="K597" s="414"/>
      <c r="L597" s="414"/>
      <c r="M597" s="414"/>
      <c r="N597" s="414"/>
      <c r="O597" s="414"/>
      <c r="P597" s="342" t="s">
        <v>28</v>
      </c>
      <c r="Q597" s="342"/>
      <c r="R597" s="342"/>
      <c r="S597" s="342"/>
      <c r="T597" s="342"/>
      <c r="U597" s="342"/>
      <c r="V597" s="342"/>
      <c r="W597" s="342"/>
      <c r="X597" s="342"/>
      <c r="Y597" s="339" t="s">
        <v>507</v>
      </c>
      <c r="Z597" s="340"/>
      <c r="AA597" s="340"/>
      <c r="AB597" s="340"/>
      <c r="AC597" s="251" t="s">
        <v>489</v>
      </c>
      <c r="AD597" s="251"/>
      <c r="AE597" s="251"/>
      <c r="AF597" s="251"/>
      <c r="AG597" s="251"/>
      <c r="AH597" s="339" t="s">
        <v>393</v>
      </c>
      <c r="AI597" s="341"/>
      <c r="AJ597" s="341"/>
      <c r="AK597" s="341"/>
      <c r="AL597" s="341" t="s">
        <v>22</v>
      </c>
      <c r="AM597" s="341"/>
      <c r="AN597" s="341"/>
      <c r="AO597" s="415"/>
      <c r="AP597" s="416" t="s">
        <v>435</v>
      </c>
      <c r="AQ597" s="416"/>
      <c r="AR597" s="416"/>
      <c r="AS597" s="416"/>
      <c r="AT597" s="416"/>
      <c r="AU597" s="416"/>
      <c r="AV597" s="416"/>
      <c r="AW597" s="416"/>
      <c r="AX597" s="416"/>
    </row>
    <row r="598" spans="1:50" ht="26.25" customHeight="1">
      <c r="A598" s="1066">
        <v>1</v>
      </c>
      <c r="B598" s="1066">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c r="A599" s="1066">
        <v>2</v>
      </c>
      <c r="B599" s="1066">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c r="A600" s="1066">
        <v>3</v>
      </c>
      <c r="B600" s="1066">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c r="A601" s="1066">
        <v>4</v>
      </c>
      <c r="B601" s="1066">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c r="A602" s="1066">
        <v>5</v>
      </c>
      <c r="B602" s="1066">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c r="A603" s="1066">
        <v>6</v>
      </c>
      <c r="B603" s="1066">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c r="A604" s="1066">
        <v>7</v>
      </c>
      <c r="B604" s="1066">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c r="A605" s="1066">
        <v>8</v>
      </c>
      <c r="B605" s="1066">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c r="A606" s="1066">
        <v>9</v>
      </c>
      <c r="B606" s="1066">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c r="A607" s="1066">
        <v>10</v>
      </c>
      <c r="B607" s="1066">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c r="A608" s="1066">
        <v>11</v>
      </c>
      <c r="B608" s="1066">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c r="A609" s="1066">
        <v>12</v>
      </c>
      <c r="B609" s="1066">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c r="A610" s="1066">
        <v>13</v>
      </c>
      <c r="B610" s="1066">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c r="A611" s="1066">
        <v>14</v>
      </c>
      <c r="B611" s="1066">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c r="A612" s="1066">
        <v>15</v>
      </c>
      <c r="B612" s="1066">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c r="A613" s="1066">
        <v>16</v>
      </c>
      <c r="B613" s="1066">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c r="A614" s="1066">
        <v>17</v>
      </c>
      <c r="B614" s="1066">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c r="A615" s="1066">
        <v>18</v>
      </c>
      <c r="B615" s="1066">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c r="A616" s="1066">
        <v>19</v>
      </c>
      <c r="B616" s="1066">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c r="A617" s="1066">
        <v>20</v>
      </c>
      <c r="B617" s="1066">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c r="A618" s="1066">
        <v>21</v>
      </c>
      <c r="B618" s="1066">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c r="A619" s="1066">
        <v>22</v>
      </c>
      <c r="B619" s="1066">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c r="A620" s="1066">
        <v>23</v>
      </c>
      <c r="B620" s="1066">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c r="A621" s="1066">
        <v>24</v>
      </c>
      <c r="B621" s="1066">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c r="A622" s="1066">
        <v>25</v>
      </c>
      <c r="B622" s="1066">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c r="A623" s="1066">
        <v>26</v>
      </c>
      <c r="B623" s="1066">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c r="A624" s="1066">
        <v>27</v>
      </c>
      <c r="B624" s="1066">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c r="A625" s="1066">
        <v>28</v>
      </c>
      <c r="B625" s="1066">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c r="A626" s="1066">
        <v>29</v>
      </c>
      <c r="B626" s="1066">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c r="A627" s="1066">
        <v>30</v>
      </c>
      <c r="B627" s="1066">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1"/>
      <c r="B630" s="341"/>
      <c r="C630" s="341" t="s">
        <v>27</v>
      </c>
      <c r="D630" s="341"/>
      <c r="E630" s="341"/>
      <c r="F630" s="341"/>
      <c r="G630" s="341"/>
      <c r="H630" s="341"/>
      <c r="I630" s="341"/>
      <c r="J630" s="251" t="s">
        <v>434</v>
      </c>
      <c r="K630" s="414"/>
      <c r="L630" s="414"/>
      <c r="M630" s="414"/>
      <c r="N630" s="414"/>
      <c r="O630" s="414"/>
      <c r="P630" s="342" t="s">
        <v>28</v>
      </c>
      <c r="Q630" s="342"/>
      <c r="R630" s="342"/>
      <c r="S630" s="342"/>
      <c r="T630" s="342"/>
      <c r="U630" s="342"/>
      <c r="V630" s="342"/>
      <c r="W630" s="342"/>
      <c r="X630" s="342"/>
      <c r="Y630" s="339" t="s">
        <v>507</v>
      </c>
      <c r="Z630" s="340"/>
      <c r="AA630" s="340"/>
      <c r="AB630" s="340"/>
      <c r="AC630" s="251" t="s">
        <v>489</v>
      </c>
      <c r="AD630" s="251"/>
      <c r="AE630" s="251"/>
      <c r="AF630" s="251"/>
      <c r="AG630" s="251"/>
      <c r="AH630" s="339" t="s">
        <v>393</v>
      </c>
      <c r="AI630" s="341"/>
      <c r="AJ630" s="341"/>
      <c r="AK630" s="341"/>
      <c r="AL630" s="341" t="s">
        <v>22</v>
      </c>
      <c r="AM630" s="341"/>
      <c r="AN630" s="341"/>
      <c r="AO630" s="415"/>
      <c r="AP630" s="416" t="s">
        <v>435</v>
      </c>
      <c r="AQ630" s="416"/>
      <c r="AR630" s="416"/>
      <c r="AS630" s="416"/>
      <c r="AT630" s="416"/>
      <c r="AU630" s="416"/>
      <c r="AV630" s="416"/>
      <c r="AW630" s="416"/>
      <c r="AX630" s="416"/>
    </row>
    <row r="631" spans="1:50" ht="26.25" customHeight="1">
      <c r="A631" s="1066">
        <v>1</v>
      </c>
      <c r="B631" s="1066">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c r="A632" s="1066">
        <v>2</v>
      </c>
      <c r="B632" s="1066">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c r="A633" s="1066">
        <v>3</v>
      </c>
      <c r="B633" s="1066">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c r="A634" s="1066">
        <v>4</v>
      </c>
      <c r="B634" s="1066">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c r="A635" s="1066">
        <v>5</v>
      </c>
      <c r="B635" s="1066">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c r="A636" s="1066">
        <v>6</v>
      </c>
      <c r="B636" s="1066">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c r="A637" s="1066">
        <v>7</v>
      </c>
      <c r="B637" s="1066">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c r="A638" s="1066">
        <v>8</v>
      </c>
      <c r="B638" s="1066">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c r="A639" s="1066">
        <v>9</v>
      </c>
      <c r="B639" s="1066">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c r="A640" s="1066">
        <v>10</v>
      </c>
      <c r="B640" s="1066">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c r="A641" s="1066">
        <v>11</v>
      </c>
      <c r="B641" s="1066">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c r="A642" s="1066">
        <v>12</v>
      </c>
      <c r="B642" s="1066">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c r="A643" s="1066">
        <v>13</v>
      </c>
      <c r="B643" s="1066">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c r="A644" s="1066">
        <v>14</v>
      </c>
      <c r="B644" s="1066">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c r="A645" s="1066">
        <v>15</v>
      </c>
      <c r="B645" s="1066">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c r="A646" s="1066">
        <v>16</v>
      </c>
      <c r="B646" s="1066">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c r="A647" s="1066">
        <v>17</v>
      </c>
      <c r="B647" s="1066">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c r="A648" s="1066">
        <v>18</v>
      </c>
      <c r="B648" s="1066">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c r="A649" s="1066">
        <v>19</v>
      </c>
      <c r="B649" s="1066">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c r="A650" s="1066">
        <v>20</v>
      </c>
      <c r="B650" s="1066">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c r="A651" s="1066">
        <v>21</v>
      </c>
      <c r="B651" s="1066">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c r="A652" s="1066">
        <v>22</v>
      </c>
      <c r="B652" s="1066">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c r="A653" s="1066">
        <v>23</v>
      </c>
      <c r="B653" s="1066">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c r="A654" s="1066">
        <v>24</v>
      </c>
      <c r="B654" s="1066">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c r="A655" s="1066">
        <v>25</v>
      </c>
      <c r="B655" s="1066">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c r="A656" s="1066">
        <v>26</v>
      </c>
      <c r="B656" s="1066">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c r="A657" s="1066">
        <v>27</v>
      </c>
      <c r="B657" s="1066">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c r="A658" s="1066">
        <v>28</v>
      </c>
      <c r="B658" s="1066">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c r="A659" s="1066">
        <v>29</v>
      </c>
      <c r="B659" s="1066">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c r="A660" s="1066">
        <v>30</v>
      </c>
      <c r="B660" s="1066">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1"/>
      <c r="B663" s="341"/>
      <c r="C663" s="341" t="s">
        <v>27</v>
      </c>
      <c r="D663" s="341"/>
      <c r="E663" s="341"/>
      <c r="F663" s="341"/>
      <c r="G663" s="341"/>
      <c r="H663" s="341"/>
      <c r="I663" s="341"/>
      <c r="J663" s="251" t="s">
        <v>434</v>
      </c>
      <c r="K663" s="414"/>
      <c r="L663" s="414"/>
      <c r="M663" s="414"/>
      <c r="N663" s="414"/>
      <c r="O663" s="414"/>
      <c r="P663" s="342" t="s">
        <v>28</v>
      </c>
      <c r="Q663" s="342"/>
      <c r="R663" s="342"/>
      <c r="S663" s="342"/>
      <c r="T663" s="342"/>
      <c r="U663" s="342"/>
      <c r="V663" s="342"/>
      <c r="W663" s="342"/>
      <c r="X663" s="342"/>
      <c r="Y663" s="339" t="s">
        <v>507</v>
      </c>
      <c r="Z663" s="340"/>
      <c r="AA663" s="340"/>
      <c r="AB663" s="340"/>
      <c r="AC663" s="251" t="s">
        <v>489</v>
      </c>
      <c r="AD663" s="251"/>
      <c r="AE663" s="251"/>
      <c r="AF663" s="251"/>
      <c r="AG663" s="251"/>
      <c r="AH663" s="339" t="s">
        <v>393</v>
      </c>
      <c r="AI663" s="341"/>
      <c r="AJ663" s="341"/>
      <c r="AK663" s="341"/>
      <c r="AL663" s="341" t="s">
        <v>22</v>
      </c>
      <c r="AM663" s="341"/>
      <c r="AN663" s="341"/>
      <c r="AO663" s="415"/>
      <c r="AP663" s="416" t="s">
        <v>435</v>
      </c>
      <c r="AQ663" s="416"/>
      <c r="AR663" s="416"/>
      <c r="AS663" s="416"/>
      <c r="AT663" s="416"/>
      <c r="AU663" s="416"/>
      <c r="AV663" s="416"/>
      <c r="AW663" s="416"/>
      <c r="AX663" s="416"/>
    </row>
    <row r="664" spans="1:50" ht="26.25" customHeight="1">
      <c r="A664" s="1066">
        <v>1</v>
      </c>
      <c r="B664" s="1066">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c r="A665" s="1066">
        <v>2</v>
      </c>
      <c r="B665" s="1066">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c r="A666" s="1066">
        <v>3</v>
      </c>
      <c r="B666" s="1066">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c r="A667" s="1066">
        <v>4</v>
      </c>
      <c r="B667" s="1066">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c r="A668" s="1066">
        <v>5</v>
      </c>
      <c r="B668" s="1066">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c r="A669" s="1066">
        <v>6</v>
      </c>
      <c r="B669" s="1066">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c r="A670" s="1066">
        <v>7</v>
      </c>
      <c r="B670" s="1066">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c r="A671" s="1066">
        <v>8</v>
      </c>
      <c r="B671" s="1066">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c r="A672" s="1066">
        <v>9</v>
      </c>
      <c r="B672" s="1066">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c r="A673" s="1066">
        <v>10</v>
      </c>
      <c r="B673" s="1066">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c r="A674" s="1066">
        <v>11</v>
      </c>
      <c r="B674" s="1066">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c r="A675" s="1066">
        <v>12</v>
      </c>
      <c r="B675" s="1066">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c r="A676" s="1066">
        <v>13</v>
      </c>
      <c r="B676" s="1066">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c r="A677" s="1066">
        <v>14</v>
      </c>
      <c r="B677" s="1066">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c r="A678" s="1066">
        <v>15</v>
      </c>
      <c r="B678" s="1066">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c r="A679" s="1066">
        <v>16</v>
      </c>
      <c r="B679" s="1066">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c r="A680" s="1066">
        <v>17</v>
      </c>
      <c r="B680" s="1066">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c r="A681" s="1066">
        <v>18</v>
      </c>
      <c r="B681" s="1066">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c r="A682" s="1066">
        <v>19</v>
      </c>
      <c r="B682" s="1066">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c r="A683" s="1066">
        <v>20</v>
      </c>
      <c r="B683" s="1066">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c r="A684" s="1066">
        <v>21</v>
      </c>
      <c r="B684" s="1066">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c r="A685" s="1066">
        <v>22</v>
      </c>
      <c r="B685" s="1066">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c r="A686" s="1066">
        <v>23</v>
      </c>
      <c r="B686" s="1066">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c r="A687" s="1066">
        <v>24</v>
      </c>
      <c r="B687" s="1066">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c r="A688" s="1066">
        <v>25</v>
      </c>
      <c r="B688" s="1066">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c r="A689" s="1066">
        <v>26</v>
      </c>
      <c r="B689" s="1066">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c r="A690" s="1066">
        <v>27</v>
      </c>
      <c r="B690" s="1066">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c r="A691" s="1066">
        <v>28</v>
      </c>
      <c r="B691" s="1066">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c r="A692" s="1066">
        <v>29</v>
      </c>
      <c r="B692" s="1066">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c r="A693" s="1066">
        <v>30</v>
      </c>
      <c r="B693" s="1066">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1"/>
      <c r="B696" s="341"/>
      <c r="C696" s="341" t="s">
        <v>27</v>
      </c>
      <c r="D696" s="341"/>
      <c r="E696" s="341"/>
      <c r="F696" s="341"/>
      <c r="G696" s="341"/>
      <c r="H696" s="341"/>
      <c r="I696" s="341"/>
      <c r="J696" s="251" t="s">
        <v>434</v>
      </c>
      <c r="K696" s="414"/>
      <c r="L696" s="414"/>
      <c r="M696" s="414"/>
      <c r="N696" s="414"/>
      <c r="O696" s="414"/>
      <c r="P696" s="342" t="s">
        <v>28</v>
      </c>
      <c r="Q696" s="342"/>
      <c r="R696" s="342"/>
      <c r="S696" s="342"/>
      <c r="T696" s="342"/>
      <c r="U696" s="342"/>
      <c r="V696" s="342"/>
      <c r="W696" s="342"/>
      <c r="X696" s="342"/>
      <c r="Y696" s="339" t="s">
        <v>507</v>
      </c>
      <c r="Z696" s="340"/>
      <c r="AA696" s="340"/>
      <c r="AB696" s="340"/>
      <c r="AC696" s="251" t="s">
        <v>489</v>
      </c>
      <c r="AD696" s="251"/>
      <c r="AE696" s="251"/>
      <c r="AF696" s="251"/>
      <c r="AG696" s="251"/>
      <c r="AH696" s="339" t="s">
        <v>393</v>
      </c>
      <c r="AI696" s="341"/>
      <c r="AJ696" s="341"/>
      <c r="AK696" s="341"/>
      <c r="AL696" s="341" t="s">
        <v>22</v>
      </c>
      <c r="AM696" s="341"/>
      <c r="AN696" s="341"/>
      <c r="AO696" s="415"/>
      <c r="AP696" s="416" t="s">
        <v>435</v>
      </c>
      <c r="AQ696" s="416"/>
      <c r="AR696" s="416"/>
      <c r="AS696" s="416"/>
      <c r="AT696" s="416"/>
      <c r="AU696" s="416"/>
      <c r="AV696" s="416"/>
      <c r="AW696" s="416"/>
      <c r="AX696" s="416"/>
    </row>
    <row r="697" spans="1:50" ht="26.25" customHeight="1">
      <c r="A697" s="1066">
        <v>1</v>
      </c>
      <c r="B697" s="1066">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c r="A698" s="1066">
        <v>2</v>
      </c>
      <c r="B698" s="1066">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c r="A699" s="1066">
        <v>3</v>
      </c>
      <c r="B699" s="1066">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c r="A700" s="1066">
        <v>4</v>
      </c>
      <c r="B700" s="1066">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c r="A701" s="1066">
        <v>5</v>
      </c>
      <c r="B701" s="1066">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c r="A702" s="1066">
        <v>6</v>
      </c>
      <c r="B702" s="1066">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c r="A703" s="1066">
        <v>7</v>
      </c>
      <c r="B703" s="1066">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c r="A704" s="1066">
        <v>8</v>
      </c>
      <c r="B704" s="1066">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c r="A705" s="1066">
        <v>9</v>
      </c>
      <c r="B705" s="1066">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c r="A706" s="1066">
        <v>10</v>
      </c>
      <c r="B706" s="1066">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c r="A707" s="1066">
        <v>11</v>
      </c>
      <c r="B707" s="1066">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c r="A708" s="1066">
        <v>12</v>
      </c>
      <c r="B708" s="1066">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c r="A709" s="1066">
        <v>13</v>
      </c>
      <c r="B709" s="1066">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c r="A710" s="1066">
        <v>14</v>
      </c>
      <c r="B710" s="1066">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c r="A711" s="1066">
        <v>15</v>
      </c>
      <c r="B711" s="1066">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c r="A712" s="1066">
        <v>16</v>
      </c>
      <c r="B712" s="1066">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c r="A713" s="1066">
        <v>17</v>
      </c>
      <c r="B713" s="1066">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c r="A714" s="1066">
        <v>18</v>
      </c>
      <c r="B714" s="1066">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c r="A715" s="1066">
        <v>19</v>
      </c>
      <c r="B715" s="1066">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c r="A716" s="1066">
        <v>20</v>
      </c>
      <c r="B716" s="1066">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c r="A717" s="1066">
        <v>21</v>
      </c>
      <c r="B717" s="1066">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c r="A718" s="1066">
        <v>22</v>
      </c>
      <c r="B718" s="1066">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c r="A719" s="1066">
        <v>23</v>
      </c>
      <c r="B719" s="1066">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c r="A720" s="1066">
        <v>24</v>
      </c>
      <c r="B720" s="1066">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c r="A721" s="1066">
        <v>25</v>
      </c>
      <c r="B721" s="1066">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c r="A722" s="1066">
        <v>26</v>
      </c>
      <c r="B722" s="1066">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c r="A723" s="1066">
        <v>27</v>
      </c>
      <c r="B723" s="1066">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c r="A724" s="1066">
        <v>28</v>
      </c>
      <c r="B724" s="1066">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c r="A725" s="1066">
        <v>29</v>
      </c>
      <c r="B725" s="1066">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c r="A726" s="1066">
        <v>30</v>
      </c>
      <c r="B726" s="1066">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1"/>
      <c r="B729" s="341"/>
      <c r="C729" s="341" t="s">
        <v>27</v>
      </c>
      <c r="D729" s="341"/>
      <c r="E729" s="341"/>
      <c r="F729" s="341"/>
      <c r="G729" s="341"/>
      <c r="H729" s="341"/>
      <c r="I729" s="341"/>
      <c r="J729" s="251" t="s">
        <v>434</v>
      </c>
      <c r="K729" s="414"/>
      <c r="L729" s="414"/>
      <c r="M729" s="414"/>
      <c r="N729" s="414"/>
      <c r="O729" s="414"/>
      <c r="P729" s="342" t="s">
        <v>28</v>
      </c>
      <c r="Q729" s="342"/>
      <c r="R729" s="342"/>
      <c r="S729" s="342"/>
      <c r="T729" s="342"/>
      <c r="U729" s="342"/>
      <c r="V729" s="342"/>
      <c r="W729" s="342"/>
      <c r="X729" s="342"/>
      <c r="Y729" s="339" t="s">
        <v>507</v>
      </c>
      <c r="Z729" s="340"/>
      <c r="AA729" s="340"/>
      <c r="AB729" s="340"/>
      <c r="AC729" s="251" t="s">
        <v>489</v>
      </c>
      <c r="AD729" s="251"/>
      <c r="AE729" s="251"/>
      <c r="AF729" s="251"/>
      <c r="AG729" s="251"/>
      <c r="AH729" s="339" t="s">
        <v>393</v>
      </c>
      <c r="AI729" s="341"/>
      <c r="AJ729" s="341"/>
      <c r="AK729" s="341"/>
      <c r="AL729" s="341" t="s">
        <v>22</v>
      </c>
      <c r="AM729" s="341"/>
      <c r="AN729" s="341"/>
      <c r="AO729" s="415"/>
      <c r="AP729" s="416" t="s">
        <v>435</v>
      </c>
      <c r="AQ729" s="416"/>
      <c r="AR729" s="416"/>
      <c r="AS729" s="416"/>
      <c r="AT729" s="416"/>
      <c r="AU729" s="416"/>
      <c r="AV729" s="416"/>
      <c r="AW729" s="416"/>
      <c r="AX729" s="416"/>
    </row>
    <row r="730" spans="1:50" ht="26.25" customHeight="1">
      <c r="A730" s="1066">
        <v>1</v>
      </c>
      <c r="B730" s="1066">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c r="A731" s="1066">
        <v>2</v>
      </c>
      <c r="B731" s="1066">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c r="A732" s="1066">
        <v>3</v>
      </c>
      <c r="B732" s="1066">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c r="A733" s="1066">
        <v>4</v>
      </c>
      <c r="B733" s="1066">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c r="A734" s="1066">
        <v>5</v>
      </c>
      <c r="B734" s="1066">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c r="A735" s="1066">
        <v>6</v>
      </c>
      <c r="B735" s="1066">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c r="A736" s="1066">
        <v>7</v>
      </c>
      <c r="B736" s="1066">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c r="A737" s="1066">
        <v>8</v>
      </c>
      <c r="B737" s="1066">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c r="A738" s="1066">
        <v>9</v>
      </c>
      <c r="B738" s="1066">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c r="A739" s="1066">
        <v>10</v>
      </c>
      <c r="B739" s="1066">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c r="A740" s="1066">
        <v>11</v>
      </c>
      <c r="B740" s="1066">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c r="A741" s="1066">
        <v>12</v>
      </c>
      <c r="B741" s="1066">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c r="A742" s="1066">
        <v>13</v>
      </c>
      <c r="B742" s="1066">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c r="A743" s="1066">
        <v>14</v>
      </c>
      <c r="B743" s="1066">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c r="A744" s="1066">
        <v>15</v>
      </c>
      <c r="B744" s="1066">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c r="A745" s="1066">
        <v>16</v>
      </c>
      <c r="B745" s="1066">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c r="A746" s="1066">
        <v>17</v>
      </c>
      <c r="B746" s="1066">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c r="A747" s="1066">
        <v>18</v>
      </c>
      <c r="B747" s="1066">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c r="A748" s="1066">
        <v>19</v>
      </c>
      <c r="B748" s="1066">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c r="A749" s="1066">
        <v>20</v>
      </c>
      <c r="B749" s="1066">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c r="A750" s="1066">
        <v>21</v>
      </c>
      <c r="B750" s="1066">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c r="A751" s="1066">
        <v>22</v>
      </c>
      <c r="B751" s="1066">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c r="A752" s="1066">
        <v>23</v>
      </c>
      <c r="B752" s="1066">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c r="A753" s="1066">
        <v>24</v>
      </c>
      <c r="B753" s="1066">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c r="A754" s="1066">
        <v>25</v>
      </c>
      <c r="B754" s="1066">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c r="A755" s="1066">
        <v>26</v>
      </c>
      <c r="B755" s="1066">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c r="A756" s="1066">
        <v>27</v>
      </c>
      <c r="B756" s="1066">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c r="A757" s="1066">
        <v>28</v>
      </c>
      <c r="B757" s="1066">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c r="A758" s="1066">
        <v>29</v>
      </c>
      <c r="B758" s="1066">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c r="A759" s="1066">
        <v>30</v>
      </c>
      <c r="B759" s="1066">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1"/>
      <c r="B762" s="341"/>
      <c r="C762" s="341" t="s">
        <v>27</v>
      </c>
      <c r="D762" s="341"/>
      <c r="E762" s="341"/>
      <c r="F762" s="341"/>
      <c r="G762" s="341"/>
      <c r="H762" s="341"/>
      <c r="I762" s="341"/>
      <c r="J762" s="251" t="s">
        <v>434</v>
      </c>
      <c r="K762" s="414"/>
      <c r="L762" s="414"/>
      <c r="M762" s="414"/>
      <c r="N762" s="414"/>
      <c r="O762" s="414"/>
      <c r="P762" s="342" t="s">
        <v>28</v>
      </c>
      <c r="Q762" s="342"/>
      <c r="R762" s="342"/>
      <c r="S762" s="342"/>
      <c r="T762" s="342"/>
      <c r="U762" s="342"/>
      <c r="V762" s="342"/>
      <c r="W762" s="342"/>
      <c r="X762" s="342"/>
      <c r="Y762" s="339" t="s">
        <v>507</v>
      </c>
      <c r="Z762" s="340"/>
      <c r="AA762" s="340"/>
      <c r="AB762" s="340"/>
      <c r="AC762" s="251" t="s">
        <v>489</v>
      </c>
      <c r="AD762" s="251"/>
      <c r="AE762" s="251"/>
      <c r="AF762" s="251"/>
      <c r="AG762" s="251"/>
      <c r="AH762" s="339" t="s">
        <v>393</v>
      </c>
      <c r="AI762" s="341"/>
      <c r="AJ762" s="341"/>
      <c r="AK762" s="341"/>
      <c r="AL762" s="341" t="s">
        <v>22</v>
      </c>
      <c r="AM762" s="341"/>
      <c r="AN762" s="341"/>
      <c r="AO762" s="415"/>
      <c r="AP762" s="416" t="s">
        <v>435</v>
      </c>
      <c r="AQ762" s="416"/>
      <c r="AR762" s="416"/>
      <c r="AS762" s="416"/>
      <c r="AT762" s="416"/>
      <c r="AU762" s="416"/>
      <c r="AV762" s="416"/>
      <c r="AW762" s="416"/>
      <c r="AX762" s="416"/>
    </row>
    <row r="763" spans="1:50" ht="26.25" customHeight="1">
      <c r="A763" s="1066">
        <v>1</v>
      </c>
      <c r="B763" s="1066">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c r="A764" s="1066">
        <v>2</v>
      </c>
      <c r="B764" s="1066">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c r="A765" s="1066">
        <v>3</v>
      </c>
      <c r="B765" s="1066">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c r="A766" s="1066">
        <v>4</v>
      </c>
      <c r="B766" s="1066">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c r="A767" s="1066">
        <v>5</v>
      </c>
      <c r="B767" s="1066">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c r="A768" s="1066">
        <v>6</v>
      </c>
      <c r="B768" s="1066">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c r="A769" s="1066">
        <v>7</v>
      </c>
      <c r="B769" s="1066">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c r="A770" s="1066">
        <v>8</v>
      </c>
      <c r="B770" s="1066">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c r="A771" s="1066">
        <v>9</v>
      </c>
      <c r="B771" s="1066">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c r="A772" s="1066">
        <v>10</v>
      </c>
      <c r="B772" s="1066">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c r="A773" s="1066">
        <v>11</v>
      </c>
      <c r="B773" s="1066">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c r="A774" s="1066">
        <v>12</v>
      </c>
      <c r="B774" s="1066">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c r="A775" s="1066">
        <v>13</v>
      </c>
      <c r="B775" s="1066">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c r="A776" s="1066">
        <v>14</v>
      </c>
      <c r="B776" s="1066">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c r="A777" s="1066">
        <v>15</v>
      </c>
      <c r="B777" s="1066">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c r="A778" s="1066">
        <v>16</v>
      </c>
      <c r="B778" s="1066">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c r="A779" s="1066">
        <v>17</v>
      </c>
      <c r="B779" s="1066">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c r="A780" s="1066">
        <v>18</v>
      </c>
      <c r="B780" s="1066">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c r="A781" s="1066">
        <v>19</v>
      </c>
      <c r="B781" s="1066">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c r="A782" s="1066">
        <v>20</v>
      </c>
      <c r="B782" s="1066">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c r="A783" s="1066">
        <v>21</v>
      </c>
      <c r="B783" s="1066">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c r="A784" s="1066">
        <v>22</v>
      </c>
      <c r="B784" s="1066">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c r="A785" s="1066">
        <v>23</v>
      </c>
      <c r="B785" s="1066">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c r="A786" s="1066">
        <v>24</v>
      </c>
      <c r="B786" s="1066">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c r="A787" s="1066">
        <v>25</v>
      </c>
      <c r="B787" s="1066">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c r="A788" s="1066">
        <v>26</v>
      </c>
      <c r="B788" s="1066">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c r="A789" s="1066">
        <v>27</v>
      </c>
      <c r="B789" s="1066">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c r="A790" s="1066">
        <v>28</v>
      </c>
      <c r="B790" s="1066">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c r="A791" s="1066">
        <v>29</v>
      </c>
      <c r="B791" s="1066">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c r="A792" s="1066">
        <v>30</v>
      </c>
      <c r="B792" s="1066">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1"/>
      <c r="B795" s="341"/>
      <c r="C795" s="341" t="s">
        <v>27</v>
      </c>
      <c r="D795" s="341"/>
      <c r="E795" s="341"/>
      <c r="F795" s="341"/>
      <c r="G795" s="341"/>
      <c r="H795" s="341"/>
      <c r="I795" s="341"/>
      <c r="J795" s="251" t="s">
        <v>434</v>
      </c>
      <c r="K795" s="414"/>
      <c r="L795" s="414"/>
      <c r="M795" s="414"/>
      <c r="N795" s="414"/>
      <c r="O795" s="414"/>
      <c r="P795" s="342" t="s">
        <v>28</v>
      </c>
      <c r="Q795" s="342"/>
      <c r="R795" s="342"/>
      <c r="S795" s="342"/>
      <c r="T795" s="342"/>
      <c r="U795" s="342"/>
      <c r="V795" s="342"/>
      <c r="W795" s="342"/>
      <c r="X795" s="342"/>
      <c r="Y795" s="339" t="s">
        <v>507</v>
      </c>
      <c r="Z795" s="340"/>
      <c r="AA795" s="340"/>
      <c r="AB795" s="340"/>
      <c r="AC795" s="251" t="s">
        <v>489</v>
      </c>
      <c r="AD795" s="251"/>
      <c r="AE795" s="251"/>
      <c r="AF795" s="251"/>
      <c r="AG795" s="251"/>
      <c r="AH795" s="339" t="s">
        <v>393</v>
      </c>
      <c r="AI795" s="341"/>
      <c r="AJ795" s="341"/>
      <c r="AK795" s="341"/>
      <c r="AL795" s="341" t="s">
        <v>22</v>
      </c>
      <c r="AM795" s="341"/>
      <c r="AN795" s="341"/>
      <c r="AO795" s="415"/>
      <c r="AP795" s="416" t="s">
        <v>435</v>
      </c>
      <c r="AQ795" s="416"/>
      <c r="AR795" s="416"/>
      <c r="AS795" s="416"/>
      <c r="AT795" s="416"/>
      <c r="AU795" s="416"/>
      <c r="AV795" s="416"/>
      <c r="AW795" s="416"/>
      <c r="AX795" s="416"/>
    </row>
    <row r="796" spans="1:50" ht="26.25" customHeight="1">
      <c r="A796" s="1066">
        <v>1</v>
      </c>
      <c r="B796" s="1066">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c r="A797" s="1066">
        <v>2</v>
      </c>
      <c r="B797" s="1066">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c r="A798" s="1066">
        <v>3</v>
      </c>
      <c r="B798" s="1066">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c r="A799" s="1066">
        <v>4</v>
      </c>
      <c r="B799" s="1066">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c r="A800" s="1066">
        <v>5</v>
      </c>
      <c r="B800" s="1066">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c r="A801" s="1066">
        <v>6</v>
      </c>
      <c r="B801" s="1066">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c r="A802" s="1066">
        <v>7</v>
      </c>
      <c r="B802" s="1066">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c r="A803" s="1066">
        <v>8</v>
      </c>
      <c r="B803" s="1066">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c r="A804" s="1066">
        <v>9</v>
      </c>
      <c r="B804" s="1066">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c r="A805" s="1066">
        <v>10</v>
      </c>
      <c r="B805" s="1066">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c r="A806" s="1066">
        <v>11</v>
      </c>
      <c r="B806" s="1066">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c r="A807" s="1066">
        <v>12</v>
      </c>
      <c r="B807" s="1066">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c r="A808" s="1066">
        <v>13</v>
      </c>
      <c r="B808" s="1066">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c r="A809" s="1066">
        <v>14</v>
      </c>
      <c r="B809" s="1066">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c r="A810" s="1066">
        <v>15</v>
      </c>
      <c r="B810" s="1066">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c r="A811" s="1066">
        <v>16</v>
      </c>
      <c r="B811" s="1066">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c r="A812" s="1066">
        <v>17</v>
      </c>
      <c r="B812" s="1066">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c r="A813" s="1066">
        <v>18</v>
      </c>
      <c r="B813" s="1066">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c r="A814" s="1066">
        <v>19</v>
      </c>
      <c r="B814" s="1066">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c r="A815" s="1066">
        <v>20</v>
      </c>
      <c r="B815" s="1066">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c r="A816" s="1066">
        <v>21</v>
      </c>
      <c r="B816" s="1066">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c r="A817" s="1066">
        <v>22</v>
      </c>
      <c r="B817" s="1066">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c r="A818" s="1066">
        <v>23</v>
      </c>
      <c r="B818" s="1066">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c r="A819" s="1066">
        <v>24</v>
      </c>
      <c r="B819" s="1066">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c r="A820" s="1066">
        <v>25</v>
      </c>
      <c r="B820" s="1066">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c r="A821" s="1066">
        <v>26</v>
      </c>
      <c r="B821" s="1066">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c r="A822" s="1066">
        <v>27</v>
      </c>
      <c r="B822" s="1066">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c r="A823" s="1066">
        <v>28</v>
      </c>
      <c r="B823" s="1066">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c r="A824" s="1066">
        <v>29</v>
      </c>
      <c r="B824" s="1066">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c r="A825" s="1066">
        <v>30</v>
      </c>
      <c r="B825" s="1066">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1"/>
      <c r="B828" s="341"/>
      <c r="C828" s="341" t="s">
        <v>27</v>
      </c>
      <c r="D828" s="341"/>
      <c r="E828" s="341"/>
      <c r="F828" s="341"/>
      <c r="G828" s="341"/>
      <c r="H828" s="341"/>
      <c r="I828" s="341"/>
      <c r="J828" s="251" t="s">
        <v>434</v>
      </c>
      <c r="K828" s="414"/>
      <c r="L828" s="414"/>
      <c r="M828" s="414"/>
      <c r="N828" s="414"/>
      <c r="O828" s="414"/>
      <c r="P828" s="342" t="s">
        <v>28</v>
      </c>
      <c r="Q828" s="342"/>
      <c r="R828" s="342"/>
      <c r="S828" s="342"/>
      <c r="T828" s="342"/>
      <c r="U828" s="342"/>
      <c r="V828" s="342"/>
      <c r="W828" s="342"/>
      <c r="X828" s="342"/>
      <c r="Y828" s="339" t="s">
        <v>507</v>
      </c>
      <c r="Z828" s="340"/>
      <c r="AA828" s="340"/>
      <c r="AB828" s="340"/>
      <c r="AC828" s="251" t="s">
        <v>489</v>
      </c>
      <c r="AD828" s="251"/>
      <c r="AE828" s="251"/>
      <c r="AF828" s="251"/>
      <c r="AG828" s="251"/>
      <c r="AH828" s="339" t="s">
        <v>393</v>
      </c>
      <c r="AI828" s="341"/>
      <c r="AJ828" s="341"/>
      <c r="AK828" s="341"/>
      <c r="AL828" s="341" t="s">
        <v>22</v>
      </c>
      <c r="AM828" s="341"/>
      <c r="AN828" s="341"/>
      <c r="AO828" s="415"/>
      <c r="AP828" s="416" t="s">
        <v>435</v>
      </c>
      <c r="AQ828" s="416"/>
      <c r="AR828" s="416"/>
      <c r="AS828" s="416"/>
      <c r="AT828" s="416"/>
      <c r="AU828" s="416"/>
      <c r="AV828" s="416"/>
      <c r="AW828" s="416"/>
      <c r="AX828" s="416"/>
    </row>
    <row r="829" spans="1:50" ht="26.25" customHeight="1">
      <c r="A829" s="1066">
        <v>1</v>
      </c>
      <c r="B829" s="1066">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c r="A830" s="1066">
        <v>2</v>
      </c>
      <c r="B830" s="1066">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c r="A831" s="1066">
        <v>3</v>
      </c>
      <c r="B831" s="1066">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c r="A832" s="1066">
        <v>4</v>
      </c>
      <c r="B832" s="1066">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c r="A833" s="1066">
        <v>5</v>
      </c>
      <c r="B833" s="1066">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c r="A834" s="1066">
        <v>6</v>
      </c>
      <c r="B834" s="1066">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c r="A835" s="1066">
        <v>7</v>
      </c>
      <c r="B835" s="1066">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c r="A836" s="1066">
        <v>8</v>
      </c>
      <c r="B836" s="1066">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c r="A837" s="1066">
        <v>9</v>
      </c>
      <c r="B837" s="1066">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c r="A838" s="1066">
        <v>10</v>
      </c>
      <c r="B838" s="1066">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c r="A839" s="1066">
        <v>11</v>
      </c>
      <c r="B839" s="1066">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c r="A840" s="1066">
        <v>12</v>
      </c>
      <c r="B840" s="1066">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c r="A841" s="1066">
        <v>13</v>
      </c>
      <c r="B841" s="1066">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c r="A842" s="1066">
        <v>14</v>
      </c>
      <c r="B842" s="1066">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c r="A843" s="1066">
        <v>15</v>
      </c>
      <c r="B843" s="1066">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c r="A844" s="1066">
        <v>16</v>
      </c>
      <c r="B844" s="1066">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c r="A845" s="1066">
        <v>17</v>
      </c>
      <c r="B845" s="1066">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c r="A846" s="1066">
        <v>18</v>
      </c>
      <c r="B846" s="1066">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c r="A847" s="1066">
        <v>19</v>
      </c>
      <c r="B847" s="1066">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c r="A848" s="1066">
        <v>20</v>
      </c>
      <c r="B848" s="1066">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c r="A849" s="1066">
        <v>21</v>
      </c>
      <c r="B849" s="1066">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c r="A850" s="1066">
        <v>22</v>
      </c>
      <c r="B850" s="1066">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c r="A851" s="1066">
        <v>23</v>
      </c>
      <c r="B851" s="1066">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c r="A852" s="1066">
        <v>24</v>
      </c>
      <c r="B852" s="1066">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c r="A853" s="1066">
        <v>25</v>
      </c>
      <c r="B853" s="1066">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c r="A854" s="1066">
        <v>26</v>
      </c>
      <c r="B854" s="1066">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c r="A855" s="1066">
        <v>27</v>
      </c>
      <c r="B855" s="1066">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c r="A856" s="1066">
        <v>28</v>
      </c>
      <c r="B856" s="1066">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c r="A857" s="1066">
        <v>29</v>
      </c>
      <c r="B857" s="1066">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c r="A858" s="1066">
        <v>30</v>
      </c>
      <c r="B858" s="1066">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1"/>
      <c r="B861" s="341"/>
      <c r="C861" s="341" t="s">
        <v>27</v>
      </c>
      <c r="D861" s="341"/>
      <c r="E861" s="341"/>
      <c r="F861" s="341"/>
      <c r="G861" s="341"/>
      <c r="H861" s="341"/>
      <c r="I861" s="341"/>
      <c r="J861" s="251" t="s">
        <v>434</v>
      </c>
      <c r="K861" s="414"/>
      <c r="L861" s="414"/>
      <c r="M861" s="414"/>
      <c r="N861" s="414"/>
      <c r="O861" s="414"/>
      <c r="P861" s="342" t="s">
        <v>28</v>
      </c>
      <c r="Q861" s="342"/>
      <c r="R861" s="342"/>
      <c r="S861" s="342"/>
      <c r="T861" s="342"/>
      <c r="U861" s="342"/>
      <c r="V861" s="342"/>
      <c r="W861" s="342"/>
      <c r="X861" s="342"/>
      <c r="Y861" s="339" t="s">
        <v>507</v>
      </c>
      <c r="Z861" s="340"/>
      <c r="AA861" s="340"/>
      <c r="AB861" s="340"/>
      <c r="AC861" s="251" t="s">
        <v>489</v>
      </c>
      <c r="AD861" s="251"/>
      <c r="AE861" s="251"/>
      <c r="AF861" s="251"/>
      <c r="AG861" s="251"/>
      <c r="AH861" s="339" t="s">
        <v>393</v>
      </c>
      <c r="AI861" s="341"/>
      <c r="AJ861" s="341"/>
      <c r="AK861" s="341"/>
      <c r="AL861" s="341" t="s">
        <v>22</v>
      </c>
      <c r="AM861" s="341"/>
      <c r="AN861" s="341"/>
      <c r="AO861" s="415"/>
      <c r="AP861" s="416" t="s">
        <v>435</v>
      </c>
      <c r="AQ861" s="416"/>
      <c r="AR861" s="416"/>
      <c r="AS861" s="416"/>
      <c r="AT861" s="416"/>
      <c r="AU861" s="416"/>
      <c r="AV861" s="416"/>
      <c r="AW861" s="416"/>
      <c r="AX861" s="416"/>
    </row>
    <row r="862" spans="1:50" ht="26.25" customHeight="1">
      <c r="A862" s="1066">
        <v>1</v>
      </c>
      <c r="B862" s="1066">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c r="A863" s="1066">
        <v>2</v>
      </c>
      <c r="B863" s="1066">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c r="A864" s="1066">
        <v>3</v>
      </c>
      <c r="B864" s="1066">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c r="A865" s="1066">
        <v>4</v>
      </c>
      <c r="B865" s="1066">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c r="A866" s="1066">
        <v>5</v>
      </c>
      <c r="B866" s="1066">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c r="A867" s="1066">
        <v>6</v>
      </c>
      <c r="B867" s="1066">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c r="A868" s="1066">
        <v>7</v>
      </c>
      <c r="B868" s="1066">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c r="A869" s="1066">
        <v>8</v>
      </c>
      <c r="B869" s="1066">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c r="A870" s="1066">
        <v>9</v>
      </c>
      <c r="B870" s="1066">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c r="A871" s="1066">
        <v>10</v>
      </c>
      <c r="B871" s="1066">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c r="A872" s="1066">
        <v>11</v>
      </c>
      <c r="B872" s="1066">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c r="A873" s="1066">
        <v>12</v>
      </c>
      <c r="B873" s="1066">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c r="A874" s="1066">
        <v>13</v>
      </c>
      <c r="B874" s="1066">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c r="A875" s="1066">
        <v>14</v>
      </c>
      <c r="B875" s="1066">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c r="A876" s="1066">
        <v>15</v>
      </c>
      <c r="B876" s="1066">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c r="A877" s="1066">
        <v>16</v>
      </c>
      <c r="B877" s="1066">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c r="A878" s="1066">
        <v>17</v>
      </c>
      <c r="B878" s="1066">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c r="A879" s="1066">
        <v>18</v>
      </c>
      <c r="B879" s="1066">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c r="A880" s="1066">
        <v>19</v>
      </c>
      <c r="B880" s="1066">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c r="A881" s="1066">
        <v>20</v>
      </c>
      <c r="B881" s="1066">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c r="A882" s="1066">
        <v>21</v>
      </c>
      <c r="B882" s="1066">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c r="A883" s="1066">
        <v>22</v>
      </c>
      <c r="B883" s="1066">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c r="A884" s="1066">
        <v>23</v>
      </c>
      <c r="B884" s="1066">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c r="A885" s="1066">
        <v>24</v>
      </c>
      <c r="B885" s="1066">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c r="A886" s="1066">
        <v>25</v>
      </c>
      <c r="B886" s="1066">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c r="A887" s="1066">
        <v>26</v>
      </c>
      <c r="B887" s="1066">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c r="A888" s="1066">
        <v>27</v>
      </c>
      <c r="B888" s="1066">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c r="A889" s="1066">
        <v>28</v>
      </c>
      <c r="B889" s="1066">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c r="A890" s="1066">
        <v>29</v>
      </c>
      <c r="B890" s="1066">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c r="A891" s="1066">
        <v>30</v>
      </c>
      <c r="B891" s="1066">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1"/>
      <c r="B894" s="341"/>
      <c r="C894" s="341" t="s">
        <v>27</v>
      </c>
      <c r="D894" s="341"/>
      <c r="E894" s="341"/>
      <c r="F894" s="341"/>
      <c r="G894" s="341"/>
      <c r="H894" s="341"/>
      <c r="I894" s="341"/>
      <c r="J894" s="251" t="s">
        <v>434</v>
      </c>
      <c r="K894" s="414"/>
      <c r="L894" s="414"/>
      <c r="M894" s="414"/>
      <c r="N894" s="414"/>
      <c r="O894" s="414"/>
      <c r="P894" s="342" t="s">
        <v>28</v>
      </c>
      <c r="Q894" s="342"/>
      <c r="R894" s="342"/>
      <c r="S894" s="342"/>
      <c r="T894" s="342"/>
      <c r="U894" s="342"/>
      <c r="V894" s="342"/>
      <c r="W894" s="342"/>
      <c r="X894" s="342"/>
      <c r="Y894" s="339" t="s">
        <v>507</v>
      </c>
      <c r="Z894" s="340"/>
      <c r="AA894" s="340"/>
      <c r="AB894" s="340"/>
      <c r="AC894" s="251" t="s">
        <v>489</v>
      </c>
      <c r="AD894" s="251"/>
      <c r="AE894" s="251"/>
      <c r="AF894" s="251"/>
      <c r="AG894" s="251"/>
      <c r="AH894" s="339" t="s">
        <v>393</v>
      </c>
      <c r="AI894" s="341"/>
      <c r="AJ894" s="341"/>
      <c r="AK894" s="341"/>
      <c r="AL894" s="341" t="s">
        <v>22</v>
      </c>
      <c r="AM894" s="341"/>
      <c r="AN894" s="341"/>
      <c r="AO894" s="415"/>
      <c r="AP894" s="416" t="s">
        <v>435</v>
      </c>
      <c r="AQ894" s="416"/>
      <c r="AR894" s="416"/>
      <c r="AS894" s="416"/>
      <c r="AT894" s="416"/>
      <c r="AU894" s="416"/>
      <c r="AV894" s="416"/>
      <c r="AW894" s="416"/>
      <c r="AX894" s="416"/>
    </row>
    <row r="895" spans="1:50" ht="26.25" customHeight="1">
      <c r="A895" s="1066">
        <v>1</v>
      </c>
      <c r="B895" s="1066">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c r="A896" s="1066">
        <v>2</v>
      </c>
      <c r="B896" s="1066">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c r="A897" s="1066">
        <v>3</v>
      </c>
      <c r="B897" s="1066">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c r="A898" s="1066">
        <v>4</v>
      </c>
      <c r="B898" s="1066">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c r="A899" s="1066">
        <v>5</v>
      </c>
      <c r="B899" s="1066">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c r="A900" s="1066">
        <v>6</v>
      </c>
      <c r="B900" s="1066">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c r="A901" s="1066">
        <v>7</v>
      </c>
      <c r="B901" s="1066">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c r="A902" s="1066">
        <v>8</v>
      </c>
      <c r="B902" s="1066">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c r="A903" s="1066">
        <v>9</v>
      </c>
      <c r="B903" s="1066">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c r="A904" s="1066">
        <v>10</v>
      </c>
      <c r="B904" s="1066">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c r="A905" s="1066">
        <v>11</v>
      </c>
      <c r="B905" s="1066">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c r="A906" s="1066">
        <v>12</v>
      </c>
      <c r="B906" s="1066">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c r="A907" s="1066">
        <v>13</v>
      </c>
      <c r="B907" s="1066">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c r="A908" s="1066">
        <v>14</v>
      </c>
      <c r="B908" s="1066">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c r="A909" s="1066">
        <v>15</v>
      </c>
      <c r="B909" s="1066">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c r="A910" s="1066">
        <v>16</v>
      </c>
      <c r="B910" s="1066">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c r="A911" s="1066">
        <v>17</v>
      </c>
      <c r="B911" s="1066">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c r="A912" s="1066">
        <v>18</v>
      </c>
      <c r="B912" s="1066">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c r="A913" s="1066">
        <v>19</v>
      </c>
      <c r="B913" s="1066">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c r="A914" s="1066">
        <v>20</v>
      </c>
      <c r="B914" s="1066">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c r="A915" s="1066">
        <v>21</v>
      </c>
      <c r="B915" s="1066">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c r="A916" s="1066">
        <v>22</v>
      </c>
      <c r="B916" s="1066">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c r="A917" s="1066">
        <v>23</v>
      </c>
      <c r="B917" s="1066">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c r="A918" s="1066">
        <v>24</v>
      </c>
      <c r="B918" s="1066">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c r="A919" s="1066">
        <v>25</v>
      </c>
      <c r="B919" s="1066">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c r="A920" s="1066">
        <v>26</v>
      </c>
      <c r="B920" s="1066">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c r="A921" s="1066">
        <v>27</v>
      </c>
      <c r="B921" s="1066">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c r="A922" s="1066">
        <v>28</v>
      </c>
      <c r="B922" s="1066">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c r="A923" s="1066">
        <v>29</v>
      </c>
      <c r="B923" s="1066">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c r="A924" s="1066">
        <v>30</v>
      </c>
      <c r="B924" s="1066">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1"/>
      <c r="B927" s="341"/>
      <c r="C927" s="341" t="s">
        <v>27</v>
      </c>
      <c r="D927" s="341"/>
      <c r="E927" s="341"/>
      <c r="F927" s="341"/>
      <c r="G927" s="341"/>
      <c r="H927" s="341"/>
      <c r="I927" s="341"/>
      <c r="J927" s="251" t="s">
        <v>434</v>
      </c>
      <c r="K927" s="414"/>
      <c r="L927" s="414"/>
      <c r="M927" s="414"/>
      <c r="N927" s="414"/>
      <c r="O927" s="414"/>
      <c r="P927" s="342" t="s">
        <v>28</v>
      </c>
      <c r="Q927" s="342"/>
      <c r="R927" s="342"/>
      <c r="S927" s="342"/>
      <c r="T927" s="342"/>
      <c r="U927" s="342"/>
      <c r="V927" s="342"/>
      <c r="W927" s="342"/>
      <c r="X927" s="342"/>
      <c r="Y927" s="339" t="s">
        <v>507</v>
      </c>
      <c r="Z927" s="340"/>
      <c r="AA927" s="340"/>
      <c r="AB927" s="340"/>
      <c r="AC927" s="251" t="s">
        <v>489</v>
      </c>
      <c r="AD927" s="251"/>
      <c r="AE927" s="251"/>
      <c r="AF927" s="251"/>
      <c r="AG927" s="251"/>
      <c r="AH927" s="339" t="s">
        <v>393</v>
      </c>
      <c r="AI927" s="341"/>
      <c r="AJ927" s="341"/>
      <c r="AK927" s="341"/>
      <c r="AL927" s="341" t="s">
        <v>22</v>
      </c>
      <c r="AM927" s="341"/>
      <c r="AN927" s="341"/>
      <c r="AO927" s="415"/>
      <c r="AP927" s="416" t="s">
        <v>435</v>
      </c>
      <c r="AQ927" s="416"/>
      <c r="AR927" s="416"/>
      <c r="AS927" s="416"/>
      <c r="AT927" s="416"/>
      <c r="AU927" s="416"/>
      <c r="AV927" s="416"/>
      <c r="AW927" s="416"/>
      <c r="AX927" s="416"/>
    </row>
    <row r="928" spans="1:50" ht="26.25" customHeight="1">
      <c r="A928" s="1066">
        <v>1</v>
      </c>
      <c r="B928" s="1066">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c r="A929" s="1066">
        <v>2</v>
      </c>
      <c r="B929" s="1066">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c r="A930" s="1066">
        <v>3</v>
      </c>
      <c r="B930" s="1066">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c r="A931" s="1066">
        <v>4</v>
      </c>
      <c r="B931" s="1066">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c r="A932" s="1066">
        <v>5</v>
      </c>
      <c r="B932" s="1066">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c r="A933" s="1066">
        <v>6</v>
      </c>
      <c r="B933" s="1066">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c r="A934" s="1066">
        <v>7</v>
      </c>
      <c r="B934" s="1066">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c r="A935" s="1066">
        <v>8</v>
      </c>
      <c r="B935" s="1066">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c r="A936" s="1066">
        <v>9</v>
      </c>
      <c r="B936" s="1066">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c r="A937" s="1066">
        <v>10</v>
      </c>
      <c r="B937" s="1066">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c r="A938" s="1066">
        <v>11</v>
      </c>
      <c r="B938" s="1066">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c r="A939" s="1066">
        <v>12</v>
      </c>
      <c r="B939" s="1066">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c r="A940" s="1066">
        <v>13</v>
      </c>
      <c r="B940" s="1066">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c r="A941" s="1066">
        <v>14</v>
      </c>
      <c r="B941" s="1066">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c r="A942" s="1066">
        <v>15</v>
      </c>
      <c r="B942" s="1066">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c r="A943" s="1066">
        <v>16</v>
      </c>
      <c r="B943" s="1066">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c r="A944" s="1066">
        <v>17</v>
      </c>
      <c r="B944" s="1066">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c r="A945" s="1066">
        <v>18</v>
      </c>
      <c r="B945" s="1066">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c r="A946" s="1066">
        <v>19</v>
      </c>
      <c r="B946" s="1066">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c r="A947" s="1066">
        <v>20</v>
      </c>
      <c r="B947" s="1066">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c r="A948" s="1066">
        <v>21</v>
      </c>
      <c r="B948" s="1066">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c r="A949" s="1066">
        <v>22</v>
      </c>
      <c r="B949" s="1066">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c r="A950" s="1066">
        <v>23</v>
      </c>
      <c r="B950" s="1066">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c r="A951" s="1066">
        <v>24</v>
      </c>
      <c r="B951" s="1066">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c r="A952" s="1066">
        <v>25</v>
      </c>
      <c r="B952" s="1066">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c r="A953" s="1066">
        <v>26</v>
      </c>
      <c r="B953" s="1066">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c r="A954" s="1066">
        <v>27</v>
      </c>
      <c r="B954" s="1066">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c r="A955" s="1066">
        <v>28</v>
      </c>
      <c r="B955" s="1066">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c r="A956" s="1066">
        <v>29</v>
      </c>
      <c r="B956" s="1066">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c r="A957" s="1066">
        <v>30</v>
      </c>
      <c r="B957" s="1066">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1"/>
      <c r="B960" s="341"/>
      <c r="C960" s="341" t="s">
        <v>27</v>
      </c>
      <c r="D960" s="341"/>
      <c r="E960" s="341"/>
      <c r="F960" s="341"/>
      <c r="G960" s="341"/>
      <c r="H960" s="341"/>
      <c r="I960" s="341"/>
      <c r="J960" s="251" t="s">
        <v>434</v>
      </c>
      <c r="K960" s="414"/>
      <c r="L960" s="414"/>
      <c r="M960" s="414"/>
      <c r="N960" s="414"/>
      <c r="O960" s="414"/>
      <c r="P960" s="342" t="s">
        <v>28</v>
      </c>
      <c r="Q960" s="342"/>
      <c r="R960" s="342"/>
      <c r="S960" s="342"/>
      <c r="T960" s="342"/>
      <c r="U960" s="342"/>
      <c r="V960" s="342"/>
      <c r="W960" s="342"/>
      <c r="X960" s="342"/>
      <c r="Y960" s="339" t="s">
        <v>507</v>
      </c>
      <c r="Z960" s="340"/>
      <c r="AA960" s="340"/>
      <c r="AB960" s="340"/>
      <c r="AC960" s="251" t="s">
        <v>489</v>
      </c>
      <c r="AD960" s="251"/>
      <c r="AE960" s="251"/>
      <c r="AF960" s="251"/>
      <c r="AG960" s="251"/>
      <c r="AH960" s="339" t="s">
        <v>393</v>
      </c>
      <c r="AI960" s="341"/>
      <c r="AJ960" s="341"/>
      <c r="AK960" s="341"/>
      <c r="AL960" s="341" t="s">
        <v>22</v>
      </c>
      <c r="AM960" s="341"/>
      <c r="AN960" s="341"/>
      <c r="AO960" s="415"/>
      <c r="AP960" s="416" t="s">
        <v>435</v>
      </c>
      <c r="AQ960" s="416"/>
      <c r="AR960" s="416"/>
      <c r="AS960" s="416"/>
      <c r="AT960" s="416"/>
      <c r="AU960" s="416"/>
      <c r="AV960" s="416"/>
      <c r="AW960" s="416"/>
      <c r="AX960" s="416"/>
    </row>
    <row r="961" spans="1:50" ht="26.25" customHeight="1">
      <c r="A961" s="1066">
        <v>1</v>
      </c>
      <c r="B961" s="1066">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c r="A962" s="1066">
        <v>2</v>
      </c>
      <c r="B962" s="1066">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c r="A963" s="1066">
        <v>3</v>
      </c>
      <c r="B963" s="1066">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c r="A964" s="1066">
        <v>4</v>
      </c>
      <c r="B964" s="1066">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c r="A965" s="1066">
        <v>5</v>
      </c>
      <c r="B965" s="1066">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c r="A966" s="1066">
        <v>6</v>
      </c>
      <c r="B966" s="1066">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c r="A967" s="1066">
        <v>7</v>
      </c>
      <c r="B967" s="1066">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c r="A968" s="1066">
        <v>8</v>
      </c>
      <c r="B968" s="1066">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c r="A969" s="1066">
        <v>9</v>
      </c>
      <c r="B969" s="1066">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c r="A970" s="1066">
        <v>10</v>
      </c>
      <c r="B970" s="1066">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c r="A971" s="1066">
        <v>11</v>
      </c>
      <c r="B971" s="1066">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c r="A972" s="1066">
        <v>12</v>
      </c>
      <c r="B972" s="1066">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c r="A973" s="1066">
        <v>13</v>
      </c>
      <c r="B973" s="1066">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c r="A974" s="1066">
        <v>14</v>
      </c>
      <c r="B974" s="1066">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c r="A975" s="1066">
        <v>15</v>
      </c>
      <c r="B975" s="1066">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c r="A976" s="1066">
        <v>16</v>
      </c>
      <c r="B976" s="1066">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c r="A977" s="1066">
        <v>17</v>
      </c>
      <c r="B977" s="1066">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c r="A978" s="1066">
        <v>18</v>
      </c>
      <c r="B978" s="1066">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c r="A979" s="1066">
        <v>19</v>
      </c>
      <c r="B979" s="1066">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c r="A980" s="1066">
        <v>20</v>
      </c>
      <c r="B980" s="1066">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c r="A981" s="1066">
        <v>21</v>
      </c>
      <c r="B981" s="1066">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c r="A982" s="1066">
        <v>22</v>
      </c>
      <c r="B982" s="1066">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c r="A983" s="1066">
        <v>23</v>
      </c>
      <c r="B983" s="1066">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c r="A984" s="1066">
        <v>24</v>
      </c>
      <c r="B984" s="1066">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c r="A985" s="1066">
        <v>25</v>
      </c>
      <c r="B985" s="1066">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c r="A986" s="1066">
        <v>26</v>
      </c>
      <c r="B986" s="1066">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c r="A987" s="1066">
        <v>27</v>
      </c>
      <c r="B987" s="1066">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c r="A988" s="1066">
        <v>28</v>
      </c>
      <c r="B988" s="1066">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c r="A989" s="1066">
        <v>29</v>
      </c>
      <c r="B989" s="1066">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c r="A990" s="1066">
        <v>30</v>
      </c>
      <c r="B990" s="1066">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1"/>
      <c r="B993" s="341"/>
      <c r="C993" s="341" t="s">
        <v>27</v>
      </c>
      <c r="D993" s="341"/>
      <c r="E993" s="341"/>
      <c r="F993" s="341"/>
      <c r="G993" s="341"/>
      <c r="H993" s="341"/>
      <c r="I993" s="341"/>
      <c r="J993" s="251" t="s">
        <v>434</v>
      </c>
      <c r="K993" s="414"/>
      <c r="L993" s="414"/>
      <c r="M993" s="414"/>
      <c r="N993" s="414"/>
      <c r="O993" s="414"/>
      <c r="P993" s="342" t="s">
        <v>28</v>
      </c>
      <c r="Q993" s="342"/>
      <c r="R993" s="342"/>
      <c r="S993" s="342"/>
      <c r="T993" s="342"/>
      <c r="U993" s="342"/>
      <c r="V993" s="342"/>
      <c r="W993" s="342"/>
      <c r="X993" s="342"/>
      <c r="Y993" s="339" t="s">
        <v>507</v>
      </c>
      <c r="Z993" s="340"/>
      <c r="AA993" s="340"/>
      <c r="AB993" s="340"/>
      <c r="AC993" s="251" t="s">
        <v>489</v>
      </c>
      <c r="AD993" s="251"/>
      <c r="AE993" s="251"/>
      <c r="AF993" s="251"/>
      <c r="AG993" s="251"/>
      <c r="AH993" s="339" t="s">
        <v>393</v>
      </c>
      <c r="AI993" s="341"/>
      <c r="AJ993" s="341"/>
      <c r="AK993" s="341"/>
      <c r="AL993" s="341" t="s">
        <v>22</v>
      </c>
      <c r="AM993" s="341"/>
      <c r="AN993" s="341"/>
      <c r="AO993" s="415"/>
      <c r="AP993" s="416" t="s">
        <v>435</v>
      </c>
      <c r="AQ993" s="416"/>
      <c r="AR993" s="416"/>
      <c r="AS993" s="416"/>
      <c r="AT993" s="416"/>
      <c r="AU993" s="416"/>
      <c r="AV993" s="416"/>
      <c r="AW993" s="416"/>
      <c r="AX993" s="416"/>
    </row>
    <row r="994" spans="1:50" ht="26.25" customHeight="1">
      <c r="A994" s="1066">
        <v>1</v>
      </c>
      <c r="B994" s="1066">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c r="A995" s="1066">
        <v>2</v>
      </c>
      <c r="B995" s="1066">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c r="A996" s="1066">
        <v>3</v>
      </c>
      <c r="B996" s="1066">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c r="A997" s="1066">
        <v>4</v>
      </c>
      <c r="B997" s="1066">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c r="A998" s="1066">
        <v>5</v>
      </c>
      <c r="B998" s="1066">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c r="A999" s="1066">
        <v>6</v>
      </c>
      <c r="B999" s="1066">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c r="A1000" s="1066">
        <v>7</v>
      </c>
      <c r="B1000" s="1066">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c r="A1001" s="1066">
        <v>8</v>
      </c>
      <c r="B1001" s="1066">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c r="A1002" s="1066">
        <v>9</v>
      </c>
      <c r="B1002" s="1066">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c r="A1003" s="1066">
        <v>10</v>
      </c>
      <c r="B1003" s="1066">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c r="A1004" s="1066">
        <v>11</v>
      </c>
      <c r="B1004" s="1066">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c r="A1005" s="1066">
        <v>12</v>
      </c>
      <c r="B1005" s="1066">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c r="A1006" s="1066">
        <v>13</v>
      </c>
      <c r="B1006" s="1066">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c r="A1007" s="1066">
        <v>14</v>
      </c>
      <c r="B1007" s="1066">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c r="A1008" s="1066">
        <v>15</v>
      </c>
      <c r="B1008" s="1066">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c r="A1009" s="1066">
        <v>16</v>
      </c>
      <c r="B1009" s="1066">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c r="A1010" s="1066">
        <v>17</v>
      </c>
      <c r="B1010" s="1066">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c r="A1011" s="1066">
        <v>18</v>
      </c>
      <c r="B1011" s="1066">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c r="A1012" s="1066">
        <v>19</v>
      </c>
      <c r="B1012" s="1066">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c r="A1013" s="1066">
        <v>20</v>
      </c>
      <c r="B1013" s="1066">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c r="A1014" s="1066">
        <v>21</v>
      </c>
      <c r="B1014" s="1066">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c r="A1015" s="1066">
        <v>22</v>
      </c>
      <c r="B1015" s="1066">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c r="A1016" s="1066">
        <v>23</v>
      </c>
      <c r="B1016" s="1066">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c r="A1017" s="1066">
        <v>24</v>
      </c>
      <c r="B1017" s="1066">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c r="A1018" s="1066">
        <v>25</v>
      </c>
      <c r="B1018" s="1066">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c r="A1019" s="1066">
        <v>26</v>
      </c>
      <c r="B1019" s="1066">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c r="A1020" s="1066">
        <v>27</v>
      </c>
      <c r="B1020" s="1066">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c r="A1021" s="1066">
        <v>28</v>
      </c>
      <c r="B1021" s="1066">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c r="A1022" s="1066">
        <v>29</v>
      </c>
      <c r="B1022" s="1066">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c r="A1023" s="1066">
        <v>30</v>
      </c>
      <c r="B1023" s="1066">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1"/>
      <c r="B1026" s="341"/>
      <c r="C1026" s="341" t="s">
        <v>27</v>
      </c>
      <c r="D1026" s="341"/>
      <c r="E1026" s="341"/>
      <c r="F1026" s="341"/>
      <c r="G1026" s="341"/>
      <c r="H1026" s="341"/>
      <c r="I1026" s="341"/>
      <c r="J1026" s="251" t="s">
        <v>434</v>
      </c>
      <c r="K1026" s="414"/>
      <c r="L1026" s="414"/>
      <c r="M1026" s="414"/>
      <c r="N1026" s="414"/>
      <c r="O1026" s="414"/>
      <c r="P1026" s="342" t="s">
        <v>28</v>
      </c>
      <c r="Q1026" s="342"/>
      <c r="R1026" s="342"/>
      <c r="S1026" s="342"/>
      <c r="T1026" s="342"/>
      <c r="U1026" s="342"/>
      <c r="V1026" s="342"/>
      <c r="W1026" s="342"/>
      <c r="X1026" s="342"/>
      <c r="Y1026" s="339" t="s">
        <v>507</v>
      </c>
      <c r="Z1026" s="340"/>
      <c r="AA1026" s="340"/>
      <c r="AB1026" s="340"/>
      <c r="AC1026" s="251" t="s">
        <v>489</v>
      </c>
      <c r="AD1026" s="251"/>
      <c r="AE1026" s="251"/>
      <c r="AF1026" s="251"/>
      <c r="AG1026" s="251"/>
      <c r="AH1026" s="339" t="s">
        <v>393</v>
      </c>
      <c r="AI1026" s="341"/>
      <c r="AJ1026" s="341"/>
      <c r="AK1026" s="341"/>
      <c r="AL1026" s="341" t="s">
        <v>22</v>
      </c>
      <c r="AM1026" s="341"/>
      <c r="AN1026" s="341"/>
      <c r="AO1026" s="415"/>
      <c r="AP1026" s="416" t="s">
        <v>435</v>
      </c>
      <c r="AQ1026" s="416"/>
      <c r="AR1026" s="416"/>
      <c r="AS1026" s="416"/>
      <c r="AT1026" s="416"/>
      <c r="AU1026" s="416"/>
      <c r="AV1026" s="416"/>
      <c r="AW1026" s="416"/>
      <c r="AX1026" s="416"/>
    </row>
    <row r="1027" spans="1:50" ht="26.25" customHeight="1">
      <c r="A1027" s="1066">
        <v>1</v>
      </c>
      <c r="B1027" s="1066">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c r="A1028" s="1066">
        <v>2</v>
      </c>
      <c r="B1028" s="1066">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c r="A1029" s="1066">
        <v>3</v>
      </c>
      <c r="B1029" s="1066">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c r="A1030" s="1066">
        <v>4</v>
      </c>
      <c r="B1030" s="1066">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c r="A1031" s="1066">
        <v>5</v>
      </c>
      <c r="B1031" s="1066">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c r="A1032" s="1066">
        <v>6</v>
      </c>
      <c r="B1032" s="1066">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c r="A1033" s="1066">
        <v>7</v>
      </c>
      <c r="B1033" s="1066">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c r="A1034" s="1066">
        <v>8</v>
      </c>
      <c r="B1034" s="1066">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c r="A1035" s="1066">
        <v>9</v>
      </c>
      <c r="B1035" s="1066">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c r="A1036" s="1066">
        <v>10</v>
      </c>
      <c r="B1036" s="1066">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c r="A1037" s="1066">
        <v>11</v>
      </c>
      <c r="B1037" s="1066">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c r="A1038" s="1066">
        <v>12</v>
      </c>
      <c r="B1038" s="1066">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c r="A1039" s="1066">
        <v>13</v>
      </c>
      <c r="B1039" s="1066">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c r="A1040" s="1066">
        <v>14</v>
      </c>
      <c r="B1040" s="1066">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c r="A1041" s="1066">
        <v>15</v>
      </c>
      <c r="B1041" s="1066">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c r="A1042" s="1066">
        <v>16</v>
      </c>
      <c r="B1042" s="1066">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c r="A1043" s="1066">
        <v>17</v>
      </c>
      <c r="B1043" s="1066">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c r="A1044" s="1066">
        <v>18</v>
      </c>
      <c r="B1044" s="1066">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c r="A1045" s="1066">
        <v>19</v>
      </c>
      <c r="B1045" s="1066">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c r="A1046" s="1066">
        <v>20</v>
      </c>
      <c r="B1046" s="1066">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c r="A1047" s="1066">
        <v>21</v>
      </c>
      <c r="B1047" s="1066">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c r="A1048" s="1066">
        <v>22</v>
      </c>
      <c r="B1048" s="1066">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c r="A1049" s="1066">
        <v>23</v>
      </c>
      <c r="B1049" s="1066">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c r="A1050" s="1066">
        <v>24</v>
      </c>
      <c r="B1050" s="1066">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c r="A1051" s="1066">
        <v>25</v>
      </c>
      <c r="B1051" s="1066">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c r="A1052" s="1066">
        <v>26</v>
      </c>
      <c r="B1052" s="1066">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c r="A1053" s="1066">
        <v>27</v>
      </c>
      <c r="B1053" s="1066">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c r="A1054" s="1066">
        <v>28</v>
      </c>
      <c r="B1054" s="1066">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c r="A1055" s="1066">
        <v>29</v>
      </c>
      <c r="B1055" s="1066">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c r="A1056" s="1066">
        <v>30</v>
      </c>
      <c r="B1056" s="1066">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1"/>
      <c r="B1059" s="341"/>
      <c r="C1059" s="341" t="s">
        <v>27</v>
      </c>
      <c r="D1059" s="341"/>
      <c r="E1059" s="341"/>
      <c r="F1059" s="341"/>
      <c r="G1059" s="341"/>
      <c r="H1059" s="341"/>
      <c r="I1059" s="341"/>
      <c r="J1059" s="251" t="s">
        <v>434</v>
      </c>
      <c r="K1059" s="414"/>
      <c r="L1059" s="414"/>
      <c r="M1059" s="414"/>
      <c r="N1059" s="414"/>
      <c r="O1059" s="414"/>
      <c r="P1059" s="342" t="s">
        <v>28</v>
      </c>
      <c r="Q1059" s="342"/>
      <c r="R1059" s="342"/>
      <c r="S1059" s="342"/>
      <c r="T1059" s="342"/>
      <c r="U1059" s="342"/>
      <c r="V1059" s="342"/>
      <c r="W1059" s="342"/>
      <c r="X1059" s="342"/>
      <c r="Y1059" s="339" t="s">
        <v>507</v>
      </c>
      <c r="Z1059" s="340"/>
      <c r="AA1059" s="340"/>
      <c r="AB1059" s="340"/>
      <c r="AC1059" s="251" t="s">
        <v>489</v>
      </c>
      <c r="AD1059" s="251"/>
      <c r="AE1059" s="251"/>
      <c r="AF1059" s="251"/>
      <c r="AG1059" s="251"/>
      <c r="AH1059" s="339" t="s">
        <v>393</v>
      </c>
      <c r="AI1059" s="341"/>
      <c r="AJ1059" s="341"/>
      <c r="AK1059" s="341"/>
      <c r="AL1059" s="341" t="s">
        <v>22</v>
      </c>
      <c r="AM1059" s="341"/>
      <c r="AN1059" s="341"/>
      <c r="AO1059" s="415"/>
      <c r="AP1059" s="416" t="s">
        <v>435</v>
      </c>
      <c r="AQ1059" s="416"/>
      <c r="AR1059" s="416"/>
      <c r="AS1059" s="416"/>
      <c r="AT1059" s="416"/>
      <c r="AU1059" s="416"/>
      <c r="AV1059" s="416"/>
      <c r="AW1059" s="416"/>
      <c r="AX1059" s="416"/>
    </row>
    <row r="1060" spans="1:50" ht="26.25" customHeight="1">
      <c r="A1060" s="1066">
        <v>1</v>
      </c>
      <c r="B1060" s="1066">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c r="A1061" s="1066">
        <v>2</v>
      </c>
      <c r="B1061" s="1066">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c r="A1062" s="1066">
        <v>3</v>
      </c>
      <c r="B1062" s="1066">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c r="A1063" s="1066">
        <v>4</v>
      </c>
      <c r="B1063" s="1066">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c r="A1064" s="1066">
        <v>5</v>
      </c>
      <c r="B1064" s="1066">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c r="A1065" s="1066">
        <v>6</v>
      </c>
      <c r="B1065" s="1066">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c r="A1066" s="1066">
        <v>7</v>
      </c>
      <c r="B1066" s="1066">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c r="A1067" s="1066">
        <v>8</v>
      </c>
      <c r="B1067" s="1066">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c r="A1068" s="1066">
        <v>9</v>
      </c>
      <c r="B1068" s="1066">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c r="A1069" s="1066">
        <v>10</v>
      </c>
      <c r="B1069" s="1066">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c r="A1070" s="1066">
        <v>11</v>
      </c>
      <c r="B1070" s="1066">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c r="A1071" s="1066">
        <v>12</v>
      </c>
      <c r="B1071" s="1066">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c r="A1072" s="1066">
        <v>13</v>
      </c>
      <c r="B1072" s="1066">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c r="A1073" s="1066">
        <v>14</v>
      </c>
      <c r="B1073" s="1066">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c r="A1074" s="1066">
        <v>15</v>
      </c>
      <c r="B1074" s="1066">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c r="A1075" s="1066">
        <v>16</v>
      </c>
      <c r="B1075" s="1066">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c r="A1076" s="1066">
        <v>17</v>
      </c>
      <c r="B1076" s="1066">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c r="A1077" s="1066">
        <v>18</v>
      </c>
      <c r="B1077" s="1066">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c r="A1078" s="1066">
        <v>19</v>
      </c>
      <c r="B1078" s="1066">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c r="A1079" s="1066">
        <v>20</v>
      </c>
      <c r="B1079" s="1066">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c r="A1080" s="1066">
        <v>21</v>
      </c>
      <c r="B1080" s="1066">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c r="A1081" s="1066">
        <v>22</v>
      </c>
      <c r="B1081" s="1066">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c r="A1082" s="1066">
        <v>23</v>
      </c>
      <c r="B1082" s="1066">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c r="A1083" s="1066">
        <v>24</v>
      </c>
      <c r="B1083" s="1066">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c r="A1084" s="1066">
        <v>25</v>
      </c>
      <c r="B1084" s="1066">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c r="A1085" s="1066">
        <v>26</v>
      </c>
      <c r="B1085" s="1066">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c r="A1086" s="1066">
        <v>27</v>
      </c>
      <c r="B1086" s="1066">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c r="A1087" s="1066">
        <v>28</v>
      </c>
      <c r="B1087" s="1066">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c r="A1088" s="1066">
        <v>29</v>
      </c>
      <c r="B1088" s="1066">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c r="A1089" s="1066">
        <v>30</v>
      </c>
      <c r="B1089" s="1066">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1"/>
      <c r="B1092" s="341"/>
      <c r="C1092" s="341" t="s">
        <v>27</v>
      </c>
      <c r="D1092" s="341"/>
      <c r="E1092" s="341"/>
      <c r="F1092" s="341"/>
      <c r="G1092" s="341"/>
      <c r="H1092" s="341"/>
      <c r="I1092" s="341"/>
      <c r="J1092" s="251" t="s">
        <v>434</v>
      </c>
      <c r="K1092" s="414"/>
      <c r="L1092" s="414"/>
      <c r="M1092" s="414"/>
      <c r="N1092" s="414"/>
      <c r="O1092" s="414"/>
      <c r="P1092" s="342" t="s">
        <v>28</v>
      </c>
      <c r="Q1092" s="342"/>
      <c r="R1092" s="342"/>
      <c r="S1092" s="342"/>
      <c r="T1092" s="342"/>
      <c r="U1092" s="342"/>
      <c r="V1092" s="342"/>
      <c r="W1092" s="342"/>
      <c r="X1092" s="342"/>
      <c r="Y1092" s="339" t="s">
        <v>507</v>
      </c>
      <c r="Z1092" s="340"/>
      <c r="AA1092" s="340"/>
      <c r="AB1092" s="340"/>
      <c r="AC1092" s="251" t="s">
        <v>489</v>
      </c>
      <c r="AD1092" s="251"/>
      <c r="AE1092" s="251"/>
      <c r="AF1092" s="251"/>
      <c r="AG1092" s="251"/>
      <c r="AH1092" s="339" t="s">
        <v>393</v>
      </c>
      <c r="AI1092" s="341"/>
      <c r="AJ1092" s="341"/>
      <c r="AK1092" s="341"/>
      <c r="AL1092" s="341" t="s">
        <v>22</v>
      </c>
      <c r="AM1092" s="341"/>
      <c r="AN1092" s="341"/>
      <c r="AO1092" s="415"/>
      <c r="AP1092" s="416" t="s">
        <v>435</v>
      </c>
      <c r="AQ1092" s="416"/>
      <c r="AR1092" s="416"/>
      <c r="AS1092" s="416"/>
      <c r="AT1092" s="416"/>
      <c r="AU1092" s="416"/>
      <c r="AV1092" s="416"/>
      <c r="AW1092" s="416"/>
      <c r="AX1092" s="416"/>
    </row>
    <row r="1093" spans="1:50" ht="26.25" customHeight="1">
      <c r="A1093" s="1066">
        <v>1</v>
      </c>
      <c r="B1093" s="1066">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c r="A1094" s="1066">
        <v>2</v>
      </c>
      <c r="B1094" s="1066">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c r="A1095" s="1066">
        <v>3</v>
      </c>
      <c r="B1095" s="1066">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c r="A1096" s="1066">
        <v>4</v>
      </c>
      <c r="B1096" s="1066">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c r="A1097" s="1066">
        <v>5</v>
      </c>
      <c r="B1097" s="1066">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c r="A1098" s="1066">
        <v>6</v>
      </c>
      <c r="B1098" s="1066">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c r="A1099" s="1066">
        <v>7</v>
      </c>
      <c r="B1099" s="1066">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c r="A1100" s="1066">
        <v>8</v>
      </c>
      <c r="B1100" s="1066">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c r="A1101" s="1066">
        <v>9</v>
      </c>
      <c r="B1101" s="1066">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c r="A1102" s="1066">
        <v>10</v>
      </c>
      <c r="B1102" s="1066">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c r="A1103" s="1066">
        <v>11</v>
      </c>
      <c r="B1103" s="1066">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c r="A1104" s="1066">
        <v>12</v>
      </c>
      <c r="B1104" s="1066">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c r="A1105" s="1066">
        <v>13</v>
      </c>
      <c r="B1105" s="1066">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c r="A1106" s="1066">
        <v>14</v>
      </c>
      <c r="B1106" s="1066">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c r="A1107" s="1066">
        <v>15</v>
      </c>
      <c r="B1107" s="1066">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c r="A1108" s="1066">
        <v>16</v>
      </c>
      <c r="B1108" s="1066">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c r="A1109" s="1066">
        <v>17</v>
      </c>
      <c r="B1109" s="1066">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c r="A1110" s="1066">
        <v>18</v>
      </c>
      <c r="B1110" s="1066">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c r="A1111" s="1066">
        <v>19</v>
      </c>
      <c r="B1111" s="1066">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c r="A1112" s="1066">
        <v>20</v>
      </c>
      <c r="B1112" s="1066">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c r="A1113" s="1066">
        <v>21</v>
      </c>
      <c r="B1113" s="1066">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c r="A1114" s="1066">
        <v>22</v>
      </c>
      <c r="B1114" s="1066">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c r="A1115" s="1066">
        <v>23</v>
      </c>
      <c r="B1115" s="1066">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c r="A1116" s="1066">
        <v>24</v>
      </c>
      <c r="B1116" s="1066">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c r="A1117" s="1066">
        <v>25</v>
      </c>
      <c r="B1117" s="1066">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c r="A1118" s="1066">
        <v>26</v>
      </c>
      <c r="B1118" s="1066">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c r="A1119" s="1066">
        <v>27</v>
      </c>
      <c r="B1119" s="1066">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c r="A1120" s="1066">
        <v>28</v>
      </c>
      <c r="B1120" s="1066">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c r="A1121" s="1066">
        <v>29</v>
      </c>
      <c r="B1121" s="1066">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c r="A1122" s="1066">
        <v>30</v>
      </c>
      <c r="B1122" s="1066">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1"/>
      <c r="B1125" s="341"/>
      <c r="C1125" s="341" t="s">
        <v>27</v>
      </c>
      <c r="D1125" s="341"/>
      <c r="E1125" s="341"/>
      <c r="F1125" s="341"/>
      <c r="G1125" s="341"/>
      <c r="H1125" s="341"/>
      <c r="I1125" s="341"/>
      <c r="J1125" s="251" t="s">
        <v>434</v>
      </c>
      <c r="K1125" s="414"/>
      <c r="L1125" s="414"/>
      <c r="M1125" s="414"/>
      <c r="N1125" s="414"/>
      <c r="O1125" s="414"/>
      <c r="P1125" s="342" t="s">
        <v>28</v>
      </c>
      <c r="Q1125" s="342"/>
      <c r="R1125" s="342"/>
      <c r="S1125" s="342"/>
      <c r="T1125" s="342"/>
      <c r="U1125" s="342"/>
      <c r="V1125" s="342"/>
      <c r="W1125" s="342"/>
      <c r="X1125" s="342"/>
      <c r="Y1125" s="339" t="s">
        <v>507</v>
      </c>
      <c r="Z1125" s="340"/>
      <c r="AA1125" s="340"/>
      <c r="AB1125" s="340"/>
      <c r="AC1125" s="251" t="s">
        <v>489</v>
      </c>
      <c r="AD1125" s="251"/>
      <c r="AE1125" s="251"/>
      <c r="AF1125" s="251"/>
      <c r="AG1125" s="251"/>
      <c r="AH1125" s="339" t="s">
        <v>393</v>
      </c>
      <c r="AI1125" s="341"/>
      <c r="AJ1125" s="341"/>
      <c r="AK1125" s="341"/>
      <c r="AL1125" s="341" t="s">
        <v>22</v>
      </c>
      <c r="AM1125" s="341"/>
      <c r="AN1125" s="341"/>
      <c r="AO1125" s="415"/>
      <c r="AP1125" s="416" t="s">
        <v>435</v>
      </c>
      <c r="AQ1125" s="416"/>
      <c r="AR1125" s="416"/>
      <c r="AS1125" s="416"/>
      <c r="AT1125" s="416"/>
      <c r="AU1125" s="416"/>
      <c r="AV1125" s="416"/>
      <c r="AW1125" s="416"/>
      <c r="AX1125" s="416"/>
    </row>
    <row r="1126" spans="1:50" ht="26.25" customHeight="1">
      <c r="A1126" s="1066">
        <v>1</v>
      </c>
      <c r="B1126" s="1066">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c r="A1127" s="1066">
        <v>2</v>
      </c>
      <c r="B1127" s="1066">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c r="A1128" s="1066">
        <v>3</v>
      </c>
      <c r="B1128" s="1066">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c r="A1129" s="1066">
        <v>4</v>
      </c>
      <c r="B1129" s="1066">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c r="A1130" s="1066">
        <v>5</v>
      </c>
      <c r="B1130" s="1066">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c r="A1131" s="1066">
        <v>6</v>
      </c>
      <c r="B1131" s="1066">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c r="A1132" s="1066">
        <v>7</v>
      </c>
      <c r="B1132" s="1066">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c r="A1133" s="1066">
        <v>8</v>
      </c>
      <c r="B1133" s="1066">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c r="A1134" s="1066">
        <v>9</v>
      </c>
      <c r="B1134" s="1066">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c r="A1135" s="1066">
        <v>10</v>
      </c>
      <c r="B1135" s="1066">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c r="A1136" s="1066">
        <v>11</v>
      </c>
      <c r="B1136" s="1066">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c r="A1137" s="1066">
        <v>12</v>
      </c>
      <c r="B1137" s="1066">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c r="A1138" s="1066">
        <v>13</v>
      </c>
      <c r="B1138" s="1066">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c r="A1139" s="1066">
        <v>14</v>
      </c>
      <c r="B1139" s="1066">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c r="A1140" s="1066">
        <v>15</v>
      </c>
      <c r="B1140" s="1066">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c r="A1141" s="1066">
        <v>16</v>
      </c>
      <c r="B1141" s="1066">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c r="A1142" s="1066">
        <v>17</v>
      </c>
      <c r="B1142" s="1066">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c r="A1143" s="1066">
        <v>18</v>
      </c>
      <c r="B1143" s="1066">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c r="A1144" s="1066">
        <v>19</v>
      </c>
      <c r="B1144" s="1066">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c r="A1145" s="1066">
        <v>20</v>
      </c>
      <c r="B1145" s="1066">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c r="A1146" s="1066">
        <v>21</v>
      </c>
      <c r="B1146" s="1066">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c r="A1147" s="1066">
        <v>22</v>
      </c>
      <c r="B1147" s="1066">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c r="A1148" s="1066">
        <v>23</v>
      </c>
      <c r="B1148" s="1066">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c r="A1149" s="1066">
        <v>24</v>
      </c>
      <c r="B1149" s="1066">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c r="A1150" s="1066">
        <v>25</v>
      </c>
      <c r="B1150" s="1066">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c r="A1151" s="1066">
        <v>26</v>
      </c>
      <c r="B1151" s="1066">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c r="A1152" s="1066">
        <v>27</v>
      </c>
      <c r="B1152" s="1066">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c r="A1153" s="1066">
        <v>28</v>
      </c>
      <c r="B1153" s="1066">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c r="A1154" s="1066">
        <v>29</v>
      </c>
      <c r="B1154" s="1066">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c r="A1155" s="1066">
        <v>30</v>
      </c>
      <c r="B1155" s="1066">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1"/>
      <c r="B1158" s="341"/>
      <c r="C1158" s="341" t="s">
        <v>27</v>
      </c>
      <c r="D1158" s="341"/>
      <c r="E1158" s="341"/>
      <c r="F1158" s="341"/>
      <c r="G1158" s="341"/>
      <c r="H1158" s="341"/>
      <c r="I1158" s="341"/>
      <c r="J1158" s="251" t="s">
        <v>434</v>
      </c>
      <c r="K1158" s="414"/>
      <c r="L1158" s="414"/>
      <c r="M1158" s="414"/>
      <c r="N1158" s="414"/>
      <c r="O1158" s="414"/>
      <c r="P1158" s="342" t="s">
        <v>28</v>
      </c>
      <c r="Q1158" s="342"/>
      <c r="R1158" s="342"/>
      <c r="S1158" s="342"/>
      <c r="T1158" s="342"/>
      <c r="U1158" s="342"/>
      <c r="V1158" s="342"/>
      <c r="W1158" s="342"/>
      <c r="X1158" s="342"/>
      <c r="Y1158" s="339" t="s">
        <v>507</v>
      </c>
      <c r="Z1158" s="340"/>
      <c r="AA1158" s="340"/>
      <c r="AB1158" s="340"/>
      <c r="AC1158" s="251" t="s">
        <v>489</v>
      </c>
      <c r="AD1158" s="251"/>
      <c r="AE1158" s="251"/>
      <c r="AF1158" s="251"/>
      <c r="AG1158" s="251"/>
      <c r="AH1158" s="339" t="s">
        <v>393</v>
      </c>
      <c r="AI1158" s="341"/>
      <c r="AJ1158" s="341"/>
      <c r="AK1158" s="341"/>
      <c r="AL1158" s="341" t="s">
        <v>22</v>
      </c>
      <c r="AM1158" s="341"/>
      <c r="AN1158" s="341"/>
      <c r="AO1158" s="415"/>
      <c r="AP1158" s="416" t="s">
        <v>435</v>
      </c>
      <c r="AQ1158" s="416"/>
      <c r="AR1158" s="416"/>
      <c r="AS1158" s="416"/>
      <c r="AT1158" s="416"/>
      <c r="AU1158" s="416"/>
      <c r="AV1158" s="416"/>
      <c r="AW1158" s="416"/>
      <c r="AX1158" s="416"/>
    </row>
    <row r="1159" spans="1:50" ht="26.25" customHeight="1">
      <c r="A1159" s="1066">
        <v>1</v>
      </c>
      <c r="B1159" s="1066">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c r="A1160" s="1066">
        <v>2</v>
      </c>
      <c r="B1160" s="1066">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c r="A1161" s="1066">
        <v>3</v>
      </c>
      <c r="B1161" s="1066">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c r="A1162" s="1066">
        <v>4</v>
      </c>
      <c r="B1162" s="1066">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c r="A1163" s="1066">
        <v>5</v>
      </c>
      <c r="B1163" s="1066">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c r="A1164" s="1066">
        <v>6</v>
      </c>
      <c r="B1164" s="1066">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c r="A1165" s="1066">
        <v>7</v>
      </c>
      <c r="B1165" s="1066">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c r="A1166" s="1066">
        <v>8</v>
      </c>
      <c r="B1166" s="1066">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c r="A1167" s="1066">
        <v>9</v>
      </c>
      <c r="B1167" s="1066">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c r="A1168" s="1066">
        <v>10</v>
      </c>
      <c r="B1168" s="1066">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c r="A1169" s="1066">
        <v>11</v>
      </c>
      <c r="B1169" s="1066">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c r="A1170" s="1066">
        <v>12</v>
      </c>
      <c r="B1170" s="1066">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c r="A1171" s="1066">
        <v>13</v>
      </c>
      <c r="B1171" s="1066">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c r="A1172" s="1066">
        <v>14</v>
      </c>
      <c r="B1172" s="1066">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c r="A1173" s="1066">
        <v>15</v>
      </c>
      <c r="B1173" s="1066">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c r="A1174" s="1066">
        <v>16</v>
      </c>
      <c r="B1174" s="1066">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c r="A1175" s="1066">
        <v>17</v>
      </c>
      <c r="B1175" s="1066">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c r="A1176" s="1066">
        <v>18</v>
      </c>
      <c r="B1176" s="1066">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c r="A1177" s="1066">
        <v>19</v>
      </c>
      <c r="B1177" s="1066">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c r="A1178" s="1066">
        <v>20</v>
      </c>
      <c r="B1178" s="1066">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c r="A1179" s="1066">
        <v>21</v>
      </c>
      <c r="B1179" s="1066">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c r="A1180" s="1066">
        <v>22</v>
      </c>
      <c r="B1180" s="1066">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c r="A1181" s="1066">
        <v>23</v>
      </c>
      <c r="B1181" s="1066">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c r="A1182" s="1066">
        <v>24</v>
      </c>
      <c r="B1182" s="1066">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c r="A1183" s="1066">
        <v>25</v>
      </c>
      <c r="B1183" s="1066">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c r="A1184" s="1066">
        <v>26</v>
      </c>
      <c r="B1184" s="1066">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c r="A1185" s="1066">
        <v>27</v>
      </c>
      <c r="B1185" s="1066">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c r="A1186" s="1066">
        <v>28</v>
      </c>
      <c r="B1186" s="1066">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c r="A1187" s="1066">
        <v>29</v>
      </c>
      <c r="B1187" s="1066">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c r="A1188" s="1066">
        <v>30</v>
      </c>
      <c r="B1188" s="1066">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1"/>
      <c r="B1191" s="341"/>
      <c r="C1191" s="341" t="s">
        <v>27</v>
      </c>
      <c r="D1191" s="341"/>
      <c r="E1191" s="341"/>
      <c r="F1191" s="341"/>
      <c r="G1191" s="341"/>
      <c r="H1191" s="341"/>
      <c r="I1191" s="341"/>
      <c r="J1191" s="251" t="s">
        <v>434</v>
      </c>
      <c r="K1191" s="414"/>
      <c r="L1191" s="414"/>
      <c r="M1191" s="414"/>
      <c r="N1191" s="414"/>
      <c r="O1191" s="414"/>
      <c r="P1191" s="342" t="s">
        <v>28</v>
      </c>
      <c r="Q1191" s="342"/>
      <c r="R1191" s="342"/>
      <c r="S1191" s="342"/>
      <c r="T1191" s="342"/>
      <c r="U1191" s="342"/>
      <c r="V1191" s="342"/>
      <c r="W1191" s="342"/>
      <c r="X1191" s="342"/>
      <c r="Y1191" s="339" t="s">
        <v>507</v>
      </c>
      <c r="Z1191" s="340"/>
      <c r="AA1191" s="340"/>
      <c r="AB1191" s="340"/>
      <c r="AC1191" s="251" t="s">
        <v>489</v>
      </c>
      <c r="AD1191" s="251"/>
      <c r="AE1191" s="251"/>
      <c r="AF1191" s="251"/>
      <c r="AG1191" s="251"/>
      <c r="AH1191" s="339" t="s">
        <v>393</v>
      </c>
      <c r="AI1191" s="341"/>
      <c r="AJ1191" s="341"/>
      <c r="AK1191" s="341"/>
      <c r="AL1191" s="341" t="s">
        <v>22</v>
      </c>
      <c r="AM1191" s="341"/>
      <c r="AN1191" s="341"/>
      <c r="AO1191" s="415"/>
      <c r="AP1191" s="416" t="s">
        <v>435</v>
      </c>
      <c r="AQ1191" s="416"/>
      <c r="AR1191" s="416"/>
      <c r="AS1191" s="416"/>
      <c r="AT1191" s="416"/>
      <c r="AU1191" s="416"/>
      <c r="AV1191" s="416"/>
      <c r="AW1191" s="416"/>
      <c r="AX1191" s="416"/>
    </row>
    <row r="1192" spans="1:50" ht="26.25" customHeight="1">
      <c r="A1192" s="1066">
        <v>1</v>
      </c>
      <c r="B1192" s="1066">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c r="A1193" s="1066">
        <v>2</v>
      </c>
      <c r="B1193" s="1066">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c r="A1194" s="1066">
        <v>3</v>
      </c>
      <c r="B1194" s="1066">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c r="A1195" s="1066">
        <v>4</v>
      </c>
      <c r="B1195" s="1066">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c r="A1196" s="1066">
        <v>5</v>
      </c>
      <c r="B1196" s="1066">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c r="A1197" s="1066">
        <v>6</v>
      </c>
      <c r="B1197" s="1066">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c r="A1198" s="1066">
        <v>7</v>
      </c>
      <c r="B1198" s="1066">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c r="A1199" s="1066">
        <v>8</v>
      </c>
      <c r="B1199" s="1066">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c r="A1200" s="1066">
        <v>9</v>
      </c>
      <c r="B1200" s="1066">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c r="A1201" s="1066">
        <v>10</v>
      </c>
      <c r="B1201" s="1066">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c r="A1202" s="1066">
        <v>11</v>
      </c>
      <c r="B1202" s="1066">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c r="A1203" s="1066">
        <v>12</v>
      </c>
      <c r="B1203" s="1066">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c r="A1204" s="1066">
        <v>13</v>
      </c>
      <c r="B1204" s="1066">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c r="A1205" s="1066">
        <v>14</v>
      </c>
      <c r="B1205" s="1066">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c r="A1206" s="1066">
        <v>15</v>
      </c>
      <c r="B1206" s="1066">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c r="A1207" s="1066">
        <v>16</v>
      </c>
      <c r="B1207" s="1066">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c r="A1208" s="1066">
        <v>17</v>
      </c>
      <c r="B1208" s="1066">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c r="A1209" s="1066">
        <v>18</v>
      </c>
      <c r="B1209" s="1066">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c r="A1210" s="1066">
        <v>19</v>
      </c>
      <c r="B1210" s="1066">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c r="A1211" s="1066">
        <v>20</v>
      </c>
      <c r="B1211" s="1066">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c r="A1212" s="1066">
        <v>21</v>
      </c>
      <c r="B1212" s="1066">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c r="A1213" s="1066">
        <v>22</v>
      </c>
      <c r="B1213" s="1066">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c r="A1214" s="1066">
        <v>23</v>
      </c>
      <c r="B1214" s="1066">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c r="A1215" s="1066">
        <v>24</v>
      </c>
      <c r="B1215" s="1066">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c r="A1216" s="1066">
        <v>25</v>
      </c>
      <c r="B1216" s="1066">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c r="A1217" s="1066">
        <v>26</v>
      </c>
      <c r="B1217" s="1066">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c r="A1218" s="1066">
        <v>27</v>
      </c>
      <c r="B1218" s="1066">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c r="A1219" s="1066">
        <v>28</v>
      </c>
      <c r="B1219" s="1066">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c r="A1220" s="1066">
        <v>29</v>
      </c>
      <c r="B1220" s="1066">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c r="A1221" s="1066">
        <v>30</v>
      </c>
      <c r="B1221" s="1066">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1"/>
      <c r="B1224" s="341"/>
      <c r="C1224" s="341" t="s">
        <v>27</v>
      </c>
      <c r="D1224" s="341"/>
      <c r="E1224" s="341"/>
      <c r="F1224" s="341"/>
      <c r="G1224" s="341"/>
      <c r="H1224" s="341"/>
      <c r="I1224" s="341"/>
      <c r="J1224" s="251" t="s">
        <v>434</v>
      </c>
      <c r="K1224" s="414"/>
      <c r="L1224" s="414"/>
      <c r="M1224" s="414"/>
      <c r="N1224" s="414"/>
      <c r="O1224" s="414"/>
      <c r="P1224" s="342" t="s">
        <v>28</v>
      </c>
      <c r="Q1224" s="342"/>
      <c r="R1224" s="342"/>
      <c r="S1224" s="342"/>
      <c r="T1224" s="342"/>
      <c r="U1224" s="342"/>
      <c r="V1224" s="342"/>
      <c r="W1224" s="342"/>
      <c r="X1224" s="342"/>
      <c r="Y1224" s="339" t="s">
        <v>507</v>
      </c>
      <c r="Z1224" s="340"/>
      <c r="AA1224" s="340"/>
      <c r="AB1224" s="340"/>
      <c r="AC1224" s="251" t="s">
        <v>489</v>
      </c>
      <c r="AD1224" s="251"/>
      <c r="AE1224" s="251"/>
      <c r="AF1224" s="251"/>
      <c r="AG1224" s="251"/>
      <c r="AH1224" s="339" t="s">
        <v>393</v>
      </c>
      <c r="AI1224" s="341"/>
      <c r="AJ1224" s="341"/>
      <c r="AK1224" s="341"/>
      <c r="AL1224" s="341" t="s">
        <v>22</v>
      </c>
      <c r="AM1224" s="341"/>
      <c r="AN1224" s="341"/>
      <c r="AO1224" s="415"/>
      <c r="AP1224" s="416" t="s">
        <v>435</v>
      </c>
      <c r="AQ1224" s="416"/>
      <c r="AR1224" s="416"/>
      <c r="AS1224" s="416"/>
      <c r="AT1224" s="416"/>
      <c r="AU1224" s="416"/>
      <c r="AV1224" s="416"/>
      <c r="AW1224" s="416"/>
      <c r="AX1224" s="416"/>
    </row>
    <row r="1225" spans="1:50" ht="26.25" customHeight="1">
      <c r="A1225" s="1066">
        <v>1</v>
      </c>
      <c r="B1225" s="1066">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c r="A1226" s="1066">
        <v>2</v>
      </c>
      <c r="B1226" s="1066">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c r="A1227" s="1066">
        <v>3</v>
      </c>
      <c r="B1227" s="1066">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c r="A1228" s="1066">
        <v>4</v>
      </c>
      <c r="B1228" s="1066">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c r="A1229" s="1066">
        <v>5</v>
      </c>
      <c r="B1229" s="1066">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c r="A1230" s="1066">
        <v>6</v>
      </c>
      <c r="B1230" s="1066">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c r="A1231" s="1066">
        <v>7</v>
      </c>
      <c r="B1231" s="1066">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c r="A1232" s="1066">
        <v>8</v>
      </c>
      <c r="B1232" s="1066">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c r="A1233" s="1066">
        <v>9</v>
      </c>
      <c r="B1233" s="1066">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c r="A1234" s="1066">
        <v>10</v>
      </c>
      <c r="B1234" s="1066">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c r="A1235" s="1066">
        <v>11</v>
      </c>
      <c r="B1235" s="1066">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c r="A1236" s="1066">
        <v>12</v>
      </c>
      <c r="B1236" s="1066">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c r="A1237" s="1066">
        <v>13</v>
      </c>
      <c r="B1237" s="1066">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c r="A1238" s="1066">
        <v>14</v>
      </c>
      <c r="B1238" s="1066">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c r="A1239" s="1066">
        <v>15</v>
      </c>
      <c r="B1239" s="1066">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c r="A1240" s="1066">
        <v>16</v>
      </c>
      <c r="B1240" s="1066">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c r="A1241" s="1066">
        <v>17</v>
      </c>
      <c r="B1241" s="1066">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c r="A1242" s="1066">
        <v>18</v>
      </c>
      <c r="B1242" s="1066">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c r="A1243" s="1066">
        <v>19</v>
      </c>
      <c r="B1243" s="1066">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c r="A1244" s="1066">
        <v>20</v>
      </c>
      <c r="B1244" s="1066">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c r="A1245" s="1066">
        <v>21</v>
      </c>
      <c r="B1245" s="1066">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c r="A1246" s="1066">
        <v>22</v>
      </c>
      <c r="B1246" s="1066">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c r="A1247" s="1066">
        <v>23</v>
      </c>
      <c r="B1247" s="1066">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c r="A1248" s="1066">
        <v>24</v>
      </c>
      <c r="B1248" s="1066">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c r="A1249" s="1066">
        <v>25</v>
      </c>
      <c r="B1249" s="1066">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c r="A1250" s="1066">
        <v>26</v>
      </c>
      <c r="B1250" s="1066">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c r="A1251" s="1066">
        <v>27</v>
      </c>
      <c r="B1251" s="1066">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c r="A1252" s="1066">
        <v>28</v>
      </c>
      <c r="B1252" s="1066">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c r="A1253" s="1066">
        <v>29</v>
      </c>
      <c r="B1253" s="1066">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c r="A1254" s="1066">
        <v>30</v>
      </c>
      <c r="B1254" s="1066">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1"/>
      <c r="B1257" s="341"/>
      <c r="C1257" s="341" t="s">
        <v>27</v>
      </c>
      <c r="D1257" s="341"/>
      <c r="E1257" s="341"/>
      <c r="F1257" s="341"/>
      <c r="G1257" s="341"/>
      <c r="H1257" s="341"/>
      <c r="I1257" s="341"/>
      <c r="J1257" s="251" t="s">
        <v>434</v>
      </c>
      <c r="K1257" s="414"/>
      <c r="L1257" s="414"/>
      <c r="M1257" s="414"/>
      <c r="N1257" s="414"/>
      <c r="O1257" s="414"/>
      <c r="P1257" s="342" t="s">
        <v>28</v>
      </c>
      <c r="Q1257" s="342"/>
      <c r="R1257" s="342"/>
      <c r="S1257" s="342"/>
      <c r="T1257" s="342"/>
      <c r="U1257" s="342"/>
      <c r="V1257" s="342"/>
      <c r="W1257" s="342"/>
      <c r="X1257" s="342"/>
      <c r="Y1257" s="339" t="s">
        <v>507</v>
      </c>
      <c r="Z1257" s="340"/>
      <c r="AA1257" s="340"/>
      <c r="AB1257" s="340"/>
      <c r="AC1257" s="251" t="s">
        <v>489</v>
      </c>
      <c r="AD1257" s="251"/>
      <c r="AE1257" s="251"/>
      <c r="AF1257" s="251"/>
      <c r="AG1257" s="251"/>
      <c r="AH1257" s="339" t="s">
        <v>393</v>
      </c>
      <c r="AI1257" s="341"/>
      <c r="AJ1257" s="341"/>
      <c r="AK1257" s="341"/>
      <c r="AL1257" s="341" t="s">
        <v>22</v>
      </c>
      <c r="AM1257" s="341"/>
      <c r="AN1257" s="341"/>
      <c r="AO1257" s="415"/>
      <c r="AP1257" s="416" t="s">
        <v>435</v>
      </c>
      <c r="AQ1257" s="416"/>
      <c r="AR1257" s="416"/>
      <c r="AS1257" s="416"/>
      <c r="AT1257" s="416"/>
      <c r="AU1257" s="416"/>
      <c r="AV1257" s="416"/>
      <c r="AW1257" s="416"/>
      <c r="AX1257" s="416"/>
    </row>
    <row r="1258" spans="1:50" ht="26.25" customHeight="1">
      <c r="A1258" s="1066">
        <v>1</v>
      </c>
      <c r="B1258" s="1066">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c r="A1259" s="1066">
        <v>2</v>
      </c>
      <c r="B1259" s="1066">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c r="A1260" s="1066">
        <v>3</v>
      </c>
      <c r="B1260" s="1066">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c r="A1261" s="1066">
        <v>4</v>
      </c>
      <c r="B1261" s="1066">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c r="A1262" s="1066">
        <v>5</v>
      </c>
      <c r="B1262" s="1066">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c r="A1263" s="1066">
        <v>6</v>
      </c>
      <c r="B1263" s="1066">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c r="A1264" s="1066">
        <v>7</v>
      </c>
      <c r="B1264" s="1066">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c r="A1265" s="1066">
        <v>8</v>
      </c>
      <c r="B1265" s="1066">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c r="A1266" s="1066">
        <v>9</v>
      </c>
      <c r="B1266" s="1066">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c r="A1267" s="1066">
        <v>10</v>
      </c>
      <c r="B1267" s="1066">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c r="A1268" s="1066">
        <v>11</v>
      </c>
      <c r="B1268" s="1066">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c r="A1269" s="1066">
        <v>12</v>
      </c>
      <c r="B1269" s="1066">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c r="A1270" s="1066">
        <v>13</v>
      </c>
      <c r="B1270" s="1066">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c r="A1271" s="1066">
        <v>14</v>
      </c>
      <c r="B1271" s="1066">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c r="A1272" s="1066">
        <v>15</v>
      </c>
      <c r="B1272" s="1066">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c r="A1273" s="1066">
        <v>16</v>
      </c>
      <c r="B1273" s="1066">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c r="A1274" s="1066">
        <v>17</v>
      </c>
      <c r="B1274" s="1066">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c r="A1275" s="1066">
        <v>18</v>
      </c>
      <c r="B1275" s="1066">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c r="A1276" s="1066">
        <v>19</v>
      </c>
      <c r="B1276" s="1066">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c r="A1277" s="1066">
        <v>20</v>
      </c>
      <c r="B1277" s="1066">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c r="A1278" s="1066">
        <v>21</v>
      </c>
      <c r="B1278" s="1066">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c r="A1279" s="1066">
        <v>22</v>
      </c>
      <c r="B1279" s="1066">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c r="A1280" s="1066">
        <v>23</v>
      </c>
      <c r="B1280" s="1066">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c r="A1281" s="1066">
        <v>24</v>
      </c>
      <c r="B1281" s="1066">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c r="A1282" s="1066">
        <v>25</v>
      </c>
      <c r="B1282" s="1066">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c r="A1283" s="1066">
        <v>26</v>
      </c>
      <c r="B1283" s="1066">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c r="A1284" s="1066">
        <v>27</v>
      </c>
      <c r="B1284" s="1066">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c r="A1285" s="1066">
        <v>28</v>
      </c>
      <c r="B1285" s="1066">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c r="A1286" s="1066">
        <v>29</v>
      </c>
      <c r="B1286" s="1066">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c r="A1287" s="1066">
        <v>30</v>
      </c>
      <c r="B1287" s="1066">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1"/>
      <c r="B1290" s="341"/>
      <c r="C1290" s="341" t="s">
        <v>27</v>
      </c>
      <c r="D1290" s="341"/>
      <c r="E1290" s="341"/>
      <c r="F1290" s="341"/>
      <c r="G1290" s="341"/>
      <c r="H1290" s="341"/>
      <c r="I1290" s="341"/>
      <c r="J1290" s="251" t="s">
        <v>434</v>
      </c>
      <c r="K1290" s="414"/>
      <c r="L1290" s="414"/>
      <c r="M1290" s="414"/>
      <c r="N1290" s="414"/>
      <c r="O1290" s="414"/>
      <c r="P1290" s="342" t="s">
        <v>28</v>
      </c>
      <c r="Q1290" s="342"/>
      <c r="R1290" s="342"/>
      <c r="S1290" s="342"/>
      <c r="T1290" s="342"/>
      <c r="U1290" s="342"/>
      <c r="V1290" s="342"/>
      <c r="W1290" s="342"/>
      <c r="X1290" s="342"/>
      <c r="Y1290" s="339" t="s">
        <v>507</v>
      </c>
      <c r="Z1290" s="340"/>
      <c r="AA1290" s="340"/>
      <c r="AB1290" s="340"/>
      <c r="AC1290" s="251" t="s">
        <v>489</v>
      </c>
      <c r="AD1290" s="251"/>
      <c r="AE1290" s="251"/>
      <c r="AF1290" s="251"/>
      <c r="AG1290" s="251"/>
      <c r="AH1290" s="339" t="s">
        <v>393</v>
      </c>
      <c r="AI1290" s="341"/>
      <c r="AJ1290" s="341"/>
      <c r="AK1290" s="341"/>
      <c r="AL1290" s="341" t="s">
        <v>22</v>
      </c>
      <c r="AM1290" s="341"/>
      <c r="AN1290" s="341"/>
      <c r="AO1290" s="415"/>
      <c r="AP1290" s="416" t="s">
        <v>435</v>
      </c>
      <c r="AQ1290" s="416"/>
      <c r="AR1290" s="416"/>
      <c r="AS1290" s="416"/>
      <c r="AT1290" s="416"/>
      <c r="AU1290" s="416"/>
      <c r="AV1290" s="416"/>
      <c r="AW1290" s="416"/>
      <c r="AX1290" s="416"/>
    </row>
    <row r="1291" spans="1:50" ht="26.25" customHeight="1">
      <c r="A1291" s="1066">
        <v>1</v>
      </c>
      <c r="B1291" s="1066">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c r="A1292" s="1066">
        <v>2</v>
      </c>
      <c r="B1292" s="1066">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c r="A1293" s="1066">
        <v>3</v>
      </c>
      <c r="B1293" s="1066">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c r="A1294" s="1066">
        <v>4</v>
      </c>
      <c r="B1294" s="1066">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c r="A1295" s="1066">
        <v>5</v>
      </c>
      <c r="B1295" s="1066">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c r="A1296" s="1066">
        <v>6</v>
      </c>
      <c r="B1296" s="1066">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c r="A1297" s="1066">
        <v>7</v>
      </c>
      <c r="B1297" s="1066">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c r="A1298" s="1066">
        <v>8</v>
      </c>
      <c r="B1298" s="1066">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c r="A1299" s="1066">
        <v>9</v>
      </c>
      <c r="B1299" s="1066">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c r="A1300" s="1066">
        <v>10</v>
      </c>
      <c r="B1300" s="1066">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c r="A1301" s="1066">
        <v>11</v>
      </c>
      <c r="B1301" s="1066">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c r="A1302" s="1066">
        <v>12</v>
      </c>
      <c r="B1302" s="1066">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c r="A1303" s="1066">
        <v>13</v>
      </c>
      <c r="B1303" s="1066">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c r="A1304" s="1066">
        <v>14</v>
      </c>
      <c r="B1304" s="1066">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c r="A1305" s="1066">
        <v>15</v>
      </c>
      <c r="B1305" s="1066">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c r="A1306" s="1066">
        <v>16</v>
      </c>
      <c r="B1306" s="1066">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c r="A1307" s="1066">
        <v>17</v>
      </c>
      <c r="B1307" s="1066">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c r="A1308" s="1066">
        <v>18</v>
      </c>
      <c r="B1308" s="1066">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c r="A1309" s="1066">
        <v>19</v>
      </c>
      <c r="B1309" s="1066">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c r="A1310" s="1066">
        <v>20</v>
      </c>
      <c r="B1310" s="1066">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c r="A1311" s="1066">
        <v>21</v>
      </c>
      <c r="B1311" s="1066">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c r="A1312" s="1066">
        <v>22</v>
      </c>
      <c r="B1312" s="1066">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c r="A1313" s="1066">
        <v>23</v>
      </c>
      <c r="B1313" s="1066">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c r="A1314" s="1066">
        <v>24</v>
      </c>
      <c r="B1314" s="1066">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c r="A1315" s="1066">
        <v>25</v>
      </c>
      <c r="B1315" s="1066">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c r="A1316" s="1066">
        <v>26</v>
      </c>
      <c r="B1316" s="1066">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c r="A1317" s="1066">
        <v>27</v>
      </c>
      <c r="B1317" s="1066">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c r="A1318" s="1066">
        <v>28</v>
      </c>
      <c r="B1318" s="1066">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c r="A1319" s="1066">
        <v>29</v>
      </c>
      <c r="B1319" s="1066">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c r="A1320" s="1066">
        <v>30</v>
      </c>
      <c r="B1320" s="1066">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2017-08-22T05:29:15Z</cp:lastPrinted>
  <dcterms:created xsi:type="dcterms:W3CDTF">2012-03-13T00:50:25Z</dcterms:created>
  <dcterms:modified xsi:type="dcterms:W3CDTF">2020-11-30T09:38:24Z</dcterms:modified>
</cp:coreProperties>
</file>