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233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L843"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<sst xmlns="http://schemas.openxmlformats.org/spreadsheetml/2006/main" count="2959" uniqueCount="631">
  <si>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</si>
  <si>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</si>
  <si>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</si>
  <si>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</si>
  <si>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</si>
  <si>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</si>
  <si>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</si>
  <si>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</si>
  <si>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</si>
  <si>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</si>
  <si>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</si>
  <si>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</si>
  <si>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</si>
  <si>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</si>
  <si>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</si>
  <si>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</si>
  <si>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</si>
  <si>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</si>
  <si>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</si>
  <si>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</si>
  <si>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</si>
  <si>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</si>
  <si>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</si>
  <si>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</si>
  <si>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</si>
  <si>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</si>
  <si>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</si>
  <si>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</si>
  <si>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</si>
  <si>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</si>
  <si>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</si>
  <si>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</si>
  <si>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</si>
  <si>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</si>
  <si>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</si>
  <si>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</si>
  <si>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</si>
  <si>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</si>
  <si>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</si>
  <si>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</si>
  <si>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</si>
  <si>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</si>
  <si>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</si>
  <si>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</si>
  <si>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</si>
  <si>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</si>
  <si>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</si>
  <si>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</si>
  <si>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</si>
  <si>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</si>
  <si>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</si>
  <si>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</si>
  <si>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</si>
  <si>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</si>
  <si>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</si>
  <si>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</si>
  <si>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</si>
  <si>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</si>
  <si>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</si>
  <si>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</si>
  <si>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</si>
  <si>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</si>
  <si>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</si>
  <si>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</si>
  <si>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</si>
  <si>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</si>
  <si>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</si>
  <si>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</si>
  <si>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</si>
  <si>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</si>
  <si>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</si>
  <si>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</si>
  <si>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</si>
  <si>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</si>
  <si>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</si>
  <si>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</si>
  <si>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</si>
  <si>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</si>
  <si>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</si>
  <si>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</si>
  <si>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</si>
  <si>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</si>
  <si>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</si>
  <si>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</si>
  <si>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</si>
  <si>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</si>
  <si>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</si>
  <si>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</si>
  <si>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</si>
  <si>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</si>
  <si>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</si>
  <si>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</si>
  <si>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</si>
  <si>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</si>
  <si>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</si>
  <si>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</si>
  <si>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</si>
  <si>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</si>
  <si>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</si>
  <si>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</si>
  <si>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</si>
  <si>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</si>
  <si>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</si>
  <si>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</si>
  <si>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</si>
  <si>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</si>
  <si>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</si>
  <si>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</si>
  <si>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</si>
  <si>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</si>
  <si>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</si>
  <si>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</si>
  <si>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</si>
  <si>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</si>
  <si>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</si>
  <si>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</si>
  <si>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</si>
  <si>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</si>
  <si>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</si>
  <si>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</si>
  <si>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</si>
  <si>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</si>
  <si>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</si>
  <si>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</si>
  <si>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</si>
  <si>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</si>
  <si>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</si>
  <si>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</si>
  <si>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</si>
  <si>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</si>
  <si>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</si>
  <si>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</si>
  <si>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</si>
  <si>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</si>
  <si>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</si>
  <si>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</si>
  <si>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</si>
  <si>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</si>
  <si>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</si>
  <si>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</si>
  <si>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</si>
  <si>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</si>
  <si>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</si>
  <si>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</si>
  <si>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</si>
  <si>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</si>
  <si>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</si>
  <si>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</si>
  <si>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</si>
  <si>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</si>
  <si>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</si>
  <si>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</si>
  <si>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</si>
  <si>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</si>
  <si>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</si>
  <si>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</si>
  <si>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</si>
  <si>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</si>
  <si>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</si>
  <si>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</si>
  <si>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</si>
  <si>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</si>
  <si>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</si>
  <si>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</si>
  <si>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</si>
  <si>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</si>
  <si>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</si>
  <si>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</si>
  <si>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</si>
  <si>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</si>
  <si>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</si>
  <si>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</si>
  <si>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</si>
  <si>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</si>
  <si>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</si>
  <si>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</si>
  <si>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</si>
  <si>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</si>
  <si>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</si>
  <si>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</si>
  <si>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</si>
  <si>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</si>
  <si>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</si>
  <si>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</si>
  <si>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</si>
  <si>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</si>
  <si>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</si>
  <si>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</si>
  <si>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</si>
  <si>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</si>
  <si>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</si>
  <si>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</si>
  <si>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</si>
  <si>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</si>
  <si>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</si>
  <si>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</si>
  <si>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</si>
  <si>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</si>
  <si>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</si>
  <si>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</si>
  <si>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</si>
  <si>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</si>
  <si>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</si>
  <si>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</si>
  <si>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</si>
  <si>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</si>
  <si>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</si>
  <si>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</si>
  <si>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</si>
  <si>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</si>
  <si>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</si>
  <si>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</si>
  <si>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</si>
  <si>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</si>
  <si>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</si>
  <si>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</si>
  <si>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</si>
  <si>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</si>
  <si>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</si>
  <si>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</si>
  <si>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</si>
  <si>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</si>
  <si>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</si>
  <si>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</si>
  <si>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</si>
  <si>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</si>
  <si>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</si>
  <si>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</si>
  <si>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</si>
  <si>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</si>
  <si>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</si>
  <si>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</si>
  <si>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</si>
  <si>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</si>
  <si>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</si>
  <si>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</si>
  <si>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</si>
  <si>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</si>
  <si>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</si>
  <si>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</si>
  <si>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</si>
  <si>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</si>
  <si>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</si>
  <si>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</si>
  <si>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</si>
  <si>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</si>
  <si>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</si>
  <si>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</si>
  <si>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</si>
  <si>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</si>
  <si>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</si>
  <si>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</si>
  <si>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</si>
  <si>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</si>
  <si>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</si>
  <si>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</si>
  <si>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</si>
  <si>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</si>
  <si>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</si>
  <si>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</si>
  <si>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</si>
  <si>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</si>
  <si>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</si>
  <si>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</si>
  <si>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</si>
  <si>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</si>
  <si>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</si>
  <si>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</si>
  <si>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</si>
  <si>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</si>
  <si>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</si>
  <si>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</si>
  <si>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</si>
  <si>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</si>
  <si>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</si>
  <si>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</si>
  <si>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</si>
  <si>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</si>
  <si>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</si>
  <si>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</si>
  <si>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</si>
  <si>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</si>
  <si>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</si>
  <si>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</si>
  <si>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</si>
  <si>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</si>
  <si>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</si>
  <si>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</si>
  <si>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</si>
  <si>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</si>
  <si>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</si>
  <si>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</si>
  <si>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</si>
  <si>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</si>
  <si>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</si>
  <si>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</si>
  <si>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</si>
  <si>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</si>
  <si>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</si>
  <si>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</si>
  <si>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</si>
  <si>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</si>
  <si>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</si>
  <si>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</si>
  <si>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</si>
  <si>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</si>
  <si>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</si>
  <si>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</si>
  <si>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</si>
  <si>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</si>
  <si>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</si>
  <si>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</si>
  <si>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</si>
  <si>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</si>
  <si>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</si>
  <si>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</si>
  <si>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</si>
  <si>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</si>
  <si>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</si>
  <si>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</si>
  <si>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</si>
  <si>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</si>
  <si>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</si>
  <si>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</si>
  <si>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</si>
  <si>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</si>
  <si>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</si>
  <si>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</si>
  <si>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</si>
  <si>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</si>
  <si>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</si>
  <si>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</si>
  <si>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</si>
  <si>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</si>
  <si>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</si>
  <si>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</si>
  <si>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</si>
  <si>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</si>
  <si>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</si>
  <si>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</si>
  <si>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</si>
  <si>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</si>
  <si>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</si>
  <si>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</si>
  <si>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</si>
  <si>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</si>
  <si>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</si>
  <si>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</si>
  <si>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</si>
  <si>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</si>
  <si>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</si>
  <si>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</si>
  <si>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</si>
  <si>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</si>
  <si>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</si>
  <si>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</si>
  <si>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</si>
  <si>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</si>
  <si>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</si>
  <si>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</si>
  <si>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</si>
  <si>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</si>
  <si>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</si>
  <si>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</si>
  <si>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</si>
  <si>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</si>
  <si>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</si>
  <si>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</si>
  <si>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</si>
  <si>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</si>
  <si>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</si>
  <si>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</si>
  <si>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</si>
  <si>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</si>
  <si>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</si>
  <si>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</si>
  <si>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</si>
  <si>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</si>
  <si>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</si>
  <si>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</si>
  <si>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</si>
  <si>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</si>
  <si>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</si>
  <si>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</si>
  <si>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</si>
  <si>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</si>
  <si>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</si>
  <si>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</si>
  <si>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</si>
  <si>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</si>
  <si>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</si>
  <si>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</si>
  <si>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</si>
  <si>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</si>
  <si>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</si>
  <si>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</si>
  <si>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</si>
  <si>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</si>
  <si>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</si>
  <si>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</si>
  <si>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</si>
  <si>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</si>
  <si>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</si>
  <si>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</si>
  <si>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</si>
  <si>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</si>
  <si>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</si>
  <si>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</si>
  <si>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</si>
  <si>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</si>
  <si>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</si>
  <si>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</si>
  <si>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</si>
  <si>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</si>
  <si>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</si>
  <si>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</si>
  <si>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</si>
  <si>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</si>
  <si>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</si>
  <si>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</si>
  <si>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</si>
  <si>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</si>
  <si>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</si>
  <si>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</si>
  <si>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</si>
  <si>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</si>
  <si>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</si>
  <si>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</si>
  <si>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</si>
  <si>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</si>
  <si>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</si>
  <si>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</si>
  <si>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</si>
  <si>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</si>
  <si>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</si>
  <si>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</si>
  <si>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</si>
  <si>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</si>
  <si>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</si>
  <si>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</si>
  <si>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</si>
  <si>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</si>
  <si>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</si>
  <si>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</si>
  <si>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</si>
  <si>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</si>
  <si>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</si>
  <si>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</si>
  <si>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</si>
  <si>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</si>
  <si>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</si>
  <si>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</si>
  <si>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</si>
  <si>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</si>
  <si>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</si>
  <si>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</si>
  <si>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</si>
  <si>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</si>
  <si>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</si>
  <si>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</si>
  <si>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</si>
  <si>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</si>
  <si>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</si>
  <si>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</si>
  <si>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</si>
  <si>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</si>
  <si>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</si>
  <si>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</si>
  <si>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</si>
  <si>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</si>
  <si>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</si>
  <si>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</si>
  <si>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</si>
  <si>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</si>
  <si>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</si>
  <si>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</si>
  <si>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</si>
  <si>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</si>
  <si>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</si>
  <si>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</si>
  <si>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</si>
  <si>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</si>
  <si>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</si>
  <si>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</si>
  <si>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</si>
  <si>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</si>
  <si>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</si>
  <si>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</si>
  <si>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</si>
  <si>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</si>
  <si>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</si>
  <si>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</si>
  <si>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</si>
  <si>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</si>
  <si>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</si>
  <si>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</si>
  <si>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</si>
  <si>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</si>
  <si>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</si>
  <si>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</si>
  <si>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</si>
  <si>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</si>
  <si>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</si>
  <si>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</si>
  <si>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</si>
  <si>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</si>
  <si>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</si>
  <si>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</si>
  <si>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</si>
  <si>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</si>
  <si>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</si>
  <si>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</si>
  <si>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</si>
  <si>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</si>
  <si>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</si>
  <si>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</si>
  <si>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</si>
  <si>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</si>
  <si>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</si>
  <si>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</si>
  <si>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</si>
  <si>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</si>
  <si>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</si>
  <si>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</si>
  <si>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</si>
  <si>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</si>
  <si>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</si>
  <si>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</si>
  <si>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</si>
  <si>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</si>
  <si>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</si>
  <si>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</si>
  <si>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</si>
  <si>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</si>
  <si>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</si>
  <si>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</si>
  <si>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</si>
  <si>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</si>
  <si>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</si>
  <si>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</si>
  <si>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</si>
  <si>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</si>
  <si>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</si>
  <si>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</si>
  <si>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</si>
  <si>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</si>
  <si>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</si>
  <si>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</si>
  <si>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</si>
  <si>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</si>
  <si>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</si>
  <si>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</si>
  <si>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</si>
  <si>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</si>
  <si>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オゾン層を破壊する物質に関するモントリオール議定書第１０条</t>
    <rPh sb="3" eb="4">
      <t>ソウ</t>
    </rPh>
    <rPh sb="5" eb="7">
      <t>ハカイ</t>
    </rPh>
    <rPh sb="9" eb="11">
      <t>ブッシツ</t>
    </rPh>
    <rPh sb="12" eb="13">
      <t>カン</t>
    </rPh>
    <rPh sb="22" eb="25">
      <t>ギテイショ</t>
    </rPh>
    <rPh sb="25" eb="26">
      <t>ダイ</t>
    </rPh>
    <rPh sb="28" eb="29">
      <t>ジョウ</t>
    </rPh>
    <phoneticPr fontId="5"/>
  </si>
  <si>
    <t>オゾン層保護基金拠出金</t>
    <rPh sb="3" eb="4">
      <t>ソウ</t>
    </rPh>
    <rPh sb="4" eb="6">
      <t>ホゴ</t>
    </rPh>
    <rPh sb="6" eb="8">
      <t>キキン</t>
    </rPh>
    <rPh sb="8" eb="11">
      <t>キョシュツキン</t>
    </rPh>
    <phoneticPr fontId="5"/>
  </si>
  <si>
    <t>モントリオール議定書の下での規制措置及び対象国の状況に応じ，一定量のオゾン層破壊物質（ODS)削減を目的とした支援プロジェクトが実施されるため，定量的目標値の設定は困難。</t>
    <phoneticPr fontId="5"/>
  </si>
  <si>
    <t>規制措置及び対象国の状況に応じ，支援プロジェクトを実施しODSを削減する。</t>
    <phoneticPr fontId="5"/>
  </si>
  <si>
    <t>プロジェクト実施の結果削減されたODSの累計量。（オゾン層破壊係数（ODP）トン換算。締約国会合に対する基金の活動報告に基づく）</t>
    <phoneticPr fontId="5"/>
  </si>
  <si>
    <t>－</t>
    <phoneticPr fontId="5"/>
  </si>
  <si>
    <t>－</t>
    <phoneticPr fontId="5"/>
  </si>
  <si>
    <t>－</t>
    <phoneticPr fontId="5"/>
  </si>
  <si>
    <t>規制措置及び対象国の状況に応じた累計プロジェクト承認件数。</t>
    <phoneticPr fontId="5"/>
  </si>
  <si>
    <t>1991年以降の累計プロジェクト承認額（米ドル）／累計ＯＤＳ削減量（オゾン層破壊係数（ODP)キロ換算）　　　　　　　　　　　　　　</t>
    <phoneticPr fontId="5"/>
  </si>
  <si>
    <t>ODPトン</t>
    <phoneticPr fontId="5"/>
  </si>
  <si>
    <t>-</t>
    <phoneticPr fontId="5"/>
  </si>
  <si>
    <t>-</t>
    <phoneticPr fontId="5"/>
  </si>
  <si>
    <t>件</t>
    <rPh sb="0" eb="1">
      <t>ケン</t>
    </rPh>
    <phoneticPr fontId="5"/>
  </si>
  <si>
    <t>-</t>
    <phoneticPr fontId="5"/>
  </si>
  <si>
    <t>3,130,732,030/
461,608,000</t>
    <phoneticPr fontId="5"/>
  </si>
  <si>
    <t>累計承認額
/
累計削減量</t>
    <phoneticPr fontId="5"/>
  </si>
  <si>
    <t>－</t>
    <phoneticPr fontId="5"/>
  </si>
  <si>
    <t>－</t>
    <phoneticPr fontId="5"/>
  </si>
  <si>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</si>
  <si>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</si>
  <si>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</si>
  <si>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</si>
  <si>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</si>
  <si>
    <t>本基金の活動は，国が締結したモントリオール議定書に基づくものであるため，地方自治体，民間に委ねることは出来ない。</t>
    <phoneticPr fontId="5"/>
  </si>
  <si>
    <t>オゾン層の変化がもたらす悪影響からの人の健康及び環境の保護を含む地球環境問題は，我が国外交の優先課題。</t>
    <phoneticPr fontId="5"/>
  </si>
  <si>
    <t>プロジェクト審査を通じ，限られた資金規模の中で優先度が高い活動に対して支援を提供している。プロジェクトの進捗状況を適切に管理している。</t>
    <phoneticPr fontId="5"/>
  </si>
  <si>
    <t>完了済みプロジェクトの残余金及び利子を基金に返還させる等適切な財務管理を行っている。</t>
    <phoneticPr fontId="5"/>
  </si>
  <si>
    <t>成果実績は成果目標に見合っている。</t>
    <phoneticPr fontId="5"/>
  </si>
  <si>
    <t>活動実績は活動見込みに見合っている。</t>
    <phoneticPr fontId="5"/>
  </si>
  <si>
    <t>-</t>
    <phoneticPr fontId="5"/>
  </si>
  <si>
    <t>-</t>
    <phoneticPr fontId="5"/>
  </si>
  <si>
    <t>3,182,754,896/
461,845,000</t>
    <phoneticPr fontId="5"/>
  </si>
  <si>
    <t>3,342,736,438/
481,654,000</t>
    <phoneticPr fontId="5"/>
  </si>
  <si>
    <t>-</t>
    <phoneticPr fontId="5"/>
  </si>
  <si>
    <t>-</t>
    <phoneticPr fontId="5"/>
  </si>
  <si>
    <t>拠出金</t>
    <phoneticPr fontId="5"/>
  </si>
  <si>
    <t>A.モントリオール議定書多数国間基金</t>
    <rPh sb="9" eb="12">
      <t>ギテイショ</t>
    </rPh>
    <rPh sb="12" eb="15">
      <t>タスウコク</t>
    </rPh>
    <rPh sb="15" eb="16">
      <t>カン</t>
    </rPh>
    <rPh sb="16" eb="18">
      <t>キキン</t>
    </rPh>
    <phoneticPr fontId="5"/>
  </si>
  <si>
    <t>モントリオール議定書多数国間基金</t>
    <phoneticPr fontId="5"/>
  </si>
  <si>
    <t>ODS 削減量の着実な増加は，基金を通じた施策の有効性を示している。我が国は基金執行委員会の常任メンバーとして，他のメンバーと連携し，基金の運営に積極的に参画・貢献している。また，2015－2017年の3年間の資金規模について，モントリオール議定書第26回締約国会合(平成26年11月）において審議が行われ，我が国は，オゾン層破壊物質削減のための資金の必要額を精査すべきである旨強く主張し，本件基金の金額が適正な規模になるように働きかけを行った。</t>
    <rPh sb="38" eb="40">
      <t>キキン</t>
    </rPh>
    <phoneticPr fontId="5"/>
  </si>
  <si>
    <t>本件事業は，オゾン層を破壊する物質に関するモントリオール議定書に基づき，途上国のオゾン層保護対策支援を行うことを目的としている。地球規模の環境問題であるオゾン層保護対策を効果的･効率的に推進する上では途上国に対する支援措置が不可欠であるところ，我が国が本件事業を通じて協力を行う意義は大きい。</t>
    <rPh sb="85" eb="88">
      <t>コウカテキ</t>
    </rPh>
    <rPh sb="107" eb="109">
      <t>シエン</t>
    </rPh>
    <rPh sb="134" eb="136">
      <t>キョウリョク</t>
    </rPh>
    <phoneticPr fontId="5"/>
  </si>
  <si>
    <t>開発途上国におけるオゾン層破壊物質(ODS)生産・消費削減プロジェクトを策定・実施している。同基金への拠出金は，モントリオール議定書第10 条に基づき，基金の支援対象となる途上国以外の締約国により，本議定書締約国会合において決定された予算額及び国連分担率に基づき拠出される（平成27-29 年における我が国の分担率は15.0124％）。我が国は基金発足当初より執行委員会の常任メンバーとして基金の運営に参画・貢献しており，同基金に対する拠出を通じ，我が国の方針を反映しつつ，オゾン層の保護のための効果的かつ効率的な取組を推進する。</t>
    <phoneticPr fontId="5"/>
  </si>
  <si>
    <t>米ドル</t>
    <rPh sb="0" eb="1">
      <t>ベイ</t>
    </rPh>
    <phoneticPr fontId="5"/>
  </si>
  <si>
    <t>基金事務局に一定割合以上の邦人職員（専門職以上）を確保する。</t>
    <rPh sb="0" eb="2">
      <t>キキン</t>
    </rPh>
    <rPh sb="2" eb="5">
      <t>ジムキョク</t>
    </rPh>
    <rPh sb="6" eb="8">
      <t>イッテイ</t>
    </rPh>
    <rPh sb="8" eb="10">
      <t>ワリアイ</t>
    </rPh>
    <rPh sb="10" eb="12">
      <t>イジョウ</t>
    </rPh>
    <rPh sb="13" eb="15">
      <t>ホウジン</t>
    </rPh>
    <rPh sb="15" eb="17">
      <t>ショクイン</t>
    </rPh>
    <rPh sb="18" eb="21">
      <t>センモンショク</t>
    </rPh>
    <rPh sb="21" eb="23">
      <t>イジョウ</t>
    </rPh>
    <rPh sb="25" eb="27">
      <t>カクホ</t>
    </rPh>
    <phoneticPr fontId="5"/>
  </si>
  <si>
    <t>日本再興戦略に掲げた国連関係機関の邦人職員数の目標（3.1％）に基づく（事務局は13人の専門職以上の職員から構成されるため，目標値は1名）。</t>
    <phoneticPr fontId="5"/>
  </si>
  <si>
    <t>職員数</t>
    <rPh sb="0" eb="3">
      <t>ショクインスウ</t>
    </rPh>
    <phoneticPr fontId="5"/>
  </si>
  <si>
    <t>人</t>
    <rPh sb="0" eb="1">
      <t>ニン</t>
    </rPh>
    <phoneticPr fontId="5"/>
  </si>
  <si>
    <t>第77回基金執行委員会会合資料</t>
    <rPh sb="0" eb="1">
      <t>ダイ</t>
    </rPh>
    <rPh sb="3" eb="4">
      <t>カイ</t>
    </rPh>
    <rPh sb="4" eb="6">
      <t>キキン</t>
    </rPh>
    <rPh sb="6" eb="8">
      <t>シッコウ</t>
    </rPh>
    <rPh sb="8" eb="11">
      <t>イインカイ</t>
    </rPh>
    <rPh sb="11" eb="13">
      <t>カイゴウ</t>
    </rPh>
    <rPh sb="13" eb="15">
      <t>シリョウ</t>
    </rPh>
    <phoneticPr fontId="5"/>
  </si>
  <si>
    <t>条約事務局に一定割合の邦人幹部職員を確保する。</t>
    <phoneticPr fontId="5"/>
  </si>
  <si>
    <t>日本再興戦略に掲げた国連関係機関の邦人職員数の目標（3.1％）に基づく（幹部は2名であるため，目標値は1名）。</t>
    <phoneticPr fontId="5"/>
  </si>
  <si>
    <t>第77回基金執行委員会会合資料</t>
    <phoneticPr fontId="5"/>
  </si>
  <si>
    <t>人</t>
    <rPh sb="0" eb="1">
      <t>ニン</t>
    </rPh>
    <phoneticPr fontId="5"/>
  </si>
  <si>
    <t>-</t>
    <phoneticPr fontId="5"/>
  </si>
  <si>
    <t xml:space="preserve">本基金については，3年分の予算額（増資額）が締約国会合において決定され，国連分担率に基づき先進国が負担（各国の負担額を3年間で割った額を毎年拠出）。
予算額に基づく3年分の執行計画が基金執行委員会（ExCom）において決定され，その枠内で，途上国におけるオゾン層破壊物質の削減を目的とする個々のプロジェクトがExComにより審議，承認された上で順次実施される。なお，2016-2018年の執行計画費は合計599,138,088ドルとなっているほか，2019年以降の活動として承認されたプロジェクトの費用13,365,125ドルの手当が別途必要。
他方，ドナー国が拠出金を拠出する時期はまちまちであり，滞納する国もしばしば発生する。かかる基金の制度上，手元資金に余裕を持たせた運営が不可欠である一方，次期3年分の予算額を決定する際に，基金残額を充当することで締約国が実際に拠出する額を減じる措置が講じられている。
</t>
    <rPh sb="53" eb="54">
      <t>クニ</t>
    </rPh>
    <rPh sb="60" eb="62">
      <t>ネンカン</t>
    </rPh>
    <phoneticPr fontId="5"/>
  </si>
  <si>
    <t>経済産業省</t>
  </si>
  <si>
    <t>オゾン層保護基金拠出金（義務的拠出金）</t>
    <phoneticPr fontId="5"/>
  </si>
  <si>
    <t>オゾン層保護基金拠出金（義務的拠出金）</t>
    <phoneticPr fontId="5"/>
  </si>
  <si>
    <t>効果的な事業の実施につき，また，本件基金の必要額が適切な規模になるように引き続き働きかけるとともに，効率的な事業の実施を求めていく。</t>
    <phoneticPr fontId="5"/>
  </si>
  <si>
    <t>①計画段階（Plan）：我が国が常任メンバーであるオゾン層保護基金執行委員会にてプロジェクト案を審査，承認。支援対象プロジェクトの種類及び費用に関するガイドライン及び決定の採択。
②実施段階（Do）：我が国の義務的拠出金の支払，執行委員会で承認されたプロジェクトの実施。各種報告及び評価活動を通じたプロジェクトのモニタリング。
③評価段階（Check）：内部・外部監査報告書や執行委員会における運営・活動の評価。
④フォローアップ（Act）：各種会議や不定期のやり取りを通じた改善の申入れ。
執行委員会等の機会に我が国と基金事務局及び基金実施機関との個別協議を設定し，ＰＤＣＡの改善について随時協議を行っている。
　本件拠出金の大部分はプロジェクト費用，一部分がオゾン層保護基金事務局運営経費に充てられる（2014年の事務局経費は約5.7百万ドル）。同事務局はH28年時点で15名（幹部職員数は2名）の職員で構成されているが，職員にはプロジェクト審査及び実施に係る高度な専門性が求められるため，その観点から邦人職員に係る成果指標設定は適当ではない。我が国は，本件基金執行委員会の常任メンバー国として，基金の運営に対する発言権を確保している。
なお，オゾン層保護基金の母体であるウィーン条約・モントリオール議定書事務局（H28年の職員数8名の内，幹部数2名）には，邦人幹部1名（D1)が勤務している。</t>
    <phoneticPr fontId="5"/>
  </si>
  <si>
    <t>オゾン層破壊物質（ODS）生産設備の閉鎖，ODSを使用する製造業及び機器維持管理における代替技術への転換，国内削減計画の策定，輸出入規制の整備等のプロジェクト実施を通じて０ＤＳを削減する。</t>
    <phoneticPr fontId="5"/>
  </si>
  <si>
    <t>オゾン層の変化がもたらす悪影響からの人の健康及び環境の保護は国民の生活に密接に関係しており，フロン等のオゾン層破壊物質を削減するためには，開発途上国も含めた地球的規模での対策が不可欠であるため，事業の目的は国民や社会のニーズを的確に反映している。</t>
    <phoneticPr fontId="5"/>
  </si>
  <si>
    <t>支援対象となる開発途上国がモントリオール議定書を遵守するために必要な活動について，活動の種類及び費用水準に関する詳細なガイドラインを定め，当該ガイドラインに沿って個別のプロジェクト案審査を行っている。</t>
    <rPh sb="44" eb="46">
      <t>シュルイ</t>
    </rPh>
    <rPh sb="48" eb="50">
      <t>ヒヨウ</t>
    </rPh>
    <phoneticPr fontId="5"/>
  </si>
  <si>
    <t>オゾン層保護基金の下での支援プロジェクトを通じて，支援対象国となる開発途上国が，モントリオール議定書の下で定められたオゾン層破壊物質削減スケジュールを着実に遵守することが可能となっている。</t>
    <phoneticPr fontId="5"/>
  </si>
  <si>
    <t>-</t>
    <phoneticPr fontId="5"/>
  </si>
  <si>
    <t>-</t>
    <phoneticPr fontId="5"/>
  </si>
  <si>
    <t>-</t>
    <phoneticPr fontId="5"/>
  </si>
  <si>
    <t>オゾン層破壊効果はないため，ODSの代替物質として使用されるようになったものの，温暖化係数の高いHFCを新たに規制対象に追加する本議定書の改正提案の採択を促進するべく，開発途上国におけるHFC削減活動に必要な初期経費について，通常の拠出金とは別に追加的拠出が求められた分につき外務省が日本の分担額の２／３を，経済産業省が１／３を負担している。外務省はHFC対策を含む地球環境問題に係る国際約束を所管している一方，経産省は国内の関連業界を所管しており，省庁間の役割分担は適切である。</t>
    <rPh sb="6" eb="8">
      <t>コウカ</t>
    </rPh>
    <rPh sb="18" eb="20">
      <t>ダイタイ</t>
    </rPh>
    <rPh sb="20" eb="22">
      <t>ブッシツ</t>
    </rPh>
    <rPh sb="25" eb="27">
      <t>シヨウ</t>
    </rPh>
    <rPh sb="64" eb="65">
      <t>ホン</t>
    </rPh>
    <rPh sb="65" eb="68">
      <t>ギテイショ</t>
    </rPh>
    <rPh sb="77" eb="79">
      <t>ソクシン</t>
    </rPh>
    <rPh sb="134" eb="135">
      <t>ブン</t>
    </rPh>
    <rPh sb="138" eb="140">
      <t>ガイム</t>
    </rPh>
    <rPh sb="154" eb="156">
      <t>ケイザイ</t>
    </rPh>
    <rPh sb="156" eb="159">
      <t>サンギョウショウ</t>
    </rPh>
    <rPh sb="171" eb="174">
      <t>ガイムショウ</t>
    </rPh>
    <rPh sb="178" eb="180">
      <t>タイサク</t>
    </rPh>
    <rPh sb="181" eb="182">
      <t>フク</t>
    </rPh>
    <rPh sb="183" eb="185">
      <t>チキュウ</t>
    </rPh>
    <rPh sb="185" eb="187">
      <t>カンキョウ</t>
    </rPh>
    <rPh sb="187" eb="189">
      <t>モンダイ</t>
    </rPh>
    <rPh sb="190" eb="191">
      <t>カカ</t>
    </rPh>
    <rPh sb="192" eb="194">
      <t>コクサイ</t>
    </rPh>
    <rPh sb="194" eb="196">
      <t>ヤクソク</t>
    </rPh>
    <rPh sb="197" eb="199">
      <t>ショカン</t>
    </rPh>
    <rPh sb="203" eb="205">
      <t>イッポウ</t>
    </rPh>
    <rPh sb="206" eb="209">
      <t>ケイサンショウ</t>
    </rPh>
    <rPh sb="210" eb="212">
      <t>コクナイ</t>
    </rPh>
    <rPh sb="213" eb="215">
      <t>カンレン</t>
    </rPh>
    <rPh sb="215" eb="217">
      <t>ギョウカイ</t>
    </rPh>
    <rPh sb="218" eb="220">
      <t>ショカン</t>
    </rPh>
    <rPh sb="225" eb="227">
      <t>ショウチョウ</t>
    </rPh>
    <rPh sb="227" eb="228">
      <t>アイダ</t>
    </rPh>
    <rPh sb="229" eb="231">
      <t>ヤクワリ</t>
    </rPh>
    <rPh sb="231" eb="233">
      <t>ブンタン</t>
    </rPh>
    <rPh sb="234" eb="236">
      <t>テキセツ</t>
    </rPh>
    <phoneticPr fontId="5"/>
  </si>
  <si>
    <t>基金の下での途上国におけるプロジェクト実施</t>
    <rPh sb="3" eb="4">
      <t>モト</t>
    </rPh>
    <rPh sb="6" eb="9">
      <t>トジョウコク</t>
    </rPh>
    <rPh sb="19" eb="21">
      <t>ジッシ</t>
    </rPh>
    <phoneticPr fontId="5"/>
  </si>
  <si>
    <t>基金の下での途上国におけるプロジェクト実施</t>
    <rPh sb="19" eb="21">
      <t>ジッシ</t>
    </rPh>
    <phoneticPr fontId="5"/>
  </si>
  <si>
    <t>-</t>
    <phoneticPr fontId="5"/>
  </si>
  <si>
    <t>-</t>
    <phoneticPr fontId="5"/>
  </si>
  <si>
    <t>-</t>
    <phoneticPr fontId="5"/>
  </si>
  <si>
    <t>外部有識者の点検対象外である。</t>
  </si>
  <si>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</si>
  <si>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オゾン層保護基金は，議定書の締約国である開発途上国が，議定書の規定に係る規制措置の実施を可能とするために，当該締約国に対し資金協力及び技術協力を行うことを目的とする。これまでに本件基金の下で実施された開発途上国支援のためのプロジェクトにより，合計48.1万ODPトン（注）のオゾン層破壊物質が削減されている。
（注）各オゾン層破壊物質の生産･消費量にそれぞれのオゾン破壊係数（ODP）を乗じ算出したもの。</t>
    <rPh sb="140" eb="141">
      <t>ソウ</t>
    </rPh>
    <rPh sb="141" eb="143">
      <t>ハカイ</t>
    </rPh>
    <rPh sb="143" eb="145">
      <t>ブッシツ</t>
    </rPh>
    <rPh sb="162" eb="163">
      <t>ソウ</t>
    </rPh>
    <rPh sb="163" eb="165">
      <t>ハカイ</t>
    </rPh>
    <rPh sb="165" eb="167">
      <t>ブッシツ</t>
    </rPh>
    <phoneticPr fontId="5"/>
  </si>
  <si>
    <t>拠出金が効果的に活用されるよう，引き続き働きかけを行っていく。</t>
    <rPh sb="0" eb="3">
      <t>キョシュツキン</t>
    </rPh>
    <rPh sb="4" eb="7">
      <t>コウカテキ</t>
    </rPh>
    <rPh sb="8" eb="10">
      <t>カツヨウ</t>
    </rPh>
    <rPh sb="16" eb="17">
      <t>ヒ</t>
    </rPh>
    <rPh sb="18" eb="19">
      <t>ツヅ</t>
    </rPh>
    <rPh sb="20" eb="21">
      <t>ハタラ</t>
    </rPh>
    <rPh sb="25" eb="26">
      <t>オコナ</t>
    </rPh>
    <phoneticPr fontId="5"/>
  </si>
  <si>
    <t>モントリオール議定書の規制物質の削減スケジュール上，2020年から従来の規制物質であるHCFCの必要削減量が基準値の10％から35％に増加することに伴い，関連経費も増加。また，2016年の同議定書改正により新たに規制対象物質となったHFCの対策費用も加わるため。</t>
    <rPh sb="7" eb="10">
      <t>ギテイショ</t>
    </rPh>
    <rPh sb="11" eb="13">
      <t>キセイ</t>
    </rPh>
    <rPh sb="13" eb="15">
      <t>ブッシツ</t>
    </rPh>
    <rPh sb="16" eb="18">
      <t>サクゲン</t>
    </rPh>
    <rPh sb="24" eb="25">
      <t>ジョウ</t>
    </rPh>
    <rPh sb="33" eb="35">
      <t>ジュウライ</t>
    </rPh>
    <rPh sb="36" eb="38">
      <t>キセイ</t>
    </rPh>
    <rPh sb="38" eb="40">
      <t>ブッシツ</t>
    </rPh>
    <rPh sb="48" eb="50">
      <t>ヒツヨウ</t>
    </rPh>
    <rPh sb="50" eb="53">
      <t>サクゲンリョウ</t>
    </rPh>
    <rPh sb="54" eb="57">
      <t>キジュンチ</t>
    </rPh>
    <rPh sb="67" eb="69">
      <t>ゾウカ</t>
    </rPh>
    <rPh sb="74" eb="75">
      <t>トモナ</t>
    </rPh>
    <rPh sb="77" eb="79">
      <t>カンレン</t>
    </rPh>
    <rPh sb="79" eb="81">
      <t>ケイヒ</t>
    </rPh>
    <rPh sb="82" eb="84">
      <t>ゾウカ</t>
    </rPh>
    <rPh sb="92" eb="93">
      <t>ネン</t>
    </rPh>
    <rPh sb="94" eb="95">
      <t>ドウ</t>
    </rPh>
    <rPh sb="95" eb="98">
      <t>ギテイショ</t>
    </rPh>
    <rPh sb="98" eb="100">
      <t>カイセイ</t>
    </rPh>
    <rPh sb="103" eb="104">
      <t>アラ</t>
    </rPh>
    <rPh sb="106" eb="108">
      <t>キセイ</t>
    </rPh>
    <rPh sb="108" eb="110">
      <t>タイショウ</t>
    </rPh>
    <rPh sb="110" eb="112">
      <t>ブッシツ</t>
    </rPh>
    <rPh sb="120" eb="122">
      <t>タイサク</t>
    </rPh>
    <rPh sb="122" eb="124">
      <t>ヒヨウ</t>
    </rPh>
    <rPh sb="125" eb="126">
      <t>クワ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</si>
</sst>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31</xdr:col>
      <xdr:colOff>185060</xdr:colOff>
      <xdr:row>753</xdr:row>
      <xdr:rowOff>297754</xdr:rowOff>
    </xdr:to>
    <xdr:grpSp>
      <xdr:nvGrpSpPr>
        <xdr:cNvPr id="22" name="グループ化 21"/>
        <xdr:cNvGrpSpPr/>
      </xdr:nvGrpSpPr>
      <xdr:grpSpPr>
        <a:xfrm>
          <a:off x="3630706" y="48532676"/>
          <a:ext cx="2807236" cy="4118960"/>
          <a:chOff x="3240900" y="39708846"/>
          <a:chExt cx="2838452" cy="4189397"/>
        </a:xfrm>
      </xdr:grpSpPr>
      <xdr:sp macro="" textlink="">
        <xdr:nvSpPr>
          <xdr:cNvPr id="23" name="正方形/長方形 22"/>
          <xdr:cNvSpPr/>
        </xdr:nvSpPr>
        <xdr:spPr>
          <a:xfrm>
            <a:off x="3696341" y="39708846"/>
            <a:ext cx="2135761" cy="7148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2,627</a:t>
            </a:r>
            <a:r>
              <a:rPr kumimoji="1" lang="ja-JP" altLang="en-US" sz="1100" baseline="0"/>
              <a:t>百万</a:t>
            </a:r>
            <a:r>
              <a:rPr kumimoji="1" lang="ja-JP" altLang="en-US" sz="1100"/>
              <a:t>円</a:t>
            </a:r>
            <a:endParaRPr kumimoji="1" lang="en-US" altLang="ja-JP" sz="1100"/>
          </a:p>
        </xdr:txBody>
      </xdr:sp>
      <xdr:sp macro="" textlink="">
        <xdr:nvSpPr>
          <xdr:cNvPr id="24" name="大かっこ 23"/>
          <xdr:cNvSpPr/>
        </xdr:nvSpPr>
        <xdr:spPr>
          <a:xfrm>
            <a:off x="3581880" y="40478850"/>
            <a:ext cx="2248541" cy="8644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a:t>
            </a:r>
            <a:r>
              <a:rPr kumimoji="1" lang="ja-JP" altLang="ja-JP" sz="1100">
                <a:solidFill>
                  <a:schemeClr val="tx1"/>
                </a:solidFill>
                <a:effectLst/>
                <a:latin typeface="+mn-lt"/>
                <a:ea typeface="+mn-ea"/>
                <a:cs typeface="+mn-cs"/>
              </a:rPr>
              <a:t>執行委員会</a:t>
            </a:r>
            <a:r>
              <a:rPr kumimoji="1" lang="ja-JP" altLang="en-US" sz="1100">
                <a:solidFill>
                  <a:schemeClr val="tx1"/>
                </a:solidFill>
                <a:effectLst/>
                <a:latin typeface="+mn-lt"/>
                <a:ea typeface="+mn-ea"/>
                <a:cs typeface="+mn-cs"/>
              </a:rPr>
              <a:t>メンバー国として</a:t>
            </a:r>
            <a:r>
              <a:rPr kumimoji="1" lang="ja-JP" altLang="en-US" sz="1100"/>
              <a:t>個別プロジェクトの承認</a:t>
            </a:r>
            <a:endParaRPr kumimoji="1" lang="en-US" altLang="ja-JP" sz="1100"/>
          </a:p>
        </xdr:txBody>
      </xdr:sp>
      <xdr:sp macro="" textlink="">
        <xdr:nvSpPr>
          <xdr:cNvPr id="25" name="テキスト ボックス 24"/>
          <xdr:cNvSpPr txBox="1"/>
        </xdr:nvSpPr>
        <xdr:spPr>
          <a:xfrm>
            <a:off x="3240900" y="41399330"/>
            <a:ext cx="607859" cy="291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xnSp macro="">
        <xdr:nvCxnSpPr>
          <xdr:cNvPr id="26" name="直線矢印コネクタ 25"/>
          <xdr:cNvCxnSpPr/>
        </xdr:nvCxnSpPr>
        <xdr:spPr>
          <a:xfrm rot="5400000">
            <a:off x="3654606" y="41589144"/>
            <a:ext cx="469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xdr:cNvSpPr txBox="1"/>
        </xdr:nvSpPr>
        <xdr:spPr>
          <a:xfrm>
            <a:off x="4540196" y="41406055"/>
            <a:ext cx="1408808" cy="606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28" name="直線矢印コネクタ 27"/>
          <xdr:cNvCxnSpPr/>
        </xdr:nvCxnSpPr>
        <xdr:spPr>
          <a:xfrm rot="16200000" flipV="1">
            <a:off x="4252520" y="41648375"/>
            <a:ext cx="47567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xdr:cNvSpPr/>
        </xdr:nvSpPr>
        <xdr:spPr>
          <a:xfrm>
            <a:off x="3707547" y="42115308"/>
            <a:ext cx="2154811" cy="8624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モントリオール議定書多数国間基金（基金）</a:t>
            </a:r>
            <a:endParaRPr kumimoji="1" lang="en-US" altLang="ja-JP" sz="1100"/>
          </a:p>
          <a:p>
            <a:pPr algn="ctr"/>
            <a:r>
              <a:rPr kumimoji="1" lang="en-US" altLang="ja-JP" sz="1100" baseline="0">
                <a:solidFill>
                  <a:schemeClr val="dk1"/>
                </a:solidFill>
                <a:effectLst/>
                <a:latin typeface="+mn-lt"/>
                <a:ea typeface="+mn-ea"/>
                <a:cs typeface="+mn-cs"/>
              </a:rPr>
              <a:t>2,627</a:t>
            </a:r>
            <a:r>
              <a:rPr kumimoji="1" lang="ja-JP" altLang="en-US" sz="1100"/>
              <a:t>百万円</a:t>
            </a:r>
            <a:endParaRPr kumimoji="1" lang="en-US" altLang="ja-JP" sz="1100"/>
          </a:p>
        </xdr:txBody>
      </xdr:sp>
      <xdr:sp macro="" textlink="">
        <xdr:nvSpPr>
          <xdr:cNvPr id="31" name="大かっこ 30"/>
          <xdr:cNvSpPr/>
        </xdr:nvSpPr>
        <xdr:spPr>
          <a:xfrm>
            <a:off x="3593086" y="43123436"/>
            <a:ext cx="2486266" cy="7748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対象国・実施機関により，プロジェクト案が形成・提出され，基金執行委員会の承認を経て実施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251</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549</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6" t="s">
        <v>609</v>
      </c>
      <c r="H4" s="707"/>
      <c r="I4" s="707"/>
      <c r="J4" s="707"/>
      <c r="K4" s="707"/>
      <c r="L4" s="707"/>
      <c r="M4" s="707"/>
      <c r="N4" s="707"/>
      <c r="O4" s="707"/>
      <c r="P4" s="707"/>
      <c r="Q4" s="707"/>
      <c r="R4" s="707"/>
      <c r="S4" s="707"/>
      <c r="T4" s="707"/>
      <c r="U4" s="707"/>
      <c r="V4" s="707"/>
      <c r="W4" s="707"/>
      <c r="X4" s="708"/>
      <c r="Y4" s="709" t="s">
        <v>1</v>
      </c>
      <c r="Z4" s="710"/>
      <c r="AA4" s="710"/>
      <c r="AB4" s="710"/>
      <c r="AC4" s="710"/>
      <c r="AD4" s="711"/>
      <c r="AE4" s="712" t="s">
        <v>547</v>
      </c>
      <c r="AF4" s="712"/>
      <c r="AG4" s="712"/>
      <c r="AH4" s="712"/>
      <c r="AI4" s="712"/>
      <c r="AJ4" s="712"/>
      <c r="AK4" s="712"/>
      <c r="AL4" s="712"/>
      <c r="AM4" s="712"/>
      <c r="AN4" s="712"/>
      <c r="AO4" s="712"/>
      <c r="AP4" s="713"/>
      <c r="AQ4" s="714" t="s">
        <v>2</v>
      </c>
      <c r="AR4" s="710"/>
      <c r="AS4" s="710"/>
      <c r="AT4" s="710"/>
      <c r="AU4" s="710"/>
      <c r="AV4" s="710"/>
      <c r="AW4" s="710"/>
      <c r="AX4" s="715"/>
    </row>
    <row r="5" spans="1:50" ht="30" customHeight="1" x14ac:dyDescent="0.15">
      <c r="A5" s="716" t="s">
        <v>68</v>
      </c>
      <c r="B5" s="717"/>
      <c r="C5" s="717"/>
      <c r="D5" s="717"/>
      <c r="E5" s="717"/>
      <c r="F5" s="718"/>
      <c r="G5" s="865" t="s">
        <v>167</v>
      </c>
      <c r="H5" s="866"/>
      <c r="I5" s="866"/>
      <c r="J5" s="866"/>
      <c r="K5" s="866"/>
      <c r="L5" s="866"/>
      <c r="M5" s="867" t="s">
        <v>67</v>
      </c>
      <c r="N5" s="868"/>
      <c r="O5" s="868"/>
      <c r="P5" s="868"/>
      <c r="Q5" s="868"/>
      <c r="R5" s="869"/>
      <c r="S5" s="870" t="s">
        <v>132</v>
      </c>
      <c r="T5" s="866"/>
      <c r="U5" s="866"/>
      <c r="V5" s="866"/>
      <c r="W5" s="866"/>
      <c r="X5" s="871"/>
      <c r="Y5" s="722" t="s">
        <v>3</v>
      </c>
      <c r="Z5" s="554"/>
      <c r="AA5" s="554"/>
      <c r="AB5" s="554"/>
      <c r="AC5" s="554"/>
      <c r="AD5" s="555"/>
      <c r="AE5" s="723" t="s">
        <v>546</v>
      </c>
      <c r="AF5" s="724"/>
      <c r="AG5" s="724"/>
      <c r="AH5" s="724"/>
      <c r="AI5" s="724"/>
      <c r="AJ5" s="724"/>
      <c r="AK5" s="724"/>
      <c r="AL5" s="724"/>
      <c r="AM5" s="724"/>
      <c r="AN5" s="724"/>
      <c r="AO5" s="724"/>
      <c r="AP5" s="725"/>
      <c r="AQ5" s="726" t="s">
        <v>548</v>
      </c>
      <c r="AR5" s="727"/>
      <c r="AS5" s="727"/>
      <c r="AT5" s="727"/>
      <c r="AU5" s="727"/>
      <c r="AV5" s="727"/>
      <c r="AW5" s="727"/>
      <c r="AX5" s="728"/>
    </row>
    <row r="6" spans="1:50" ht="39" customHeight="1" x14ac:dyDescent="0.15">
      <c r="A6" s="731" t="s">
        <v>4</v>
      </c>
      <c r="B6" s="732"/>
      <c r="C6" s="732"/>
      <c r="D6" s="732"/>
      <c r="E6" s="732"/>
      <c r="F6" s="73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8.7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6"/>
      <c r="W7" s="516"/>
      <c r="X7" s="516"/>
      <c r="Y7" s="947" t="s">
        <v>5</v>
      </c>
      <c r="Z7" s="477"/>
      <c r="AA7" s="477"/>
      <c r="AB7" s="477"/>
      <c r="AC7" s="477"/>
      <c r="AD7" s="948"/>
      <c r="AE7" s="937" t="s">
        <v>554</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1" t="s">
        <v>391</v>
      </c>
      <c r="B8" s="512"/>
      <c r="C8" s="512"/>
      <c r="D8" s="512"/>
      <c r="E8" s="512"/>
      <c r="F8" s="513"/>
      <c r="G8" s="965" t="str">
        <f>入力規則等!A26</f>
        <v>ＯＤＡ</v>
      </c>
      <c r="H8" s="745"/>
      <c r="I8" s="745"/>
      <c r="J8" s="745"/>
      <c r="K8" s="745"/>
      <c r="L8" s="745"/>
      <c r="M8" s="745"/>
      <c r="N8" s="745"/>
      <c r="O8" s="745"/>
      <c r="P8" s="745"/>
      <c r="Q8" s="745"/>
      <c r="R8" s="745"/>
      <c r="S8" s="745"/>
      <c r="T8" s="745"/>
      <c r="U8" s="745"/>
      <c r="V8" s="745"/>
      <c r="W8" s="745"/>
      <c r="X8" s="966"/>
      <c r="Y8" s="872" t="s">
        <v>392</v>
      </c>
      <c r="Z8" s="873"/>
      <c r="AA8" s="873"/>
      <c r="AB8" s="873"/>
      <c r="AC8" s="873"/>
      <c r="AD8" s="874"/>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5" t="s">
        <v>24</v>
      </c>
      <c r="B9" s="876"/>
      <c r="C9" s="876"/>
      <c r="D9" s="876"/>
      <c r="E9" s="876"/>
      <c r="F9" s="876"/>
      <c r="G9" s="877" t="s">
        <v>594</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2" t="s">
        <v>31</v>
      </c>
      <c r="B10" s="683"/>
      <c r="C10" s="683"/>
      <c r="D10" s="683"/>
      <c r="E10" s="683"/>
      <c r="F10" s="683"/>
      <c r="G10" s="774" t="s">
        <v>595</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9" t="s">
        <v>25</v>
      </c>
      <c r="B12" s="970"/>
      <c r="C12" s="970"/>
      <c r="D12" s="970"/>
      <c r="E12" s="970"/>
      <c r="F12" s="971"/>
      <c r="G12" s="782"/>
      <c r="H12" s="783"/>
      <c r="I12" s="783"/>
      <c r="J12" s="783"/>
      <c r="K12" s="783"/>
      <c r="L12" s="783"/>
      <c r="M12" s="783"/>
      <c r="N12" s="783"/>
      <c r="O12" s="783"/>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7"/>
    </row>
    <row r="13" spans="1:50" ht="21" customHeight="1" x14ac:dyDescent="0.15">
      <c r="A13" s="638"/>
      <c r="B13" s="639"/>
      <c r="C13" s="639"/>
      <c r="D13" s="639"/>
      <c r="E13" s="639"/>
      <c r="F13" s="640"/>
      <c r="G13" s="748" t="s">
        <v>7</v>
      </c>
      <c r="H13" s="749"/>
      <c r="I13" s="790" t="s">
        <v>8</v>
      </c>
      <c r="J13" s="791"/>
      <c r="K13" s="791"/>
      <c r="L13" s="791"/>
      <c r="M13" s="791"/>
      <c r="N13" s="791"/>
      <c r="O13" s="792"/>
      <c r="P13" s="679">
        <v>2067</v>
      </c>
      <c r="Q13" s="680"/>
      <c r="R13" s="680"/>
      <c r="S13" s="680"/>
      <c r="T13" s="680"/>
      <c r="U13" s="680"/>
      <c r="V13" s="681"/>
      <c r="W13" s="679">
        <v>2408</v>
      </c>
      <c r="X13" s="680"/>
      <c r="Y13" s="680"/>
      <c r="Z13" s="680"/>
      <c r="AA13" s="680"/>
      <c r="AB13" s="680"/>
      <c r="AC13" s="681"/>
      <c r="AD13" s="679">
        <v>2627</v>
      </c>
      <c r="AE13" s="680"/>
      <c r="AF13" s="680"/>
      <c r="AG13" s="680"/>
      <c r="AH13" s="680"/>
      <c r="AI13" s="680"/>
      <c r="AJ13" s="681"/>
      <c r="AK13" s="679">
        <v>2761</v>
      </c>
      <c r="AL13" s="680"/>
      <c r="AM13" s="680"/>
      <c r="AN13" s="680"/>
      <c r="AO13" s="680"/>
      <c r="AP13" s="680"/>
      <c r="AQ13" s="681"/>
      <c r="AR13" s="944">
        <v>3952</v>
      </c>
      <c r="AS13" s="945"/>
      <c r="AT13" s="945"/>
      <c r="AU13" s="945"/>
      <c r="AV13" s="945"/>
      <c r="AW13" s="945"/>
      <c r="AX13" s="946"/>
    </row>
    <row r="14" spans="1:50" ht="21" customHeight="1" x14ac:dyDescent="0.15">
      <c r="A14" s="638"/>
      <c r="B14" s="639"/>
      <c r="C14" s="639"/>
      <c r="D14" s="639"/>
      <c r="E14" s="639"/>
      <c r="F14" s="640"/>
      <c r="G14" s="750"/>
      <c r="H14" s="751"/>
      <c r="I14" s="736" t="s">
        <v>9</v>
      </c>
      <c r="J14" s="785"/>
      <c r="K14" s="785"/>
      <c r="L14" s="785"/>
      <c r="M14" s="785"/>
      <c r="N14" s="785"/>
      <c r="O14" s="786"/>
      <c r="P14" s="679" t="s">
        <v>552</v>
      </c>
      <c r="Q14" s="680"/>
      <c r="R14" s="680"/>
      <c r="S14" s="680"/>
      <c r="T14" s="680"/>
      <c r="U14" s="680"/>
      <c r="V14" s="681"/>
      <c r="W14" s="679" t="s">
        <v>552</v>
      </c>
      <c r="X14" s="680"/>
      <c r="Y14" s="680"/>
      <c r="Z14" s="680"/>
      <c r="AA14" s="680"/>
      <c r="AB14" s="680"/>
      <c r="AC14" s="681"/>
      <c r="AD14" s="679" t="s">
        <v>552</v>
      </c>
      <c r="AE14" s="680"/>
      <c r="AF14" s="680"/>
      <c r="AG14" s="680"/>
      <c r="AH14" s="680"/>
      <c r="AI14" s="680"/>
      <c r="AJ14" s="681"/>
      <c r="AK14" s="679" t="s">
        <v>625</v>
      </c>
      <c r="AL14" s="680"/>
      <c r="AM14" s="680"/>
      <c r="AN14" s="680"/>
      <c r="AO14" s="680"/>
      <c r="AP14" s="680"/>
      <c r="AQ14" s="681"/>
      <c r="AR14" s="814"/>
      <c r="AS14" s="814"/>
      <c r="AT14" s="814"/>
      <c r="AU14" s="814"/>
      <c r="AV14" s="814"/>
      <c r="AW14" s="814"/>
      <c r="AX14" s="815"/>
    </row>
    <row r="15" spans="1:50" ht="21" customHeight="1" x14ac:dyDescent="0.15">
      <c r="A15" s="638"/>
      <c r="B15" s="639"/>
      <c r="C15" s="639"/>
      <c r="D15" s="639"/>
      <c r="E15" s="639"/>
      <c r="F15" s="640"/>
      <c r="G15" s="750"/>
      <c r="H15" s="751"/>
      <c r="I15" s="736" t="s">
        <v>52</v>
      </c>
      <c r="J15" s="737"/>
      <c r="K15" s="737"/>
      <c r="L15" s="737"/>
      <c r="M15" s="737"/>
      <c r="N15" s="737"/>
      <c r="O15" s="738"/>
      <c r="P15" s="679" t="s">
        <v>553</v>
      </c>
      <c r="Q15" s="680"/>
      <c r="R15" s="680"/>
      <c r="S15" s="680"/>
      <c r="T15" s="680"/>
      <c r="U15" s="680"/>
      <c r="V15" s="681"/>
      <c r="W15" s="679" t="s">
        <v>553</v>
      </c>
      <c r="X15" s="680"/>
      <c r="Y15" s="680"/>
      <c r="Z15" s="680"/>
      <c r="AA15" s="680"/>
      <c r="AB15" s="680"/>
      <c r="AC15" s="681"/>
      <c r="AD15" s="679" t="s">
        <v>552</v>
      </c>
      <c r="AE15" s="680"/>
      <c r="AF15" s="680"/>
      <c r="AG15" s="680"/>
      <c r="AH15" s="680"/>
      <c r="AI15" s="680"/>
      <c r="AJ15" s="681"/>
      <c r="AK15" s="679" t="s">
        <v>553</v>
      </c>
      <c r="AL15" s="680"/>
      <c r="AM15" s="680"/>
      <c r="AN15" s="680"/>
      <c r="AO15" s="680"/>
      <c r="AP15" s="680"/>
      <c r="AQ15" s="681"/>
      <c r="AR15" s="679" t="s">
        <v>623</v>
      </c>
      <c r="AS15" s="680"/>
      <c r="AT15" s="680"/>
      <c r="AU15" s="680"/>
      <c r="AV15" s="680"/>
      <c r="AW15" s="680"/>
      <c r="AX15" s="784"/>
    </row>
    <row r="16" spans="1:50" ht="21" customHeight="1" x14ac:dyDescent="0.15">
      <c r="A16" s="638"/>
      <c r="B16" s="639"/>
      <c r="C16" s="639"/>
      <c r="D16" s="639"/>
      <c r="E16" s="639"/>
      <c r="F16" s="640"/>
      <c r="G16" s="750"/>
      <c r="H16" s="751"/>
      <c r="I16" s="736" t="s">
        <v>53</v>
      </c>
      <c r="J16" s="737"/>
      <c r="K16" s="737"/>
      <c r="L16" s="737"/>
      <c r="M16" s="737"/>
      <c r="N16" s="737"/>
      <c r="O16" s="738"/>
      <c r="P16" s="679" t="s">
        <v>552</v>
      </c>
      <c r="Q16" s="680"/>
      <c r="R16" s="680"/>
      <c r="S16" s="680"/>
      <c r="T16" s="680"/>
      <c r="U16" s="680"/>
      <c r="V16" s="681"/>
      <c r="W16" s="679" t="s">
        <v>553</v>
      </c>
      <c r="X16" s="680"/>
      <c r="Y16" s="680"/>
      <c r="Z16" s="680"/>
      <c r="AA16" s="680"/>
      <c r="AB16" s="680"/>
      <c r="AC16" s="681"/>
      <c r="AD16" s="679" t="s">
        <v>553</v>
      </c>
      <c r="AE16" s="680"/>
      <c r="AF16" s="680"/>
      <c r="AG16" s="680"/>
      <c r="AH16" s="680"/>
      <c r="AI16" s="680"/>
      <c r="AJ16" s="681"/>
      <c r="AK16" s="679" t="s">
        <v>552</v>
      </c>
      <c r="AL16" s="680"/>
      <c r="AM16" s="680"/>
      <c r="AN16" s="680"/>
      <c r="AO16" s="680"/>
      <c r="AP16" s="680"/>
      <c r="AQ16" s="681"/>
      <c r="AR16" s="777"/>
      <c r="AS16" s="778"/>
      <c r="AT16" s="778"/>
      <c r="AU16" s="778"/>
      <c r="AV16" s="778"/>
      <c r="AW16" s="778"/>
      <c r="AX16" s="779"/>
    </row>
    <row r="17" spans="1:50" ht="24.75" customHeight="1" x14ac:dyDescent="0.15">
      <c r="A17" s="638"/>
      <c r="B17" s="639"/>
      <c r="C17" s="639"/>
      <c r="D17" s="639"/>
      <c r="E17" s="639"/>
      <c r="F17" s="640"/>
      <c r="G17" s="750"/>
      <c r="H17" s="751"/>
      <c r="I17" s="736" t="s">
        <v>51</v>
      </c>
      <c r="J17" s="785"/>
      <c r="K17" s="785"/>
      <c r="L17" s="785"/>
      <c r="M17" s="785"/>
      <c r="N17" s="785"/>
      <c r="O17" s="786"/>
      <c r="P17" s="679" t="s">
        <v>553</v>
      </c>
      <c r="Q17" s="680"/>
      <c r="R17" s="680"/>
      <c r="S17" s="680"/>
      <c r="T17" s="680"/>
      <c r="U17" s="680"/>
      <c r="V17" s="681"/>
      <c r="W17" s="679" t="s">
        <v>552</v>
      </c>
      <c r="X17" s="680"/>
      <c r="Y17" s="680"/>
      <c r="Z17" s="680"/>
      <c r="AA17" s="680"/>
      <c r="AB17" s="680"/>
      <c r="AC17" s="681"/>
      <c r="AD17" s="679" t="s">
        <v>553</v>
      </c>
      <c r="AE17" s="680"/>
      <c r="AF17" s="680"/>
      <c r="AG17" s="680"/>
      <c r="AH17" s="680"/>
      <c r="AI17" s="680"/>
      <c r="AJ17" s="681"/>
      <c r="AK17" s="679" t="s">
        <v>553</v>
      </c>
      <c r="AL17" s="680"/>
      <c r="AM17" s="680"/>
      <c r="AN17" s="680"/>
      <c r="AO17" s="680"/>
      <c r="AP17" s="680"/>
      <c r="AQ17" s="681"/>
      <c r="AR17" s="942"/>
      <c r="AS17" s="942"/>
      <c r="AT17" s="942"/>
      <c r="AU17" s="942"/>
      <c r="AV17" s="942"/>
      <c r="AW17" s="942"/>
      <c r="AX17" s="943"/>
    </row>
    <row r="18" spans="1:50" ht="24.75" customHeight="1" x14ac:dyDescent="0.15">
      <c r="A18" s="638"/>
      <c r="B18" s="639"/>
      <c r="C18" s="639"/>
      <c r="D18" s="639"/>
      <c r="E18" s="639"/>
      <c r="F18" s="640"/>
      <c r="G18" s="752"/>
      <c r="H18" s="753"/>
      <c r="I18" s="741" t="s">
        <v>21</v>
      </c>
      <c r="J18" s="742"/>
      <c r="K18" s="742"/>
      <c r="L18" s="742"/>
      <c r="M18" s="742"/>
      <c r="N18" s="742"/>
      <c r="O18" s="743"/>
      <c r="P18" s="904">
        <f>SUM(P13:V17)</f>
        <v>2067</v>
      </c>
      <c r="Q18" s="905"/>
      <c r="R18" s="905"/>
      <c r="S18" s="905"/>
      <c r="T18" s="905"/>
      <c r="U18" s="905"/>
      <c r="V18" s="906"/>
      <c r="W18" s="904">
        <f>SUM(W13:AC17)</f>
        <v>2408</v>
      </c>
      <c r="X18" s="905"/>
      <c r="Y18" s="905"/>
      <c r="Z18" s="905"/>
      <c r="AA18" s="905"/>
      <c r="AB18" s="905"/>
      <c r="AC18" s="906"/>
      <c r="AD18" s="904">
        <f>SUM(AD13:AJ17)</f>
        <v>2627</v>
      </c>
      <c r="AE18" s="905"/>
      <c r="AF18" s="905"/>
      <c r="AG18" s="905"/>
      <c r="AH18" s="905"/>
      <c r="AI18" s="905"/>
      <c r="AJ18" s="906"/>
      <c r="AK18" s="904">
        <f>SUM(AK13:AQ17)</f>
        <v>2761</v>
      </c>
      <c r="AL18" s="905"/>
      <c r="AM18" s="905"/>
      <c r="AN18" s="905"/>
      <c r="AO18" s="905"/>
      <c r="AP18" s="905"/>
      <c r="AQ18" s="906"/>
      <c r="AR18" s="904">
        <f>SUM(AR13:AX17)</f>
        <v>3952</v>
      </c>
      <c r="AS18" s="905"/>
      <c r="AT18" s="905"/>
      <c r="AU18" s="905"/>
      <c r="AV18" s="905"/>
      <c r="AW18" s="905"/>
      <c r="AX18" s="907"/>
    </row>
    <row r="19" spans="1:50" ht="24.75" customHeight="1" x14ac:dyDescent="0.15">
      <c r="A19" s="638"/>
      <c r="B19" s="639"/>
      <c r="C19" s="639"/>
      <c r="D19" s="639"/>
      <c r="E19" s="639"/>
      <c r="F19" s="640"/>
      <c r="G19" s="902" t="s">
        <v>10</v>
      </c>
      <c r="H19" s="903"/>
      <c r="I19" s="903"/>
      <c r="J19" s="903"/>
      <c r="K19" s="903"/>
      <c r="L19" s="903"/>
      <c r="M19" s="903"/>
      <c r="N19" s="903"/>
      <c r="O19" s="903"/>
      <c r="P19" s="679">
        <v>2067</v>
      </c>
      <c r="Q19" s="680"/>
      <c r="R19" s="680"/>
      <c r="S19" s="680"/>
      <c r="T19" s="680"/>
      <c r="U19" s="680"/>
      <c r="V19" s="681"/>
      <c r="W19" s="679">
        <v>2408</v>
      </c>
      <c r="X19" s="680"/>
      <c r="Y19" s="680"/>
      <c r="Z19" s="680"/>
      <c r="AA19" s="680"/>
      <c r="AB19" s="680"/>
      <c r="AC19" s="681"/>
      <c r="AD19" s="679">
        <v>2627</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2" t="s">
        <v>11</v>
      </c>
      <c r="H20" s="903"/>
      <c r="I20" s="903"/>
      <c r="J20" s="903"/>
      <c r="K20" s="903"/>
      <c r="L20" s="903"/>
      <c r="M20" s="903"/>
      <c r="N20" s="903"/>
      <c r="O20" s="903"/>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5"/>
      <c r="B21" s="876"/>
      <c r="C21" s="876"/>
      <c r="D21" s="876"/>
      <c r="E21" s="876"/>
      <c r="F21" s="972"/>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0" t="s">
        <v>485</v>
      </c>
      <c r="B22" s="991"/>
      <c r="C22" s="991"/>
      <c r="D22" s="991"/>
      <c r="E22" s="991"/>
      <c r="F22" s="992"/>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78" t="s">
        <v>555</v>
      </c>
      <c r="H23" s="979"/>
      <c r="I23" s="979"/>
      <c r="J23" s="979"/>
      <c r="K23" s="979"/>
      <c r="L23" s="979"/>
      <c r="M23" s="979"/>
      <c r="N23" s="979"/>
      <c r="O23" s="980"/>
      <c r="P23" s="944">
        <v>2761</v>
      </c>
      <c r="Q23" s="945"/>
      <c r="R23" s="945"/>
      <c r="S23" s="945"/>
      <c r="T23" s="945"/>
      <c r="U23" s="945"/>
      <c r="V23" s="968"/>
      <c r="W23" s="944">
        <v>3952</v>
      </c>
      <c r="X23" s="945"/>
      <c r="Y23" s="945"/>
      <c r="Z23" s="945"/>
      <c r="AA23" s="945"/>
      <c r="AB23" s="945"/>
      <c r="AC23" s="968"/>
      <c r="AD23" s="1000" t="s">
        <v>630</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79"/>
      <c r="Q24" s="680"/>
      <c r="R24" s="680"/>
      <c r="S24" s="680"/>
      <c r="T24" s="680"/>
      <c r="U24" s="680"/>
      <c r="V24" s="681"/>
      <c r="W24" s="679"/>
      <c r="X24" s="680"/>
      <c r="Y24" s="680"/>
      <c r="Z24" s="680"/>
      <c r="AA24" s="680"/>
      <c r="AB24" s="680"/>
      <c r="AC24" s="68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79"/>
      <c r="Q25" s="680"/>
      <c r="R25" s="680"/>
      <c r="S25" s="680"/>
      <c r="T25" s="680"/>
      <c r="U25" s="680"/>
      <c r="V25" s="681"/>
      <c r="W25" s="679"/>
      <c r="X25" s="680"/>
      <c r="Y25" s="680"/>
      <c r="Z25" s="680"/>
      <c r="AA25" s="680"/>
      <c r="AB25" s="680"/>
      <c r="AC25" s="68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79"/>
      <c r="Q26" s="680"/>
      <c r="R26" s="680"/>
      <c r="S26" s="680"/>
      <c r="T26" s="680"/>
      <c r="U26" s="680"/>
      <c r="V26" s="681"/>
      <c r="W26" s="679"/>
      <c r="X26" s="680"/>
      <c r="Y26" s="680"/>
      <c r="Z26" s="680"/>
      <c r="AA26" s="680"/>
      <c r="AB26" s="680"/>
      <c r="AC26" s="68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79"/>
      <c r="Q27" s="680"/>
      <c r="R27" s="680"/>
      <c r="S27" s="680"/>
      <c r="T27" s="680"/>
      <c r="U27" s="680"/>
      <c r="V27" s="681"/>
      <c r="W27" s="679"/>
      <c r="X27" s="680"/>
      <c r="Y27" s="680"/>
      <c r="Z27" s="680"/>
      <c r="AA27" s="680"/>
      <c r="AB27" s="680"/>
      <c r="AC27" s="68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488</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2761</v>
      </c>
      <c r="Q29" s="960"/>
      <c r="R29" s="960"/>
      <c r="S29" s="960"/>
      <c r="T29" s="960"/>
      <c r="U29" s="960"/>
      <c r="V29" s="961"/>
      <c r="W29" s="959">
        <f>AR13</f>
        <v>3952</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c r="AV31" s="186"/>
      <c r="AW31" s="429" t="s">
        <v>301</v>
      </c>
      <c r="AX31" s="430"/>
    </row>
    <row r="32" spans="1:50" ht="23.25" customHeight="1" x14ac:dyDescent="0.15">
      <c r="A32" s="434"/>
      <c r="B32" s="432"/>
      <c r="C32" s="432"/>
      <c r="D32" s="432"/>
      <c r="E32" s="432"/>
      <c r="F32" s="433"/>
      <c r="G32" s="575" t="s">
        <v>597</v>
      </c>
      <c r="H32" s="576"/>
      <c r="I32" s="576"/>
      <c r="J32" s="576"/>
      <c r="K32" s="576"/>
      <c r="L32" s="576"/>
      <c r="M32" s="576"/>
      <c r="N32" s="576"/>
      <c r="O32" s="577"/>
      <c r="P32" s="575" t="s">
        <v>598</v>
      </c>
      <c r="Q32" s="576"/>
      <c r="R32" s="576"/>
      <c r="S32" s="576"/>
      <c r="T32" s="576"/>
      <c r="U32" s="576"/>
      <c r="V32" s="576"/>
      <c r="W32" s="576"/>
      <c r="X32" s="577"/>
      <c r="Y32" s="497" t="s">
        <v>13</v>
      </c>
      <c r="Z32" s="544"/>
      <c r="AA32" s="545"/>
      <c r="AB32" s="482" t="s">
        <v>599</v>
      </c>
      <c r="AC32" s="482"/>
      <c r="AD32" s="482"/>
      <c r="AE32" s="239" t="s">
        <v>623</v>
      </c>
      <c r="AF32" s="240"/>
      <c r="AG32" s="240"/>
      <c r="AH32" s="240"/>
      <c r="AI32" s="239" t="s">
        <v>623</v>
      </c>
      <c r="AJ32" s="240"/>
      <c r="AK32" s="240"/>
      <c r="AL32" s="240"/>
      <c r="AM32" s="239" t="s">
        <v>623</v>
      </c>
      <c r="AN32" s="240"/>
      <c r="AO32" s="240"/>
      <c r="AP32" s="240"/>
      <c r="AQ32" s="359" t="s">
        <v>588</v>
      </c>
      <c r="AR32" s="194"/>
      <c r="AS32" s="194"/>
      <c r="AT32" s="360"/>
      <c r="AU32" s="240" t="s">
        <v>588</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578"/>
      <c r="Q33" s="579"/>
      <c r="R33" s="579"/>
      <c r="S33" s="579"/>
      <c r="T33" s="579"/>
      <c r="U33" s="579"/>
      <c r="V33" s="579"/>
      <c r="W33" s="579"/>
      <c r="X33" s="580"/>
      <c r="Y33" s="419" t="s">
        <v>55</v>
      </c>
      <c r="Z33" s="420"/>
      <c r="AA33" s="421"/>
      <c r="AB33" s="536" t="s">
        <v>600</v>
      </c>
      <c r="AC33" s="536"/>
      <c r="AD33" s="536"/>
      <c r="AE33" s="239">
        <v>1</v>
      </c>
      <c r="AF33" s="240"/>
      <c r="AG33" s="240"/>
      <c r="AH33" s="240"/>
      <c r="AI33" s="239">
        <v>1</v>
      </c>
      <c r="AJ33" s="240"/>
      <c r="AK33" s="240"/>
      <c r="AL33" s="240"/>
      <c r="AM33" s="239">
        <v>1</v>
      </c>
      <c r="AN33" s="240"/>
      <c r="AO33" s="240"/>
      <c r="AP33" s="240"/>
      <c r="AQ33" s="359">
        <v>1</v>
      </c>
      <c r="AR33" s="194"/>
      <c r="AS33" s="194"/>
      <c r="AT33" s="360"/>
      <c r="AU33" s="240" t="s">
        <v>588</v>
      </c>
      <c r="AV33" s="240"/>
      <c r="AW33" s="240"/>
      <c r="AX33" s="242"/>
    </row>
    <row r="34" spans="1:50" ht="42.75" customHeight="1" x14ac:dyDescent="0.15">
      <c r="A34" s="434"/>
      <c r="B34" s="432"/>
      <c r="C34" s="432"/>
      <c r="D34" s="432"/>
      <c r="E34" s="432"/>
      <c r="F34" s="433"/>
      <c r="G34" s="581"/>
      <c r="H34" s="582"/>
      <c r="I34" s="582"/>
      <c r="J34" s="582"/>
      <c r="K34" s="582"/>
      <c r="L34" s="582"/>
      <c r="M34" s="582"/>
      <c r="N34" s="582"/>
      <c r="O34" s="583"/>
      <c r="P34" s="581"/>
      <c r="Q34" s="582"/>
      <c r="R34" s="582"/>
      <c r="S34" s="582"/>
      <c r="T34" s="582"/>
      <c r="U34" s="582"/>
      <c r="V34" s="582"/>
      <c r="W34" s="582"/>
      <c r="X34" s="583"/>
      <c r="Y34" s="419" t="s">
        <v>14</v>
      </c>
      <c r="Z34" s="420"/>
      <c r="AA34" s="421"/>
      <c r="AB34" s="570" t="s">
        <v>302</v>
      </c>
      <c r="AC34" s="570"/>
      <c r="AD34" s="570"/>
      <c r="AE34" s="239" t="s">
        <v>623</v>
      </c>
      <c r="AF34" s="240"/>
      <c r="AG34" s="240"/>
      <c r="AH34" s="240"/>
      <c r="AI34" s="239" t="s">
        <v>623</v>
      </c>
      <c r="AJ34" s="240"/>
      <c r="AK34" s="240"/>
      <c r="AL34" s="240"/>
      <c r="AM34" s="239" t="s">
        <v>623</v>
      </c>
      <c r="AN34" s="240"/>
      <c r="AO34" s="240"/>
      <c r="AP34" s="240"/>
      <c r="AQ34" s="359" t="s">
        <v>617</v>
      </c>
      <c r="AR34" s="194"/>
      <c r="AS34" s="194"/>
      <c r="AT34" s="360"/>
      <c r="AU34" s="240" t="s">
        <v>588</v>
      </c>
      <c r="AV34" s="240"/>
      <c r="AW34" s="240"/>
      <c r="AX34" s="242"/>
    </row>
    <row r="35" spans="1:50" ht="23.25" customHeight="1" x14ac:dyDescent="0.15">
      <c r="A35" s="225" t="s">
        <v>539</v>
      </c>
      <c r="B35" s="226"/>
      <c r="C35" s="226"/>
      <c r="D35" s="226"/>
      <c r="E35" s="226"/>
      <c r="F35" s="227"/>
      <c r="G35" s="231" t="s">
        <v>601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6" t="s">
        <v>501</v>
      </c>
      <c r="B37" s="797"/>
      <c r="C37" s="797"/>
      <c r="D37" s="797"/>
      <c r="E37" s="797"/>
      <c r="F37" s="798"/>
      <c r="G37" s="447" t="s">
        <v>266</v>
      </c>
      <c r="H37" s="448"/>
      <c r="I37" s="448"/>
      <c r="J37" s="448"/>
      <c r="K37" s="448"/>
      <c r="L37" s="448"/>
      <c r="M37" s="448"/>
      <c r="N37" s="448"/>
      <c r="O37" s="449"/>
      <c r="P37" s="780" t="s">
        <v>60</v>
      </c>
      <c r="Q37" s="448"/>
      <c r="R37" s="448"/>
      <c r="S37" s="448"/>
      <c r="T37" s="448"/>
      <c r="U37" s="448"/>
      <c r="V37" s="448"/>
      <c r="W37" s="448"/>
      <c r="X37" s="449"/>
      <c r="Y37" s="588"/>
      <c r="Z37" s="589"/>
      <c r="AA37" s="590"/>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8" t="s">
        <v>254</v>
      </c>
      <c r="AV37" s="448"/>
      <c r="AW37" s="448"/>
      <c r="AX37" s="935"/>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30</v>
      </c>
      <c r="AR38" s="187"/>
      <c r="AS38" s="131" t="s">
        <v>357</v>
      </c>
      <c r="AT38" s="132"/>
      <c r="AU38" s="186" t="s">
        <v>617</v>
      </c>
      <c r="AV38" s="186"/>
      <c r="AW38" s="429" t="s">
        <v>301</v>
      </c>
      <c r="AX38" s="430"/>
    </row>
    <row r="39" spans="1:50" ht="23.25" hidden="1" customHeight="1" x14ac:dyDescent="0.15">
      <c r="A39" s="434"/>
      <c r="B39" s="432"/>
      <c r="C39" s="432"/>
      <c r="D39" s="432"/>
      <c r="E39" s="432"/>
      <c r="F39" s="433"/>
      <c r="G39" s="575" t="s">
        <v>602</v>
      </c>
      <c r="H39" s="576"/>
      <c r="I39" s="576"/>
      <c r="J39" s="576"/>
      <c r="K39" s="576"/>
      <c r="L39" s="576"/>
      <c r="M39" s="576"/>
      <c r="N39" s="576"/>
      <c r="O39" s="577"/>
      <c r="P39" s="100" t="s">
        <v>603</v>
      </c>
      <c r="Q39" s="100"/>
      <c r="R39" s="100"/>
      <c r="S39" s="100"/>
      <c r="T39" s="100"/>
      <c r="U39" s="100"/>
      <c r="V39" s="100"/>
      <c r="W39" s="100"/>
      <c r="X39" s="101"/>
      <c r="Y39" s="497" t="s">
        <v>13</v>
      </c>
      <c r="Z39" s="544"/>
      <c r="AA39" s="545"/>
      <c r="AB39" s="482" t="s">
        <v>599</v>
      </c>
      <c r="AC39" s="482"/>
      <c r="AD39" s="482"/>
      <c r="AE39" s="239">
        <v>0</v>
      </c>
      <c r="AF39" s="240"/>
      <c r="AG39" s="240"/>
      <c r="AH39" s="240"/>
      <c r="AI39" s="239">
        <v>0</v>
      </c>
      <c r="AJ39" s="240"/>
      <c r="AK39" s="240"/>
      <c r="AL39" s="240"/>
      <c r="AM39" s="239">
        <v>0</v>
      </c>
      <c r="AN39" s="240"/>
      <c r="AO39" s="240"/>
      <c r="AP39" s="240"/>
      <c r="AQ39" s="359" t="s">
        <v>606</v>
      </c>
      <c r="AR39" s="194"/>
      <c r="AS39" s="194"/>
      <c r="AT39" s="360"/>
      <c r="AU39" s="240" t="s">
        <v>617</v>
      </c>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605</v>
      </c>
      <c r="AC40" s="536"/>
      <c r="AD40" s="536"/>
      <c r="AE40" s="239">
        <v>1</v>
      </c>
      <c r="AF40" s="240"/>
      <c r="AG40" s="240"/>
      <c r="AH40" s="240"/>
      <c r="AI40" s="239">
        <v>1</v>
      </c>
      <c r="AJ40" s="240"/>
      <c r="AK40" s="240"/>
      <c r="AL40" s="240"/>
      <c r="AM40" s="239">
        <v>1</v>
      </c>
      <c r="AN40" s="240"/>
      <c r="AO40" s="240"/>
      <c r="AP40" s="240"/>
      <c r="AQ40" s="359">
        <v>1</v>
      </c>
      <c r="AR40" s="194"/>
      <c r="AS40" s="194"/>
      <c r="AT40" s="360"/>
      <c r="AU40" s="240" t="s">
        <v>618</v>
      </c>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0</v>
      </c>
      <c r="AF41" s="240"/>
      <c r="AG41" s="240"/>
      <c r="AH41" s="240"/>
      <c r="AI41" s="239">
        <v>0</v>
      </c>
      <c r="AJ41" s="240"/>
      <c r="AK41" s="240"/>
      <c r="AL41" s="240"/>
      <c r="AM41" s="239">
        <v>0</v>
      </c>
      <c r="AN41" s="240"/>
      <c r="AO41" s="240"/>
      <c r="AP41" s="240"/>
      <c r="AQ41" s="359" t="s">
        <v>619</v>
      </c>
      <c r="AR41" s="194"/>
      <c r="AS41" s="194"/>
      <c r="AT41" s="360"/>
      <c r="AU41" s="240" t="s">
        <v>617</v>
      </c>
      <c r="AV41" s="240"/>
      <c r="AW41" s="240"/>
      <c r="AX41" s="242"/>
    </row>
    <row r="42" spans="1:50" ht="19.5" hidden="1" customHeight="1" x14ac:dyDescent="0.15">
      <c r="A42" s="225" t="s">
        <v>539</v>
      </c>
      <c r="B42" s="226"/>
      <c r="C42" s="226"/>
      <c r="D42" s="226"/>
      <c r="E42" s="226"/>
      <c r="F42" s="227"/>
      <c r="G42" s="231" t="s">
        <v>604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4"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501</v>
      </c>
      <c r="B44" s="797"/>
      <c r="C44" s="797"/>
      <c r="D44" s="797"/>
      <c r="E44" s="797"/>
      <c r="F44" s="798"/>
      <c r="G44" s="447" t="s">
        <v>266</v>
      </c>
      <c r="H44" s="448"/>
      <c r="I44" s="448"/>
      <c r="J44" s="448"/>
      <c r="K44" s="448"/>
      <c r="L44" s="448"/>
      <c r="M44" s="448"/>
      <c r="N44" s="448"/>
      <c r="O44" s="449"/>
      <c r="P44" s="780" t="s">
        <v>60</v>
      </c>
      <c r="Q44" s="448"/>
      <c r="R44" s="448"/>
      <c r="S44" s="448"/>
      <c r="T44" s="448"/>
      <c r="U44" s="448"/>
      <c r="V44" s="448"/>
      <c r="W44" s="448"/>
      <c r="X44" s="449"/>
      <c r="Y44" s="588"/>
      <c r="Z44" s="589"/>
      <c r="AA44" s="590"/>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8" t="s">
        <v>254</v>
      </c>
      <c r="AV44" s="448"/>
      <c r="AW44" s="448"/>
      <c r="AX44" s="935"/>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3"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t="s">
        <v>559</v>
      </c>
      <c r="I67" s="287"/>
      <c r="J67" s="287"/>
      <c r="K67" s="287"/>
      <c r="L67" s="287"/>
      <c r="M67" s="287"/>
      <c r="N67" s="287"/>
      <c r="O67" s="288"/>
      <c r="P67" s="286" t="s">
        <v>559</v>
      </c>
      <c r="Q67" s="287"/>
      <c r="R67" s="287"/>
      <c r="S67" s="287"/>
      <c r="T67" s="287"/>
      <c r="U67" s="287"/>
      <c r="V67" s="288"/>
      <c r="W67" s="292"/>
      <c r="X67" s="293"/>
      <c r="Y67" s="256" t="s">
        <v>13</v>
      </c>
      <c r="Z67" s="256"/>
      <c r="AA67" s="257"/>
      <c r="AB67" s="258" t="s">
        <v>529</v>
      </c>
      <c r="AC67" s="258"/>
      <c r="AD67" s="258"/>
      <c r="AE67" s="239" t="s">
        <v>588</v>
      </c>
      <c r="AF67" s="240"/>
      <c r="AG67" s="240"/>
      <c r="AH67" s="240"/>
      <c r="AI67" s="239" t="s">
        <v>588</v>
      </c>
      <c r="AJ67" s="240"/>
      <c r="AK67" s="240"/>
      <c r="AL67" s="240"/>
      <c r="AM67" s="239" t="s">
        <v>588</v>
      </c>
      <c r="AN67" s="240"/>
      <c r="AO67" s="240"/>
      <c r="AP67" s="240"/>
      <c r="AQ67" s="239" t="s">
        <v>588</v>
      </c>
      <c r="AR67" s="240"/>
      <c r="AS67" s="240"/>
      <c r="AT67" s="241"/>
      <c r="AU67" s="240" t="s">
        <v>588</v>
      </c>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588</v>
      </c>
      <c r="AF68" s="240"/>
      <c r="AG68" s="240"/>
      <c r="AH68" s="240"/>
      <c r="AI68" s="239" t="s">
        <v>588</v>
      </c>
      <c r="AJ68" s="240"/>
      <c r="AK68" s="240"/>
      <c r="AL68" s="240"/>
      <c r="AM68" s="239" t="s">
        <v>588</v>
      </c>
      <c r="AN68" s="240"/>
      <c r="AO68" s="240"/>
      <c r="AP68" s="240"/>
      <c r="AQ68" s="239" t="s">
        <v>588</v>
      </c>
      <c r="AR68" s="240"/>
      <c r="AS68" s="240"/>
      <c r="AT68" s="241"/>
      <c r="AU68" s="240" t="s">
        <v>588</v>
      </c>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588</v>
      </c>
      <c r="AF69" s="238"/>
      <c r="AG69" s="238"/>
      <c r="AH69" s="238"/>
      <c r="AI69" s="237" t="s">
        <v>588</v>
      </c>
      <c r="AJ69" s="238"/>
      <c r="AK69" s="238"/>
      <c r="AL69" s="238"/>
      <c r="AM69" s="237" t="s">
        <v>588</v>
      </c>
      <c r="AN69" s="238"/>
      <c r="AO69" s="238"/>
      <c r="AP69" s="238"/>
      <c r="AQ69" s="239" t="s">
        <v>588</v>
      </c>
      <c r="AR69" s="240"/>
      <c r="AS69" s="240"/>
      <c r="AT69" s="241"/>
      <c r="AU69" s="240" t="s">
        <v>588</v>
      </c>
      <c r="AV69" s="240"/>
      <c r="AW69" s="240"/>
      <c r="AX69" s="242"/>
    </row>
    <row r="70" spans="1:50" ht="23.25" hidden="1" customHeight="1" x14ac:dyDescent="0.15">
      <c r="A70" s="219" t="s">
        <v>509</v>
      </c>
      <c r="B70" s="220"/>
      <c r="C70" s="220"/>
      <c r="D70" s="220"/>
      <c r="E70" s="220"/>
      <c r="F70" s="221"/>
      <c r="G70" s="246" t="s">
        <v>367</v>
      </c>
      <c r="H70" s="247" t="s">
        <v>560</v>
      </c>
      <c r="I70" s="247"/>
      <c r="J70" s="247"/>
      <c r="K70" s="247"/>
      <c r="L70" s="247"/>
      <c r="M70" s="247"/>
      <c r="N70" s="247"/>
      <c r="O70" s="247"/>
      <c r="P70" s="247" t="s">
        <v>560</v>
      </c>
      <c r="Q70" s="247"/>
      <c r="R70" s="247"/>
      <c r="S70" s="247"/>
      <c r="T70" s="247"/>
      <c r="U70" s="247"/>
      <c r="V70" s="247"/>
      <c r="W70" s="250" t="s">
        <v>528</v>
      </c>
      <c r="X70" s="251"/>
      <c r="Y70" s="256" t="s">
        <v>13</v>
      </c>
      <c r="Z70" s="256"/>
      <c r="AA70" s="257"/>
      <c r="AB70" s="258" t="s">
        <v>529</v>
      </c>
      <c r="AC70" s="258"/>
      <c r="AD70" s="258"/>
      <c r="AE70" s="239" t="s">
        <v>588</v>
      </c>
      <c r="AF70" s="240"/>
      <c r="AG70" s="240"/>
      <c r="AH70" s="240"/>
      <c r="AI70" s="239" t="s">
        <v>588</v>
      </c>
      <c r="AJ70" s="240"/>
      <c r="AK70" s="240"/>
      <c r="AL70" s="240"/>
      <c r="AM70" s="239" t="s">
        <v>588</v>
      </c>
      <c r="AN70" s="240"/>
      <c r="AO70" s="240"/>
      <c r="AP70" s="240"/>
      <c r="AQ70" s="239" t="s">
        <v>588</v>
      </c>
      <c r="AR70" s="240"/>
      <c r="AS70" s="240"/>
      <c r="AT70" s="241"/>
      <c r="AU70" s="240" t="s">
        <v>588</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588</v>
      </c>
      <c r="AF71" s="240"/>
      <c r="AG71" s="240"/>
      <c r="AH71" s="240"/>
      <c r="AI71" s="239" t="s">
        <v>588</v>
      </c>
      <c r="AJ71" s="240"/>
      <c r="AK71" s="240"/>
      <c r="AL71" s="240"/>
      <c r="AM71" s="239" t="s">
        <v>588</v>
      </c>
      <c r="AN71" s="240"/>
      <c r="AO71" s="240"/>
      <c r="AP71" s="240"/>
      <c r="AQ71" s="239" t="s">
        <v>588</v>
      </c>
      <c r="AR71" s="240"/>
      <c r="AS71" s="240"/>
      <c r="AT71" s="241"/>
      <c r="AU71" s="240" t="s">
        <v>588</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588</v>
      </c>
      <c r="AF72" s="238"/>
      <c r="AG72" s="238"/>
      <c r="AH72" s="238"/>
      <c r="AI72" s="237" t="s">
        <v>588</v>
      </c>
      <c r="AJ72" s="238"/>
      <c r="AK72" s="238"/>
      <c r="AL72" s="238"/>
      <c r="AM72" s="237" t="s">
        <v>588</v>
      </c>
      <c r="AN72" s="238"/>
      <c r="AO72" s="238"/>
      <c r="AP72" s="238"/>
      <c r="AQ72" s="239" t="s">
        <v>588</v>
      </c>
      <c r="AR72" s="240"/>
      <c r="AS72" s="240"/>
      <c r="AT72" s="241"/>
      <c r="AU72" s="240" t="s">
        <v>588</v>
      </c>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30" t="s">
        <v>366</v>
      </c>
      <c r="H75" s="100" t="s">
        <v>561</v>
      </c>
      <c r="I75" s="100"/>
      <c r="J75" s="100"/>
      <c r="K75" s="100"/>
      <c r="L75" s="100"/>
      <c r="M75" s="100"/>
      <c r="N75" s="100"/>
      <c r="O75" s="101"/>
      <c r="P75" s="100" t="s">
        <v>561</v>
      </c>
      <c r="Q75" s="100"/>
      <c r="R75" s="100"/>
      <c r="S75" s="100"/>
      <c r="T75" s="100"/>
      <c r="U75" s="100"/>
      <c r="V75" s="100"/>
      <c r="W75" s="100"/>
      <c r="X75" s="101"/>
      <c r="Y75" s="188" t="s">
        <v>13</v>
      </c>
      <c r="Z75" s="189"/>
      <c r="AA75" s="190"/>
      <c r="AB75" s="200" t="s">
        <v>588</v>
      </c>
      <c r="AC75" s="200"/>
      <c r="AD75" s="200"/>
      <c r="AE75" s="359" t="s">
        <v>588</v>
      </c>
      <c r="AF75" s="194"/>
      <c r="AG75" s="194"/>
      <c r="AH75" s="194"/>
      <c r="AI75" s="359" t="s">
        <v>588</v>
      </c>
      <c r="AJ75" s="194"/>
      <c r="AK75" s="194"/>
      <c r="AL75" s="194"/>
      <c r="AM75" s="359" t="s">
        <v>588</v>
      </c>
      <c r="AN75" s="194"/>
      <c r="AO75" s="194"/>
      <c r="AP75" s="194"/>
      <c r="AQ75" s="359" t="s">
        <v>588</v>
      </c>
      <c r="AR75" s="194"/>
      <c r="AS75" s="194"/>
      <c r="AT75" s="360"/>
      <c r="AU75" s="240" t="s">
        <v>588</v>
      </c>
      <c r="AV75" s="240"/>
      <c r="AW75" s="240"/>
      <c r="AX75" s="242"/>
    </row>
    <row r="76" spans="1:50" ht="23.25" hidden="1" customHeight="1" x14ac:dyDescent="0.15">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t="s">
        <v>588</v>
      </c>
      <c r="AC76" s="192"/>
      <c r="AD76" s="192"/>
      <c r="AE76" s="359" t="s">
        <v>588</v>
      </c>
      <c r="AF76" s="194"/>
      <c r="AG76" s="194"/>
      <c r="AH76" s="194"/>
      <c r="AI76" s="359" t="s">
        <v>588</v>
      </c>
      <c r="AJ76" s="194"/>
      <c r="AK76" s="194"/>
      <c r="AL76" s="194"/>
      <c r="AM76" s="359" t="s">
        <v>588</v>
      </c>
      <c r="AN76" s="194"/>
      <c r="AO76" s="194"/>
      <c r="AP76" s="194"/>
      <c r="AQ76" s="359" t="s">
        <v>588</v>
      </c>
      <c r="AR76" s="194"/>
      <c r="AS76" s="194"/>
      <c r="AT76" s="360"/>
      <c r="AU76" s="240" t="s">
        <v>588</v>
      </c>
      <c r="AV76" s="240"/>
      <c r="AW76" s="240"/>
      <c r="AX76" s="242"/>
    </row>
    <row r="77" spans="1:50" ht="23.25" hidden="1" customHeight="1" x14ac:dyDescent="0.15">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6" t="s">
        <v>588</v>
      </c>
      <c r="AF77" s="917"/>
      <c r="AG77" s="917"/>
      <c r="AH77" s="917"/>
      <c r="AI77" s="916" t="s">
        <v>588</v>
      </c>
      <c r="AJ77" s="917"/>
      <c r="AK77" s="917"/>
      <c r="AL77" s="917"/>
      <c r="AM77" s="916" t="s">
        <v>588</v>
      </c>
      <c r="AN77" s="917"/>
      <c r="AO77" s="917"/>
      <c r="AP77" s="917"/>
      <c r="AQ77" s="359" t="s">
        <v>588</v>
      </c>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t="s">
        <v>561</v>
      </c>
      <c r="I78" s="602"/>
      <c r="J78" s="602"/>
      <c r="K78" s="602"/>
      <c r="L78" s="602"/>
      <c r="M78" s="602"/>
      <c r="N78" s="602"/>
      <c r="O78" s="603"/>
      <c r="P78" s="153" t="s">
        <v>561</v>
      </c>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3"/>
    </row>
    <row r="80" spans="1:50" ht="18.75" hidden="1" customHeight="1" x14ac:dyDescent="0.15">
      <c r="A80" s="890"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1"/>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0.75" hidden="1" customHeight="1" x14ac:dyDescent="0.15">
      <c r="A82" s="891"/>
      <c r="B82" s="540"/>
      <c r="C82" s="462"/>
      <c r="D82" s="462"/>
      <c r="E82" s="462"/>
      <c r="F82" s="463"/>
      <c r="G82" s="700" t="s">
        <v>556</v>
      </c>
      <c r="H82" s="700"/>
      <c r="I82" s="700"/>
      <c r="J82" s="700"/>
      <c r="K82" s="700"/>
      <c r="L82" s="700"/>
      <c r="M82" s="700"/>
      <c r="N82" s="700"/>
      <c r="O82" s="700"/>
      <c r="P82" s="700"/>
      <c r="Q82" s="700"/>
      <c r="R82" s="700"/>
      <c r="S82" s="700"/>
      <c r="T82" s="700"/>
      <c r="U82" s="700"/>
      <c r="V82" s="700"/>
      <c r="W82" s="700"/>
      <c r="X82" s="700"/>
      <c r="Y82" s="700"/>
      <c r="Z82" s="700"/>
      <c r="AA82" s="701"/>
      <c r="AB82" s="910" t="s">
        <v>613</v>
      </c>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1"/>
    </row>
    <row r="83" spans="1:60" ht="18" hidden="1" customHeight="1" x14ac:dyDescent="0.15">
      <c r="A83" s="891"/>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3"/>
    </row>
    <row r="84" spans="1:60" ht="18" hidden="1" customHeight="1" x14ac:dyDescent="0.15">
      <c r="A84" s="891"/>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4"/>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5"/>
    </row>
    <row r="85" spans="1:60" ht="18.75" customHeight="1" x14ac:dyDescent="0.15">
      <c r="A85" s="89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customHeight="1" x14ac:dyDescent="0.15">
      <c r="A86" s="89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7.75" customHeight="1" x14ac:dyDescent="0.15">
      <c r="A87" s="891"/>
      <c r="B87" s="462"/>
      <c r="C87" s="462"/>
      <c r="D87" s="462"/>
      <c r="E87" s="462"/>
      <c r="F87" s="463"/>
      <c r="G87" s="99" t="s">
        <v>557</v>
      </c>
      <c r="H87" s="100"/>
      <c r="I87" s="100"/>
      <c r="J87" s="100"/>
      <c r="K87" s="100"/>
      <c r="L87" s="100"/>
      <c r="M87" s="100"/>
      <c r="N87" s="100"/>
      <c r="O87" s="101"/>
      <c r="P87" s="100" t="s">
        <v>558</v>
      </c>
      <c r="Q87" s="530"/>
      <c r="R87" s="530"/>
      <c r="S87" s="530"/>
      <c r="T87" s="530"/>
      <c r="U87" s="530"/>
      <c r="V87" s="530"/>
      <c r="W87" s="530"/>
      <c r="X87" s="531"/>
      <c r="Y87" s="572" t="s">
        <v>63</v>
      </c>
      <c r="Z87" s="573"/>
      <c r="AA87" s="574"/>
      <c r="AB87" s="482" t="s">
        <v>564</v>
      </c>
      <c r="AC87" s="482"/>
      <c r="AD87" s="482"/>
      <c r="AE87" s="239">
        <v>461608</v>
      </c>
      <c r="AF87" s="240"/>
      <c r="AG87" s="240"/>
      <c r="AH87" s="240"/>
      <c r="AI87" s="239">
        <v>461845</v>
      </c>
      <c r="AJ87" s="240"/>
      <c r="AK87" s="240"/>
      <c r="AL87" s="240"/>
      <c r="AM87" s="239">
        <v>481654</v>
      </c>
      <c r="AN87" s="240"/>
      <c r="AO87" s="240"/>
      <c r="AP87" s="240"/>
      <c r="AQ87" s="359" t="s">
        <v>589</v>
      </c>
      <c r="AR87" s="194"/>
      <c r="AS87" s="194"/>
      <c r="AT87" s="360"/>
      <c r="AU87" s="240" t="s">
        <v>589</v>
      </c>
      <c r="AV87" s="240"/>
      <c r="AW87" s="240"/>
      <c r="AX87" s="242"/>
    </row>
    <row r="88" spans="1:60" ht="27.75" customHeight="1" x14ac:dyDescent="0.15">
      <c r="A88" s="89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t="s">
        <v>568</v>
      </c>
      <c r="AF88" s="240"/>
      <c r="AG88" s="240"/>
      <c r="AH88" s="240"/>
      <c r="AI88" s="239" t="s">
        <v>565</v>
      </c>
      <c r="AJ88" s="240"/>
      <c r="AK88" s="240"/>
      <c r="AL88" s="240"/>
      <c r="AM88" s="239" t="s">
        <v>566</v>
      </c>
      <c r="AN88" s="240"/>
      <c r="AO88" s="240"/>
      <c r="AP88" s="240"/>
      <c r="AQ88" s="359" t="s">
        <v>589</v>
      </c>
      <c r="AR88" s="194"/>
      <c r="AS88" s="194"/>
      <c r="AT88" s="360"/>
      <c r="AU88" s="240" t="s">
        <v>589</v>
      </c>
      <c r="AV88" s="240"/>
      <c r="AW88" s="240"/>
      <c r="AX88" s="242"/>
      <c r="AY88" s="10"/>
      <c r="AZ88" s="10"/>
      <c r="BA88" s="10"/>
      <c r="BB88" s="10"/>
      <c r="BC88" s="10"/>
    </row>
    <row r="89" spans="1:60" ht="27.75" customHeight="1" thickBot="1" x14ac:dyDescent="0.2">
      <c r="A89" s="891"/>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t="s">
        <v>568</v>
      </c>
      <c r="AF89" s="240"/>
      <c r="AG89" s="240"/>
      <c r="AH89" s="240"/>
      <c r="AI89" s="239" t="s">
        <v>568</v>
      </c>
      <c r="AJ89" s="240"/>
      <c r="AK89" s="240"/>
      <c r="AL89" s="240"/>
      <c r="AM89" s="239" t="s">
        <v>568</v>
      </c>
      <c r="AN89" s="240"/>
      <c r="AO89" s="240"/>
      <c r="AP89" s="240"/>
      <c r="AQ89" s="359" t="s">
        <v>589</v>
      </c>
      <c r="AR89" s="194"/>
      <c r="AS89" s="194"/>
      <c r="AT89" s="360"/>
      <c r="AU89" s="240" t="s">
        <v>589</v>
      </c>
      <c r="AV89" s="240"/>
      <c r="AW89" s="240"/>
      <c r="AX89" s="242"/>
      <c r="AY89" s="10"/>
      <c r="AZ89" s="10"/>
      <c r="BA89" s="10"/>
      <c r="BB89" s="10"/>
      <c r="BC89" s="10"/>
      <c r="BD89" s="10"/>
      <c r="BE89" s="10"/>
      <c r="BF89" s="10"/>
      <c r="BG89" s="10"/>
      <c r="BH89" s="10"/>
    </row>
    <row r="90" spans="1:60" ht="18.75" hidden="1" customHeight="1" x14ac:dyDescent="0.15">
      <c r="A90" s="89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1"/>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2"/>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1" t="s">
        <v>14</v>
      </c>
      <c r="Z99" s="922"/>
      <c r="AA99" s="923"/>
      <c r="AB99" s="918" t="s">
        <v>15</v>
      </c>
      <c r="AC99" s="919"/>
      <c r="AD99" s="92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0"/>
      <c r="Z100" s="881"/>
      <c r="AA100" s="882"/>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567</v>
      </c>
      <c r="AC101" s="482"/>
      <c r="AD101" s="482"/>
      <c r="AE101" s="239">
        <v>7193</v>
      </c>
      <c r="AF101" s="240"/>
      <c r="AG101" s="240"/>
      <c r="AH101" s="241"/>
      <c r="AI101" s="239">
        <v>7386</v>
      </c>
      <c r="AJ101" s="240"/>
      <c r="AK101" s="240"/>
      <c r="AL101" s="241"/>
      <c r="AM101" s="239">
        <v>7677</v>
      </c>
      <c r="AN101" s="240"/>
      <c r="AO101" s="240"/>
      <c r="AP101" s="241"/>
      <c r="AQ101" s="239" t="s">
        <v>589</v>
      </c>
      <c r="AR101" s="240"/>
      <c r="AS101" s="240"/>
      <c r="AT101" s="241"/>
      <c r="AU101" s="239" t="s">
        <v>589</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t="s">
        <v>566</v>
      </c>
      <c r="AF102" s="452"/>
      <c r="AG102" s="452"/>
      <c r="AH102" s="452"/>
      <c r="AI102" s="452" t="s">
        <v>566</v>
      </c>
      <c r="AJ102" s="452"/>
      <c r="AK102" s="452"/>
      <c r="AL102" s="452"/>
      <c r="AM102" s="452" t="s">
        <v>585</v>
      </c>
      <c r="AN102" s="452"/>
      <c r="AO102" s="452"/>
      <c r="AP102" s="452"/>
      <c r="AQ102" s="237" t="s">
        <v>589</v>
      </c>
      <c r="AR102" s="238"/>
      <c r="AS102" s="238"/>
      <c r="AT102" s="334"/>
      <c r="AU102" s="237" t="s">
        <v>589</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9" t="s">
        <v>504</v>
      </c>
      <c r="AR112" s="950"/>
      <c r="AS112" s="950"/>
      <c r="AT112" s="951"/>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596</v>
      </c>
      <c r="AC116" s="484"/>
      <c r="AD116" s="485"/>
      <c r="AE116" s="452">
        <v>6.8</v>
      </c>
      <c r="AF116" s="452"/>
      <c r="AG116" s="452"/>
      <c r="AH116" s="452"/>
      <c r="AI116" s="452">
        <v>6.9</v>
      </c>
      <c r="AJ116" s="452"/>
      <c r="AK116" s="452"/>
      <c r="AL116" s="452"/>
      <c r="AM116" s="452">
        <v>6.94</v>
      </c>
      <c r="AN116" s="452"/>
      <c r="AO116" s="452"/>
      <c r="AP116" s="452"/>
      <c r="AQ116" s="239" t="s">
        <v>589</v>
      </c>
      <c r="AR116" s="240"/>
      <c r="AS116" s="240"/>
      <c r="AT116" s="240"/>
      <c r="AU116" s="240"/>
      <c r="AV116" s="240"/>
      <c r="AW116" s="240"/>
      <c r="AX116" s="242"/>
    </row>
    <row r="117" spans="1:50" ht="57.7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570</v>
      </c>
      <c r="AC117" s="499"/>
      <c r="AD117" s="500"/>
      <c r="AE117" s="605" t="s">
        <v>569</v>
      </c>
      <c r="AF117" s="548"/>
      <c r="AG117" s="548"/>
      <c r="AH117" s="548"/>
      <c r="AI117" s="605" t="s">
        <v>586</v>
      </c>
      <c r="AJ117" s="548"/>
      <c r="AK117" s="548"/>
      <c r="AL117" s="548"/>
      <c r="AM117" s="605" t="s">
        <v>587</v>
      </c>
      <c r="AN117" s="548"/>
      <c r="AO117" s="548"/>
      <c r="AP117" s="548"/>
      <c r="AQ117" s="548" t="s">
        <v>589</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5"/>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6"/>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2"/>
      <c r="Z127" s="953"/>
      <c r="AA127" s="954"/>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0.75" customHeight="1" x14ac:dyDescent="0.15">
      <c r="A130" s="143" t="s">
        <v>371</v>
      </c>
      <c r="B130" s="138"/>
      <c r="C130" s="137" t="s">
        <v>368</v>
      </c>
      <c r="D130" s="138"/>
      <c r="E130" s="202" t="s">
        <v>401</v>
      </c>
      <c r="F130" s="203"/>
      <c r="G130" s="204" t="s">
        <v>574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75" customHeight="1" x14ac:dyDescent="0.15">
      <c r="A131" s="144"/>
      <c r="B131" s="140"/>
      <c r="C131" s="139"/>
      <c r="D131" s="140"/>
      <c r="E131" s="207" t="s">
        <v>400</v>
      </c>
      <c r="F131" s="208"/>
      <c r="G131" s="105" t="s">
        <v>575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623</v>
      </c>
      <c r="AR133" s="186"/>
      <c r="AS133" s="131" t="s">
        <v>357</v>
      </c>
      <c r="AT133" s="132"/>
      <c r="AU133" s="187" t="s">
        <v>624</v>
      </c>
      <c r="AV133" s="187"/>
      <c r="AW133" s="131" t="s">
        <v>301</v>
      </c>
      <c r="AX133" s="170"/>
    </row>
    <row r="134" spans="1:50" ht="23.25" customHeight="1" x14ac:dyDescent="0.15">
      <c r="A134" s="144"/>
      <c r="B134" s="140"/>
      <c r="C134" s="139"/>
      <c r="D134" s="140"/>
      <c r="E134" s="139"/>
      <c r="F134" s="213"/>
      <c r="G134" s="99" t="s">
        <v>571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572</v>
      </c>
      <c r="AC134" s="192"/>
      <c r="AD134" s="192"/>
      <c r="AE134" s="193" t="s">
        <v>572</v>
      </c>
      <c r="AF134" s="194"/>
      <c r="AG134" s="194"/>
      <c r="AH134" s="194"/>
      <c r="AI134" s="193" t="s">
        <v>572</v>
      </c>
      <c r="AJ134" s="194"/>
      <c r="AK134" s="194"/>
      <c r="AL134" s="194"/>
      <c r="AM134" s="193" t="s">
        <v>572</v>
      </c>
      <c r="AN134" s="194"/>
      <c r="AO134" s="194"/>
      <c r="AP134" s="194"/>
      <c r="AQ134" s="193" t="s">
        <v>572</v>
      </c>
      <c r="AR134" s="194"/>
      <c r="AS134" s="194"/>
      <c r="AT134" s="194"/>
      <c r="AU134" s="193" t="s">
        <v>572</v>
      </c>
      <c r="AV134" s="194"/>
      <c r="AW134" s="194"/>
      <c r="AX134" s="195"/>
    </row>
    <row r="135" spans="1:50" ht="23.2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572</v>
      </c>
      <c r="AC135" s="200"/>
      <c r="AD135" s="200"/>
      <c r="AE135" s="193" t="s">
        <v>572</v>
      </c>
      <c r="AF135" s="194"/>
      <c r="AG135" s="194"/>
      <c r="AH135" s="194"/>
      <c r="AI135" s="193" t="s">
        <v>572</v>
      </c>
      <c r="AJ135" s="194"/>
      <c r="AK135" s="194"/>
      <c r="AL135" s="194"/>
      <c r="AM135" s="193" t="s">
        <v>572</v>
      </c>
      <c r="AN135" s="194"/>
      <c r="AO135" s="194"/>
      <c r="AP135" s="194"/>
      <c r="AQ135" s="193" t="s">
        <v>572</v>
      </c>
      <c r="AR135" s="194"/>
      <c r="AS135" s="194"/>
      <c r="AT135" s="194"/>
      <c r="AU135" s="193" t="s">
        <v>572</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8" customHeight="1" x14ac:dyDescent="0.15">
      <c r="A154" s="144"/>
      <c r="B154" s="140"/>
      <c r="C154" s="139"/>
      <c r="D154" s="140"/>
      <c r="E154" s="139"/>
      <c r="F154" s="213"/>
      <c r="G154" s="99" t="s">
        <v>571</v>
      </c>
      <c r="H154" s="100"/>
      <c r="I154" s="100"/>
      <c r="J154" s="100"/>
      <c r="K154" s="100"/>
      <c r="L154" s="100"/>
      <c r="M154" s="100"/>
      <c r="N154" s="100"/>
      <c r="O154" s="100"/>
      <c r="P154" s="101"/>
      <c r="Q154" s="123" t="s">
        <v>571</v>
      </c>
      <c r="R154" s="100"/>
      <c r="S154" s="100"/>
      <c r="T154" s="100"/>
      <c r="U154" s="100"/>
      <c r="V154" s="100"/>
      <c r="W154" s="100"/>
      <c r="X154" s="100"/>
      <c r="Y154" s="100"/>
      <c r="Z154" s="100"/>
      <c r="AA154" s="133"/>
      <c r="AB154" s="147" t="s">
        <v>573</v>
      </c>
      <c r="AC154" s="148"/>
      <c r="AD154" s="148"/>
      <c r="AE154" s="153" t="s">
        <v>573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8"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5.7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5.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52.5" customHeight="1" x14ac:dyDescent="0.15">
      <c r="A188" s="144"/>
      <c r="B188" s="140"/>
      <c r="C188" s="139"/>
      <c r="D188" s="140"/>
      <c r="E188" s="123" t="s">
        <v>628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64.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7"/>
      <c r="E430" s="207" t="s">
        <v>390</v>
      </c>
      <c r="F430" s="208"/>
      <c r="G430" s="924" t="s">
        <v>386</v>
      </c>
      <c r="H430" s="121"/>
      <c r="I430" s="121"/>
      <c r="J430" s="925"/>
      <c r="K430" s="926"/>
      <c r="L430" s="926"/>
      <c r="M430" s="926"/>
      <c r="N430" s="926"/>
      <c r="O430" s="926"/>
      <c r="P430" s="926"/>
      <c r="Q430" s="926"/>
      <c r="R430" s="926"/>
      <c r="S430" s="926"/>
      <c r="T430" s="927"/>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8"/>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8"/>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8"/>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t="s">
        <v>571</v>
      </c>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3.75" customHeight="1" x14ac:dyDescent="0.15">
      <c r="A592" s="144"/>
      <c r="B592" s="140"/>
      <c r="C592" s="139"/>
      <c r="D592" s="140"/>
      <c r="E592" s="207" t="s">
        <v>355</v>
      </c>
      <c r="F592" s="208"/>
      <c r="G592" s="924" t="s">
        <v>386</v>
      </c>
      <c r="H592" s="121"/>
      <c r="I592" s="121"/>
      <c r="J592" s="925" t="s">
        <v>571</v>
      </c>
      <c r="K592" s="926"/>
      <c r="L592" s="926"/>
      <c r="M592" s="926"/>
      <c r="N592" s="926"/>
      <c r="O592" s="926"/>
      <c r="P592" s="926"/>
      <c r="Q592" s="926"/>
      <c r="R592" s="926"/>
      <c r="S592" s="926"/>
      <c r="T592" s="927"/>
      <c r="U592" s="602" t="s">
        <v>571</v>
      </c>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8"/>
    </row>
    <row r="593" spans="1:50" ht="18.75"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t="s">
        <v>623</v>
      </c>
      <c r="AF594" s="187"/>
      <c r="AG594" s="131" t="s">
        <v>357</v>
      </c>
      <c r="AH594" s="132"/>
      <c r="AI594" s="182"/>
      <c r="AJ594" s="182"/>
      <c r="AK594" s="182"/>
      <c r="AL594" s="160"/>
      <c r="AM594" s="182"/>
      <c r="AN594" s="182"/>
      <c r="AO594" s="182"/>
      <c r="AP594" s="160"/>
      <c r="AQ594" s="604" t="s">
        <v>624</v>
      </c>
      <c r="AR594" s="187"/>
      <c r="AS594" s="131" t="s">
        <v>357</v>
      </c>
      <c r="AT594" s="132"/>
      <c r="AU594" s="187" t="s">
        <v>624</v>
      </c>
      <c r="AV594" s="187"/>
      <c r="AW594" s="131" t="s">
        <v>301</v>
      </c>
      <c r="AX594" s="170"/>
    </row>
    <row r="595" spans="1:50" ht="20.25" customHeight="1" x14ac:dyDescent="0.15">
      <c r="A595" s="144"/>
      <c r="B595" s="140"/>
      <c r="C595" s="139"/>
      <c r="D595" s="140"/>
      <c r="E595" s="361"/>
      <c r="F595" s="362"/>
      <c r="G595" s="99" t="s">
        <v>571</v>
      </c>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t="s">
        <v>584</v>
      </c>
      <c r="AC595" s="200"/>
      <c r="AD595" s="200"/>
      <c r="AE595" s="359" t="s">
        <v>584</v>
      </c>
      <c r="AF595" s="194"/>
      <c r="AG595" s="194"/>
      <c r="AH595" s="194"/>
      <c r="AI595" s="359" t="s">
        <v>584</v>
      </c>
      <c r="AJ595" s="194"/>
      <c r="AK595" s="194"/>
      <c r="AL595" s="194"/>
      <c r="AM595" s="359" t="s">
        <v>584</v>
      </c>
      <c r="AN595" s="194"/>
      <c r="AO595" s="194"/>
      <c r="AP595" s="360"/>
      <c r="AQ595" s="359" t="s">
        <v>584</v>
      </c>
      <c r="AR595" s="194"/>
      <c r="AS595" s="194"/>
      <c r="AT595" s="360"/>
      <c r="AU595" s="194" t="s">
        <v>584</v>
      </c>
      <c r="AV595" s="194"/>
      <c r="AW595" s="194"/>
      <c r="AX595" s="195"/>
    </row>
    <row r="596" spans="1:50" ht="20.25"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t="s">
        <v>584</v>
      </c>
      <c r="AC596" s="192"/>
      <c r="AD596" s="192"/>
      <c r="AE596" s="359" t="s">
        <v>584</v>
      </c>
      <c r="AF596" s="194"/>
      <c r="AG596" s="194"/>
      <c r="AH596" s="360"/>
      <c r="AI596" s="359" t="s">
        <v>584</v>
      </c>
      <c r="AJ596" s="194"/>
      <c r="AK596" s="194"/>
      <c r="AL596" s="194"/>
      <c r="AM596" s="359" t="s">
        <v>584</v>
      </c>
      <c r="AN596" s="194"/>
      <c r="AO596" s="194"/>
      <c r="AP596" s="360"/>
      <c r="AQ596" s="359" t="s">
        <v>584</v>
      </c>
      <c r="AR596" s="194"/>
      <c r="AS596" s="194"/>
      <c r="AT596" s="360"/>
      <c r="AU596" s="194" t="s">
        <v>584</v>
      </c>
      <c r="AV596" s="194"/>
      <c r="AW596" s="194"/>
      <c r="AX596" s="195"/>
    </row>
    <row r="597" spans="1:50" ht="20.25"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t="s">
        <v>584</v>
      </c>
      <c r="AF597" s="194"/>
      <c r="AG597" s="194"/>
      <c r="AH597" s="360"/>
      <c r="AI597" s="359" t="s">
        <v>584</v>
      </c>
      <c r="AJ597" s="194"/>
      <c r="AK597" s="194"/>
      <c r="AL597" s="194"/>
      <c r="AM597" s="359" t="s">
        <v>584</v>
      </c>
      <c r="AN597" s="194"/>
      <c r="AO597" s="194"/>
      <c r="AP597" s="360"/>
      <c r="AQ597" s="359" t="s">
        <v>584</v>
      </c>
      <c r="AR597" s="194"/>
      <c r="AS597" s="194"/>
      <c r="AT597" s="360"/>
      <c r="AU597" s="194" t="s">
        <v>584</v>
      </c>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t="s">
        <v>623</v>
      </c>
      <c r="AF619" s="187"/>
      <c r="AG619" s="131" t="s">
        <v>357</v>
      </c>
      <c r="AH619" s="132"/>
      <c r="AI619" s="182"/>
      <c r="AJ619" s="182"/>
      <c r="AK619" s="182"/>
      <c r="AL619" s="160"/>
      <c r="AM619" s="182"/>
      <c r="AN619" s="182"/>
      <c r="AO619" s="182"/>
      <c r="AP619" s="160"/>
      <c r="AQ619" s="604" t="s">
        <v>623</v>
      </c>
      <c r="AR619" s="187"/>
      <c r="AS619" s="131" t="s">
        <v>357</v>
      </c>
      <c r="AT619" s="132"/>
      <c r="AU619" s="187" t="s">
        <v>623</v>
      </c>
      <c r="AV619" s="187"/>
      <c r="AW619" s="131" t="s">
        <v>301</v>
      </c>
      <c r="AX619" s="170"/>
    </row>
    <row r="620" spans="1:50" ht="21" customHeight="1" x14ac:dyDescent="0.15">
      <c r="A620" s="144"/>
      <c r="B620" s="140"/>
      <c r="C620" s="139"/>
      <c r="D620" s="140"/>
      <c r="E620" s="361"/>
      <c r="F620" s="362"/>
      <c r="G620" s="99" t="s">
        <v>571</v>
      </c>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t="s">
        <v>584</v>
      </c>
      <c r="AC620" s="200"/>
      <c r="AD620" s="200"/>
      <c r="AE620" s="359" t="s">
        <v>584</v>
      </c>
      <c r="AF620" s="194"/>
      <c r="AG620" s="194"/>
      <c r="AH620" s="194"/>
      <c r="AI620" s="359" t="s">
        <v>584</v>
      </c>
      <c r="AJ620" s="194"/>
      <c r="AK620" s="194"/>
      <c r="AL620" s="194"/>
      <c r="AM620" s="359" t="s">
        <v>584</v>
      </c>
      <c r="AN620" s="194"/>
      <c r="AO620" s="194"/>
      <c r="AP620" s="360"/>
      <c r="AQ620" s="359" t="s">
        <v>584</v>
      </c>
      <c r="AR620" s="194"/>
      <c r="AS620" s="194"/>
      <c r="AT620" s="360"/>
      <c r="AU620" s="194" t="s">
        <v>584</v>
      </c>
      <c r="AV620" s="194"/>
      <c r="AW620" s="194"/>
      <c r="AX620" s="195"/>
    </row>
    <row r="621" spans="1:50" ht="2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t="s">
        <v>584</v>
      </c>
      <c r="AC621" s="192"/>
      <c r="AD621" s="192"/>
      <c r="AE621" s="359" t="s">
        <v>584</v>
      </c>
      <c r="AF621" s="194"/>
      <c r="AG621" s="194"/>
      <c r="AH621" s="360"/>
      <c r="AI621" s="359" t="s">
        <v>584</v>
      </c>
      <c r="AJ621" s="194"/>
      <c r="AK621" s="194"/>
      <c r="AL621" s="194"/>
      <c r="AM621" s="359" t="s">
        <v>584</v>
      </c>
      <c r="AN621" s="194"/>
      <c r="AO621" s="194"/>
      <c r="AP621" s="360"/>
      <c r="AQ621" s="359" t="s">
        <v>584</v>
      </c>
      <c r="AR621" s="194"/>
      <c r="AS621" s="194"/>
      <c r="AT621" s="360"/>
      <c r="AU621" s="194" t="s">
        <v>584</v>
      </c>
      <c r="AV621" s="194"/>
      <c r="AW621" s="194"/>
      <c r="AX621" s="195"/>
    </row>
    <row r="622" spans="1:50" ht="2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t="s">
        <v>584</v>
      </c>
      <c r="AF622" s="194"/>
      <c r="AG622" s="194"/>
      <c r="AH622" s="360"/>
      <c r="AI622" s="359" t="s">
        <v>584</v>
      </c>
      <c r="AJ622" s="194"/>
      <c r="AK622" s="194"/>
      <c r="AL622" s="194"/>
      <c r="AM622" s="359" t="s">
        <v>584</v>
      </c>
      <c r="AN622" s="194"/>
      <c r="AO622" s="194"/>
      <c r="AP622" s="360"/>
      <c r="AQ622" s="359" t="s">
        <v>584</v>
      </c>
      <c r="AR622" s="194"/>
      <c r="AS622" s="194"/>
      <c r="AT622" s="360"/>
      <c r="AU622" s="194" t="s">
        <v>584</v>
      </c>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18.75" customHeight="1" x14ac:dyDescent="0.15">
      <c r="A644" s="144"/>
      <c r="B644" s="140"/>
      <c r="C644" s="139"/>
      <c r="D644" s="140"/>
      <c r="E644" s="123" t="s">
        <v>571</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18.75" customHeight="1" thickBo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x14ac:dyDescent="0.2">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8"/>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3.25"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0" t="s">
        <v>32</v>
      </c>
      <c r="AH701" s="407"/>
      <c r="AI701" s="407"/>
      <c r="AJ701" s="407"/>
      <c r="AK701" s="407"/>
      <c r="AL701" s="407"/>
      <c r="AM701" s="407"/>
      <c r="AN701" s="407"/>
      <c r="AO701" s="407"/>
      <c r="AP701" s="407"/>
      <c r="AQ701" s="407"/>
      <c r="AR701" s="407"/>
      <c r="AS701" s="407"/>
      <c r="AT701" s="407"/>
      <c r="AU701" s="407"/>
      <c r="AV701" s="407"/>
      <c r="AW701" s="407"/>
      <c r="AX701" s="851"/>
    </row>
    <row r="702" spans="1:50" ht="78.75"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576</v>
      </c>
      <c r="AE702" s="368"/>
      <c r="AF702" s="368"/>
      <c r="AG702" s="410" t="s">
        <v>614</v>
      </c>
      <c r="AH702" s="411"/>
      <c r="AI702" s="411"/>
      <c r="AJ702" s="411"/>
      <c r="AK702" s="411"/>
      <c r="AL702" s="411"/>
      <c r="AM702" s="411"/>
      <c r="AN702" s="411"/>
      <c r="AO702" s="411"/>
      <c r="AP702" s="411"/>
      <c r="AQ702" s="411"/>
      <c r="AR702" s="411"/>
      <c r="AS702" s="411"/>
      <c r="AT702" s="411"/>
      <c r="AU702" s="411"/>
      <c r="AV702" s="411"/>
      <c r="AW702" s="411"/>
      <c r="AX702" s="412"/>
    </row>
    <row r="703" spans="1:50" ht="39"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3"/>
      <c r="AD703" s="347" t="s">
        <v>576</v>
      </c>
      <c r="AE703" s="348"/>
      <c r="AF703" s="348"/>
      <c r="AG703" s="117" t="s">
        <v>578</v>
      </c>
      <c r="AH703" s="118"/>
      <c r="AI703" s="118"/>
      <c r="AJ703" s="118"/>
      <c r="AK703" s="118"/>
      <c r="AL703" s="118"/>
      <c r="AM703" s="118"/>
      <c r="AN703" s="118"/>
      <c r="AO703" s="118"/>
      <c r="AP703" s="118"/>
      <c r="AQ703" s="118"/>
      <c r="AR703" s="118"/>
      <c r="AS703" s="118"/>
      <c r="AT703" s="118"/>
      <c r="AU703" s="118"/>
      <c r="AV703" s="118"/>
      <c r="AW703" s="118"/>
      <c r="AX703" s="119"/>
    </row>
    <row r="704" spans="1:50" ht="39.75"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576</v>
      </c>
      <c r="AE704" s="809"/>
      <c r="AF704" s="809"/>
      <c r="AG704" s="134" t="s">
        <v>579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7" t="s">
        <v>42</v>
      </c>
      <c r="D705" s="8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9"/>
      <c r="AD705" s="739" t="s">
        <v>577</v>
      </c>
      <c r="AE705" s="740"/>
      <c r="AF705" s="740"/>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20"/>
      <c r="D706" s="821"/>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8" t="s">
        <v>577</v>
      </c>
      <c r="AE708" s="629"/>
      <c r="AF708" s="629"/>
      <c r="AG708" s="768"/>
      <c r="AH708" s="769"/>
      <c r="AI708" s="769"/>
      <c r="AJ708" s="769"/>
      <c r="AK708" s="769"/>
      <c r="AL708" s="769"/>
      <c r="AM708" s="769"/>
      <c r="AN708" s="769"/>
      <c r="AO708" s="769"/>
      <c r="AP708" s="769"/>
      <c r="AQ708" s="769"/>
      <c r="AR708" s="769"/>
      <c r="AS708" s="769"/>
      <c r="AT708" s="769"/>
      <c r="AU708" s="769"/>
      <c r="AV708" s="769"/>
      <c r="AW708" s="769"/>
      <c r="AX708" s="770"/>
    </row>
    <row r="709" spans="1:50" ht="63"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615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577</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51"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550</v>
      </c>
      <c r="AE711" s="348"/>
      <c r="AF711" s="348"/>
      <c r="AG711" s="117" t="s">
        <v>580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8" t="s">
        <v>577</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17.5" customHeight="1" x14ac:dyDescent="0.15">
      <c r="A713" s="668"/>
      <c r="B713" s="670"/>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550</v>
      </c>
      <c r="AE713" s="348"/>
      <c r="AF713" s="685"/>
      <c r="AG713" s="117" t="s">
        <v>607</v>
      </c>
      <c r="AH713" s="118"/>
      <c r="AI713" s="118"/>
      <c r="AJ713" s="118"/>
      <c r="AK713" s="118"/>
      <c r="AL713" s="118"/>
      <c r="AM713" s="118"/>
      <c r="AN713" s="118"/>
      <c r="AO713" s="118"/>
      <c r="AP713" s="118"/>
      <c r="AQ713" s="118"/>
      <c r="AR713" s="118"/>
      <c r="AS713" s="118"/>
      <c r="AT713" s="118"/>
      <c r="AU713" s="118"/>
      <c r="AV713" s="118"/>
      <c r="AW713" s="118"/>
      <c r="AX713" s="119"/>
    </row>
    <row r="714" spans="1:50" ht="42"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3" t="s">
        <v>550</v>
      </c>
      <c r="AE714" s="834"/>
      <c r="AF714" s="835"/>
      <c r="AG714" s="762" t="s">
        <v>581</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6"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8" t="s">
        <v>550</v>
      </c>
      <c r="AE715" s="629"/>
      <c r="AF715" s="754"/>
      <c r="AG715" s="768" t="s">
        <v>582</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577</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583</v>
      </c>
      <c r="AH717" s="118"/>
      <c r="AI717" s="118"/>
      <c r="AJ717" s="118"/>
      <c r="AK717" s="118"/>
      <c r="AL717" s="118"/>
      <c r="AM717" s="118"/>
      <c r="AN717" s="118"/>
      <c r="AO717" s="118"/>
      <c r="AP717" s="118"/>
      <c r="AQ717" s="118"/>
      <c r="AR717" s="118"/>
      <c r="AS717" s="118"/>
      <c r="AT717" s="118"/>
      <c r="AU717" s="118"/>
      <c r="AV717" s="118"/>
      <c r="AW717" s="118"/>
      <c r="AX717" s="119"/>
    </row>
    <row r="718" spans="1:50" ht="63.75"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616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550</v>
      </c>
      <c r="AE719" s="629"/>
      <c r="AF719" s="629"/>
      <c r="AG719" s="123" t="s">
        <v>620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6" t="s">
        <v>608</v>
      </c>
      <c r="D721" s="337"/>
      <c r="E721" s="337"/>
      <c r="F721" s="338"/>
      <c r="G721" s="319" t="s">
        <v>437</v>
      </c>
      <c r="H721" s="320"/>
      <c r="I721" s="92" t="str">
        <f>IF(OR(G721="　", G721=""), "", "-")</f>
        <v>-</v>
      </c>
      <c r="J721" s="323">
        <v>26</v>
      </c>
      <c r="K721" s="323"/>
      <c r="L721" s="92" t="str">
        <f>IF(M721="","","-")</f>
        <v/>
      </c>
      <c r="M721" s="93"/>
      <c r="N721" s="298" t="s">
        <v>610</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4"/>
      <c r="B722" s="80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4"/>
      <c r="B723" s="80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4"/>
      <c r="B724" s="80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6"/>
      <c r="B725" s="80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4.5" customHeight="1" x14ac:dyDescent="0.15">
      <c r="A726" s="666" t="s">
        <v>49</v>
      </c>
      <c r="B726" s="828"/>
      <c r="C726" s="841" t="s">
        <v>54</v>
      </c>
      <c r="D726" s="863"/>
      <c r="E726" s="863"/>
      <c r="F726" s="864"/>
      <c r="G726" s="614" t="s">
        <v>593</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57.75" customHeight="1" thickBot="1" x14ac:dyDescent="0.2">
      <c r="A727" s="829"/>
      <c r="B727" s="830"/>
      <c r="C727" s="609" t="s">
        <v>58</v>
      </c>
      <c r="D727" s="610"/>
      <c r="E727" s="610"/>
      <c r="F727" s="611"/>
      <c r="G727" s="612" t="s">
        <v>611</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626</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t="s">
        <v>258</v>
      </c>
      <c r="B731" s="826"/>
      <c r="C731" s="826"/>
      <c r="D731" s="826"/>
      <c r="E731" s="827"/>
      <c r="F731" s="755" t="s">
        <v>627</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7" t="s">
        <v>258</v>
      </c>
      <c r="B733" s="698"/>
      <c r="C733" s="698"/>
      <c r="D733" s="698"/>
      <c r="E733" s="699"/>
      <c r="F733" s="663" t="s">
        <v>629</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152.25" customHeight="1" thickBot="1" x14ac:dyDescent="0.2">
      <c r="A735" s="816" t="s">
        <v>612</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2" t="s">
        <v>433</v>
      </c>
      <c r="B737" s="326"/>
      <c r="C737" s="326"/>
      <c r="D737" s="326"/>
      <c r="E737" s="326"/>
      <c r="F737" s="326"/>
      <c r="G737" s="313">
        <v>22</v>
      </c>
      <c r="H737" s="314"/>
      <c r="I737" s="314"/>
      <c r="J737" s="314"/>
      <c r="K737" s="314"/>
      <c r="L737" s="314"/>
      <c r="M737" s="314"/>
      <c r="N737" s="314"/>
      <c r="O737" s="314"/>
      <c r="P737" s="315"/>
      <c r="Q737" s="326" t="s">
        <v>360</v>
      </c>
      <c r="R737" s="326"/>
      <c r="S737" s="326"/>
      <c r="T737" s="326"/>
      <c r="U737" s="326"/>
      <c r="V737" s="326"/>
      <c r="W737" s="313">
        <v>11</v>
      </c>
      <c r="X737" s="314"/>
      <c r="Y737" s="314"/>
      <c r="Z737" s="314"/>
      <c r="AA737" s="314"/>
      <c r="AB737" s="314"/>
      <c r="AC737" s="314"/>
      <c r="AD737" s="314"/>
      <c r="AE737" s="314"/>
      <c r="AF737" s="315"/>
      <c r="AG737" s="326" t="s">
        <v>361</v>
      </c>
      <c r="AH737" s="326"/>
      <c r="AI737" s="326"/>
      <c r="AJ737" s="326"/>
      <c r="AK737" s="326"/>
      <c r="AL737" s="326"/>
      <c r="AM737" s="313">
        <v>35</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207</v>
      </c>
      <c r="H738" s="314"/>
      <c r="I738" s="314"/>
      <c r="J738" s="314"/>
      <c r="K738" s="314"/>
      <c r="L738" s="314"/>
      <c r="M738" s="314"/>
      <c r="N738" s="314"/>
      <c r="O738" s="314"/>
      <c r="P738" s="314"/>
      <c r="Q738" s="326" t="s">
        <v>363</v>
      </c>
      <c r="R738" s="326"/>
      <c r="S738" s="326"/>
      <c r="T738" s="326"/>
      <c r="U738" s="326"/>
      <c r="V738" s="326"/>
      <c r="W738" s="313">
        <v>202</v>
      </c>
      <c r="X738" s="314"/>
      <c r="Y738" s="314"/>
      <c r="Z738" s="314"/>
      <c r="AA738" s="314"/>
      <c r="AB738" s="314"/>
      <c r="AC738" s="314"/>
      <c r="AD738" s="314"/>
      <c r="AE738" s="314"/>
      <c r="AF738" s="315"/>
      <c r="AG738" s="279" t="s">
        <v>364</v>
      </c>
      <c r="AH738" s="279"/>
      <c r="AI738" s="279"/>
      <c r="AJ738" s="279"/>
      <c r="AK738" s="279"/>
      <c r="AL738" s="279"/>
      <c r="AM738" s="313">
        <v>203</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v>245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591</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9"/>
    </row>
    <row r="780" spans="1:50" ht="24.75" customHeight="1" x14ac:dyDescent="0.15">
      <c r="A780" s="657"/>
      <c r="B780" s="658"/>
      <c r="C780" s="658"/>
      <c r="D780" s="658"/>
      <c r="E780" s="658"/>
      <c r="F780" s="659"/>
      <c r="G780" s="841"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4"/>
      <c r="AC780" s="841"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590</v>
      </c>
      <c r="H781" s="695"/>
      <c r="I781" s="695"/>
      <c r="J781" s="695"/>
      <c r="K781" s="696"/>
      <c r="L781" s="688" t="s">
        <v>621</v>
      </c>
      <c r="M781" s="689"/>
      <c r="N781" s="689"/>
      <c r="O781" s="689"/>
      <c r="P781" s="689"/>
      <c r="Q781" s="689"/>
      <c r="R781" s="689"/>
      <c r="S781" s="689"/>
      <c r="T781" s="689"/>
      <c r="U781" s="689"/>
      <c r="V781" s="689"/>
      <c r="W781" s="689"/>
      <c r="X781" s="690"/>
      <c r="Y781" s="413">
        <v>2627</v>
      </c>
      <c r="Z781" s="414"/>
      <c r="AA781" s="414"/>
      <c r="AB781" s="831"/>
      <c r="AC781" s="694"/>
      <c r="AD781" s="695"/>
      <c r="AE781" s="695"/>
      <c r="AF781" s="695"/>
      <c r="AG781" s="696"/>
      <c r="AH781" s="688"/>
      <c r="AI781" s="689"/>
      <c r="AJ781" s="689"/>
      <c r="AK781" s="689"/>
      <c r="AL781" s="689"/>
      <c r="AM781" s="689"/>
      <c r="AN781" s="689"/>
      <c r="AO781" s="689"/>
      <c r="AP781" s="689"/>
      <c r="AQ781" s="689"/>
      <c r="AR781" s="689"/>
      <c r="AS781" s="689"/>
      <c r="AT781" s="690"/>
      <c r="AU781" s="413"/>
      <c r="AV781" s="414"/>
      <c r="AW781" s="414"/>
      <c r="AX781" s="415"/>
    </row>
    <row r="782" spans="1:50" ht="24.75" customHeight="1" x14ac:dyDescent="0.15">
      <c r="A782" s="657"/>
      <c r="B782" s="658"/>
      <c r="C782" s="658"/>
      <c r="D782" s="658"/>
      <c r="E782" s="658"/>
      <c r="F782" s="659"/>
      <c r="G782" s="598"/>
      <c r="H782" s="599"/>
      <c r="I782" s="599"/>
      <c r="J782" s="599"/>
      <c r="K782" s="600"/>
      <c r="L782" s="622"/>
      <c r="M782" s="623"/>
      <c r="N782" s="623"/>
      <c r="O782" s="623"/>
      <c r="P782" s="623"/>
      <c r="Q782" s="623"/>
      <c r="R782" s="623"/>
      <c r="S782" s="623"/>
      <c r="T782" s="623"/>
      <c r="U782" s="623"/>
      <c r="V782" s="623"/>
      <c r="W782" s="623"/>
      <c r="X782" s="624"/>
      <c r="Y782" s="625"/>
      <c r="Z782" s="626"/>
      <c r="AA782" s="626"/>
      <c r="AB782" s="633"/>
      <c r="AC782" s="598"/>
      <c r="AD782" s="599"/>
      <c r="AE782" s="599"/>
      <c r="AF782" s="599"/>
      <c r="AG782" s="600"/>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8"/>
      <c r="H783" s="599"/>
      <c r="I783" s="599"/>
      <c r="J783" s="599"/>
      <c r="K783" s="600"/>
      <c r="L783" s="622"/>
      <c r="M783" s="623"/>
      <c r="N783" s="623"/>
      <c r="O783" s="623"/>
      <c r="P783" s="623"/>
      <c r="Q783" s="623"/>
      <c r="R783" s="623"/>
      <c r="S783" s="623"/>
      <c r="T783" s="623"/>
      <c r="U783" s="623"/>
      <c r="V783" s="623"/>
      <c r="W783" s="623"/>
      <c r="X783" s="624"/>
      <c r="Y783" s="625"/>
      <c r="Z783" s="626"/>
      <c r="AA783" s="626"/>
      <c r="AB783" s="633"/>
      <c r="AC783" s="598"/>
      <c r="AD783" s="599"/>
      <c r="AE783" s="599"/>
      <c r="AF783" s="599"/>
      <c r="AG783" s="600"/>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33"/>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2" t="s">
        <v>21</v>
      </c>
      <c r="H791" s="853"/>
      <c r="I791" s="853"/>
      <c r="J791" s="853"/>
      <c r="K791" s="853"/>
      <c r="L791" s="854"/>
      <c r="M791" s="855"/>
      <c r="N791" s="855"/>
      <c r="O791" s="855"/>
      <c r="P791" s="855"/>
      <c r="Q791" s="855"/>
      <c r="R791" s="855"/>
      <c r="S791" s="855"/>
      <c r="T791" s="855"/>
      <c r="U791" s="855"/>
      <c r="V791" s="855"/>
      <c r="W791" s="855"/>
      <c r="X791" s="856"/>
      <c r="Y791" s="857">
        <f>SUM(Y781:AB790)</f>
        <v>2627</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9"/>
    </row>
    <row r="793" spans="1:50" ht="24.75" hidden="1" customHeight="1" x14ac:dyDescent="0.15">
      <c r="A793" s="657"/>
      <c r="B793" s="658"/>
      <c r="C793" s="658"/>
      <c r="D793" s="658"/>
      <c r="E793" s="658"/>
      <c r="F793" s="659"/>
      <c r="G793" s="841"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4"/>
      <c r="AC793" s="841"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1"/>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x14ac:dyDescent="0.15">
      <c r="A795" s="657"/>
      <c r="B795" s="658"/>
      <c r="C795" s="658"/>
      <c r="D795" s="658"/>
      <c r="E795" s="658"/>
      <c r="F795" s="659"/>
      <c r="G795" s="598"/>
      <c r="H795" s="599"/>
      <c r="I795" s="599"/>
      <c r="J795" s="599"/>
      <c r="K795" s="600"/>
      <c r="L795" s="622"/>
      <c r="M795" s="623"/>
      <c r="N795" s="623"/>
      <c r="O795" s="623"/>
      <c r="P795" s="623"/>
      <c r="Q795" s="623"/>
      <c r="R795" s="623"/>
      <c r="S795" s="623"/>
      <c r="T795" s="623"/>
      <c r="U795" s="623"/>
      <c r="V795" s="623"/>
      <c r="W795" s="623"/>
      <c r="X795" s="624"/>
      <c r="Y795" s="625"/>
      <c r="Z795" s="626"/>
      <c r="AA795" s="626"/>
      <c r="AB795" s="633"/>
      <c r="AC795" s="598"/>
      <c r="AD795" s="599"/>
      <c r="AE795" s="599"/>
      <c r="AF795" s="599"/>
      <c r="AG795" s="600"/>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8"/>
      <c r="H796" s="599"/>
      <c r="I796" s="599"/>
      <c r="J796" s="599"/>
      <c r="K796" s="600"/>
      <c r="L796" s="622"/>
      <c r="M796" s="623"/>
      <c r="N796" s="623"/>
      <c r="O796" s="623"/>
      <c r="P796" s="623"/>
      <c r="Q796" s="623"/>
      <c r="R796" s="623"/>
      <c r="S796" s="623"/>
      <c r="T796" s="623"/>
      <c r="U796" s="623"/>
      <c r="V796" s="623"/>
      <c r="W796" s="623"/>
      <c r="X796" s="624"/>
      <c r="Y796" s="625"/>
      <c r="Z796" s="626"/>
      <c r="AA796" s="626"/>
      <c r="AB796" s="633"/>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8"/>
      <c r="H797" s="599"/>
      <c r="I797" s="599"/>
      <c r="J797" s="599"/>
      <c r="K797" s="600"/>
      <c r="L797" s="622"/>
      <c r="M797" s="623"/>
      <c r="N797" s="623"/>
      <c r="O797" s="623"/>
      <c r="P797" s="623"/>
      <c r="Q797" s="623"/>
      <c r="R797" s="623"/>
      <c r="S797" s="623"/>
      <c r="T797" s="623"/>
      <c r="U797" s="623"/>
      <c r="V797" s="623"/>
      <c r="W797" s="623"/>
      <c r="X797" s="624"/>
      <c r="Y797" s="625"/>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9"/>
    </row>
    <row r="806" spans="1:50" ht="24.75" hidden="1" customHeight="1" x14ac:dyDescent="0.15">
      <c r="A806" s="657"/>
      <c r="B806" s="658"/>
      <c r="C806" s="658"/>
      <c r="D806" s="658"/>
      <c r="E806" s="658"/>
      <c r="F806" s="659"/>
      <c r="G806" s="841"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4"/>
      <c r="AC806" s="841"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1"/>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x14ac:dyDescent="0.15">
      <c r="A808" s="657"/>
      <c r="B808" s="658"/>
      <c r="C808" s="658"/>
      <c r="D808" s="658"/>
      <c r="E808" s="658"/>
      <c r="F808" s="659"/>
      <c r="G808" s="598"/>
      <c r="H808" s="599"/>
      <c r="I808" s="599"/>
      <c r="J808" s="599"/>
      <c r="K808" s="600"/>
      <c r="L808" s="622"/>
      <c r="M808" s="623"/>
      <c r="N808" s="623"/>
      <c r="O808" s="623"/>
      <c r="P808" s="623"/>
      <c r="Q808" s="623"/>
      <c r="R808" s="623"/>
      <c r="S808" s="623"/>
      <c r="T808" s="623"/>
      <c r="U808" s="623"/>
      <c r="V808" s="623"/>
      <c r="W808" s="623"/>
      <c r="X808" s="624"/>
      <c r="Y808" s="625"/>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8"/>
      <c r="H809" s="599"/>
      <c r="I809" s="599"/>
      <c r="J809" s="599"/>
      <c r="K809" s="600"/>
      <c r="L809" s="622"/>
      <c r="M809" s="623"/>
      <c r="N809" s="623"/>
      <c r="O809" s="623"/>
      <c r="P809" s="623"/>
      <c r="Q809" s="623"/>
      <c r="R809" s="623"/>
      <c r="S809" s="623"/>
      <c r="T809" s="623"/>
      <c r="U809" s="623"/>
      <c r="V809" s="623"/>
      <c r="W809" s="623"/>
      <c r="X809" s="624"/>
      <c r="Y809" s="625"/>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9"/>
    </row>
    <row r="819" spans="1:50" ht="24.75" hidden="1" customHeight="1" x14ac:dyDescent="0.15">
      <c r="A819" s="657"/>
      <c r="B819" s="658"/>
      <c r="C819" s="658"/>
      <c r="D819" s="658"/>
      <c r="E819" s="658"/>
      <c r="F819" s="659"/>
      <c r="G819" s="841"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4"/>
      <c r="AC819" s="841"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1"/>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x14ac:dyDescent="0.15">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592</v>
      </c>
      <c r="D837" s="369"/>
      <c r="E837" s="369"/>
      <c r="F837" s="369"/>
      <c r="G837" s="369"/>
      <c r="H837" s="369"/>
      <c r="I837" s="369"/>
      <c r="J837" s="370" t="s">
        <v>623</v>
      </c>
      <c r="K837" s="371"/>
      <c r="L837" s="371"/>
      <c r="M837" s="371"/>
      <c r="N837" s="371"/>
      <c r="O837" s="371"/>
      <c r="P837" s="388" t="s">
        <v>622</v>
      </c>
      <c r="Q837" s="372"/>
      <c r="R837" s="372"/>
      <c r="S837" s="372"/>
      <c r="T837" s="372"/>
      <c r="U837" s="372"/>
      <c r="V837" s="372"/>
      <c r="W837" s="372"/>
      <c r="X837" s="372"/>
      <c r="Y837" s="373">
        <v>2627</v>
      </c>
      <c r="Z837" s="374"/>
      <c r="AA837" s="374"/>
      <c r="AB837" s="375"/>
      <c r="AC837" s="383"/>
      <c r="AD837" s="384"/>
      <c r="AE837" s="384"/>
      <c r="AF837" s="384"/>
      <c r="AG837" s="384"/>
      <c r="AH837" s="385" t="s">
        <v>623</v>
      </c>
      <c r="AI837" s="386"/>
      <c r="AJ837" s="386"/>
      <c r="AK837" s="386"/>
      <c r="AL837" s="379" t="s">
        <v>624</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t="e">
        <f>-AL837</f>
        <v>#VALUE!</v>
      </c>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83">
      <formula>IF(RIGHT(TEXT(P14,"0.#"),1)=".",FALSE,TRUE)</formula>
    </cfRule>
    <cfRule type="expression" dxfId="2798" priority="13584">
      <formula>IF(RIGHT(TEXT(P14,"0.#"),1)=".",TRUE,FALSE)</formula>
    </cfRule>
  </conditionalFormatting>
  <conditionalFormatting sqref="AE32 AI32 AM32">
    <cfRule type="expression" dxfId="2797" priority="13573">
      <formula>IF(RIGHT(TEXT(AE32,"0.#"),1)=".",FALSE,TRUE)</formula>
    </cfRule>
    <cfRule type="expression" dxfId="2796" priority="13574">
      <formula>IF(RIGHT(TEXT(AE32,"0.#"),1)=".",TRUE,FALSE)</formula>
    </cfRule>
  </conditionalFormatting>
  <conditionalFormatting sqref="P18:AX18">
    <cfRule type="expression" dxfId="2795" priority="13459">
      <formula>IF(RIGHT(TEXT(P18,"0.#"),1)=".",FALSE,TRUE)</formula>
    </cfRule>
    <cfRule type="expression" dxfId="2794" priority="13460">
      <formula>IF(RIGHT(TEXT(P18,"0.#"),1)=".",TRUE,FALSE)</formula>
    </cfRule>
  </conditionalFormatting>
  <conditionalFormatting sqref="Y782">
    <cfRule type="expression" dxfId="2793" priority="13455">
      <formula>IF(RIGHT(TEXT(Y782,"0.#"),1)=".",FALSE,TRUE)</formula>
    </cfRule>
    <cfRule type="expression" dxfId="2792" priority="13456">
      <formula>IF(RIGHT(TEXT(Y782,"0.#"),1)=".",TRUE,FALSE)</formula>
    </cfRule>
  </conditionalFormatting>
  <conditionalFormatting sqref="Y791">
    <cfRule type="expression" dxfId="2791" priority="13451">
      <formula>IF(RIGHT(TEXT(Y791,"0.#"),1)=".",FALSE,TRUE)</formula>
    </cfRule>
    <cfRule type="expression" dxfId="2790" priority="13452">
      <formula>IF(RIGHT(TEXT(Y791,"0.#"),1)=".",TRUE,FALSE)</formula>
    </cfRule>
  </conditionalFormatting>
  <conditionalFormatting sqref="Y822:Y829 Y820 Y809:Y816 Y807 Y796:Y803 Y794">
    <cfRule type="expression" dxfId="2789" priority="13233">
      <formula>IF(RIGHT(TEXT(Y794,"0.#"),1)=".",FALSE,TRUE)</formula>
    </cfRule>
    <cfRule type="expression" dxfId="2788" priority="13234">
      <formula>IF(RIGHT(TEXT(Y794,"0.#"),1)=".",TRUE,FALSE)</formula>
    </cfRule>
  </conditionalFormatting>
  <conditionalFormatting sqref="P16:AQ17 P15:AX15 AR13:AX13">
    <cfRule type="expression" dxfId="2787" priority="13281">
      <formula>IF(RIGHT(TEXT(P13,"0.#"),1)=".",FALSE,TRUE)</formula>
    </cfRule>
    <cfRule type="expression" dxfId="2786" priority="13282">
      <formula>IF(RIGHT(TEXT(P13,"0.#"),1)=".",TRUE,FALSE)</formula>
    </cfRule>
  </conditionalFormatting>
  <conditionalFormatting sqref="AE101 AQ101">
    <cfRule type="expression" dxfId="2785" priority="13271">
      <formula>IF(RIGHT(TEXT(AE101,"0.#"),1)=".",FALSE,TRUE)</formula>
    </cfRule>
    <cfRule type="expression" dxfId="2784" priority="13272">
      <formula>IF(RIGHT(TEXT(AE101,"0.#"),1)=".",TRUE,FALSE)</formula>
    </cfRule>
  </conditionalFormatting>
  <conditionalFormatting sqref="Y783:Y790 Y781">
    <cfRule type="expression" dxfId="2783" priority="13257">
      <formula>IF(RIGHT(TEXT(Y781,"0.#"),1)=".",FALSE,TRUE)</formula>
    </cfRule>
    <cfRule type="expression" dxfId="2782" priority="13258">
      <formula>IF(RIGHT(TEXT(Y781,"0.#"),1)=".",TRUE,FALSE)</formula>
    </cfRule>
  </conditionalFormatting>
  <conditionalFormatting sqref="AU782">
    <cfRule type="expression" dxfId="2781" priority="13255">
      <formula>IF(RIGHT(TEXT(AU782,"0.#"),1)=".",FALSE,TRUE)</formula>
    </cfRule>
    <cfRule type="expression" dxfId="2780" priority="13256">
      <formula>IF(RIGHT(TEXT(AU782,"0.#"),1)=".",TRUE,FALSE)</formula>
    </cfRule>
  </conditionalFormatting>
  <conditionalFormatting sqref="AU791">
    <cfRule type="expression" dxfId="2779" priority="13253">
      <formula>IF(RIGHT(TEXT(AU791,"0.#"),1)=".",FALSE,TRUE)</formula>
    </cfRule>
    <cfRule type="expression" dxfId="2778" priority="13254">
      <formula>IF(RIGHT(TEXT(AU791,"0.#"),1)=".",TRUE,FALSE)</formula>
    </cfRule>
  </conditionalFormatting>
  <conditionalFormatting sqref="AU783:AU790 AU781">
    <cfRule type="expression" dxfId="2777" priority="13251">
      <formula>IF(RIGHT(TEXT(AU781,"0.#"),1)=".",FALSE,TRUE)</formula>
    </cfRule>
    <cfRule type="expression" dxfId="2776" priority="13252">
      <formula>IF(RIGHT(TEXT(AU781,"0.#"),1)=".",TRUE,FALSE)</formula>
    </cfRule>
  </conditionalFormatting>
  <conditionalFormatting sqref="Y821 Y808 Y795">
    <cfRule type="expression" dxfId="2775" priority="13237">
      <formula>IF(RIGHT(TEXT(Y795,"0.#"),1)=".",FALSE,TRUE)</formula>
    </cfRule>
    <cfRule type="expression" dxfId="2774" priority="13238">
      <formula>IF(RIGHT(TEXT(Y795,"0.#"),1)=".",TRUE,FALSE)</formula>
    </cfRule>
  </conditionalFormatting>
  <conditionalFormatting sqref="Y830 Y817 Y804">
    <cfRule type="expression" dxfId="2773" priority="13235">
      <formula>IF(RIGHT(TEXT(Y804,"0.#"),1)=".",FALSE,TRUE)</formula>
    </cfRule>
    <cfRule type="expression" dxfId="2772" priority="13236">
      <formula>IF(RIGHT(TEXT(Y804,"0.#"),1)=".",TRUE,FALSE)</formula>
    </cfRule>
  </conditionalFormatting>
  <conditionalFormatting sqref="AU821 AU808 AU795">
    <cfRule type="expression" dxfId="2771" priority="13231">
      <formula>IF(RIGHT(TEXT(AU795,"0.#"),1)=".",FALSE,TRUE)</formula>
    </cfRule>
    <cfRule type="expression" dxfId="2770" priority="13232">
      <formula>IF(RIGHT(TEXT(AU795,"0.#"),1)=".",TRUE,FALSE)</formula>
    </cfRule>
  </conditionalFormatting>
  <conditionalFormatting sqref="AU830 AU817 AU804">
    <cfRule type="expression" dxfId="2769" priority="13229">
      <formula>IF(RIGHT(TEXT(AU804,"0.#"),1)=".",FALSE,TRUE)</formula>
    </cfRule>
    <cfRule type="expression" dxfId="2768" priority="13230">
      <formula>IF(RIGHT(TEXT(AU804,"0.#"),1)=".",TRUE,FALSE)</formula>
    </cfRule>
  </conditionalFormatting>
  <conditionalFormatting sqref="AU822:AU829 AU820 AU809:AU816 AU807 AU796:AU803 AU794">
    <cfRule type="expression" dxfId="2767" priority="13227">
      <formula>IF(RIGHT(TEXT(AU794,"0.#"),1)=".",FALSE,TRUE)</formula>
    </cfRule>
    <cfRule type="expression" dxfId="2766" priority="13228">
      <formula>IF(RIGHT(TEXT(AU794,"0.#"),1)=".",TRUE,FALSE)</formula>
    </cfRule>
  </conditionalFormatting>
  <conditionalFormatting sqref="AM87">
    <cfRule type="expression" dxfId="2765" priority="12881">
      <formula>IF(RIGHT(TEXT(AM87,"0.#"),1)=".",FALSE,TRUE)</formula>
    </cfRule>
    <cfRule type="expression" dxfId="2764" priority="12882">
      <formula>IF(RIGHT(TEXT(AM87,"0.#"),1)=".",TRUE,FALSE)</formula>
    </cfRule>
  </conditionalFormatting>
  <conditionalFormatting sqref="AE55">
    <cfRule type="expression" dxfId="2763" priority="12949">
      <formula>IF(RIGHT(TEXT(AE55,"0.#"),1)=".",FALSE,TRUE)</formula>
    </cfRule>
    <cfRule type="expression" dxfId="2762" priority="12950">
      <formula>IF(RIGHT(TEXT(AE55,"0.#"),1)=".",TRUE,FALSE)</formula>
    </cfRule>
  </conditionalFormatting>
  <conditionalFormatting sqref="AI55">
    <cfRule type="expression" dxfId="2761" priority="12947">
      <formula>IF(RIGHT(TEXT(AI55,"0.#"),1)=".",FALSE,TRUE)</formula>
    </cfRule>
    <cfRule type="expression" dxfId="2760" priority="12948">
      <formula>IF(RIGHT(TEXT(AI55,"0.#"),1)=".",TRUE,FALSE)</formula>
    </cfRule>
  </conditionalFormatting>
  <conditionalFormatting sqref="AE33">
    <cfRule type="expression" dxfId="2759" priority="13041">
      <formula>IF(RIGHT(TEXT(AE33,"0.#"),1)=".",FALSE,TRUE)</formula>
    </cfRule>
    <cfRule type="expression" dxfId="2758" priority="13042">
      <formula>IF(RIGHT(TEXT(AE33,"0.#"),1)=".",TRUE,FALSE)</formula>
    </cfRule>
  </conditionalFormatting>
  <conditionalFormatting sqref="AE34 AI34 AM34">
    <cfRule type="expression" dxfId="2757" priority="13039">
      <formula>IF(RIGHT(TEXT(AE34,"0.#"),1)=".",FALSE,TRUE)</formula>
    </cfRule>
    <cfRule type="expression" dxfId="2756" priority="13040">
      <formula>IF(RIGHT(TEXT(AE34,"0.#"),1)=".",TRUE,FALSE)</formula>
    </cfRule>
  </conditionalFormatting>
  <conditionalFormatting sqref="AI33">
    <cfRule type="expression" dxfId="2755" priority="13035">
      <formula>IF(RIGHT(TEXT(AI33,"0.#"),1)=".",FALSE,TRUE)</formula>
    </cfRule>
    <cfRule type="expression" dxfId="2754" priority="13036">
      <formula>IF(RIGHT(TEXT(AI33,"0.#"),1)=".",TRUE,FALSE)</formula>
    </cfRule>
  </conditionalFormatting>
  <conditionalFormatting sqref="AM33">
    <cfRule type="expression" dxfId="2753" priority="13029">
      <formula>IF(RIGHT(TEXT(AM33,"0.#"),1)=".",FALSE,TRUE)</formula>
    </cfRule>
    <cfRule type="expression" dxfId="2752" priority="13030">
      <formula>IF(RIGHT(TEXT(AM33,"0.#"),1)=".",TRUE,FALSE)</formula>
    </cfRule>
  </conditionalFormatting>
  <conditionalFormatting sqref="AQ32:AQ34">
    <cfRule type="expression" dxfId="2751" priority="13021">
      <formula>IF(RIGHT(TEXT(AQ32,"0.#"),1)=".",FALSE,TRUE)</formula>
    </cfRule>
    <cfRule type="expression" dxfId="2750" priority="13022">
      <formula>IF(RIGHT(TEXT(AQ32,"0.#"),1)=".",TRUE,FALSE)</formula>
    </cfRule>
  </conditionalFormatting>
  <conditionalFormatting sqref="AU32:AU34">
    <cfRule type="expression" dxfId="2749" priority="13019">
      <formula>IF(RIGHT(TEXT(AU32,"0.#"),1)=".",FALSE,TRUE)</formula>
    </cfRule>
    <cfRule type="expression" dxfId="2748" priority="13020">
      <formula>IF(RIGHT(TEXT(AU32,"0.#"),1)=".",TRUE,FALSE)</formula>
    </cfRule>
  </conditionalFormatting>
  <conditionalFormatting sqref="AE53">
    <cfRule type="expression" dxfId="2747" priority="12953">
      <formula>IF(RIGHT(TEXT(AE53,"0.#"),1)=".",FALSE,TRUE)</formula>
    </cfRule>
    <cfRule type="expression" dxfId="2746" priority="12954">
      <formula>IF(RIGHT(TEXT(AE53,"0.#"),1)=".",TRUE,FALSE)</formula>
    </cfRule>
  </conditionalFormatting>
  <conditionalFormatting sqref="AE54">
    <cfRule type="expression" dxfId="2745" priority="12951">
      <formula>IF(RIGHT(TEXT(AE54,"0.#"),1)=".",FALSE,TRUE)</formula>
    </cfRule>
    <cfRule type="expression" dxfId="2744" priority="12952">
      <formula>IF(RIGHT(TEXT(AE54,"0.#"),1)=".",TRUE,FALSE)</formula>
    </cfRule>
  </conditionalFormatting>
  <conditionalFormatting sqref="AI54">
    <cfRule type="expression" dxfId="2743" priority="12945">
      <formula>IF(RIGHT(TEXT(AI54,"0.#"),1)=".",FALSE,TRUE)</formula>
    </cfRule>
    <cfRule type="expression" dxfId="2742" priority="12946">
      <formula>IF(RIGHT(TEXT(AI54,"0.#"),1)=".",TRUE,FALSE)</formula>
    </cfRule>
  </conditionalFormatting>
  <conditionalFormatting sqref="AI53">
    <cfRule type="expression" dxfId="2741" priority="12943">
      <formula>IF(RIGHT(TEXT(AI53,"0.#"),1)=".",FALSE,TRUE)</formula>
    </cfRule>
    <cfRule type="expression" dxfId="2740" priority="12944">
      <formula>IF(RIGHT(TEXT(AI53,"0.#"),1)=".",TRUE,FALSE)</formula>
    </cfRule>
  </conditionalFormatting>
  <conditionalFormatting sqref="AM53">
    <cfRule type="expression" dxfId="2739" priority="12941">
      <formula>IF(RIGHT(TEXT(AM53,"0.#"),1)=".",FALSE,TRUE)</formula>
    </cfRule>
    <cfRule type="expression" dxfId="2738" priority="12942">
      <formula>IF(RIGHT(TEXT(AM53,"0.#"),1)=".",TRUE,FALSE)</formula>
    </cfRule>
  </conditionalFormatting>
  <conditionalFormatting sqref="AM54">
    <cfRule type="expression" dxfId="2737" priority="12939">
      <formula>IF(RIGHT(TEXT(AM54,"0.#"),1)=".",FALSE,TRUE)</formula>
    </cfRule>
    <cfRule type="expression" dxfId="2736" priority="12940">
      <formula>IF(RIGHT(TEXT(AM54,"0.#"),1)=".",TRUE,FALSE)</formula>
    </cfRule>
  </conditionalFormatting>
  <conditionalFormatting sqref="AM55">
    <cfRule type="expression" dxfId="2735" priority="12937">
      <formula>IF(RIGHT(TEXT(AM55,"0.#"),1)=".",FALSE,TRUE)</formula>
    </cfRule>
    <cfRule type="expression" dxfId="2734" priority="12938">
      <formula>IF(RIGHT(TEXT(AM55,"0.#"),1)=".",TRUE,FALSE)</formula>
    </cfRule>
  </conditionalFormatting>
  <conditionalFormatting sqref="AE60">
    <cfRule type="expression" dxfId="2733" priority="12923">
      <formula>IF(RIGHT(TEXT(AE60,"0.#"),1)=".",FALSE,TRUE)</formula>
    </cfRule>
    <cfRule type="expression" dxfId="2732" priority="12924">
      <formula>IF(RIGHT(TEXT(AE60,"0.#"),1)=".",TRUE,FALSE)</formula>
    </cfRule>
  </conditionalFormatting>
  <conditionalFormatting sqref="AE61">
    <cfRule type="expression" dxfId="2731" priority="12921">
      <formula>IF(RIGHT(TEXT(AE61,"0.#"),1)=".",FALSE,TRUE)</formula>
    </cfRule>
    <cfRule type="expression" dxfId="2730" priority="12922">
      <formula>IF(RIGHT(TEXT(AE61,"0.#"),1)=".",TRUE,FALSE)</formula>
    </cfRule>
  </conditionalFormatting>
  <conditionalFormatting sqref="AE62">
    <cfRule type="expression" dxfId="2729" priority="12919">
      <formula>IF(RIGHT(TEXT(AE62,"0.#"),1)=".",FALSE,TRUE)</formula>
    </cfRule>
    <cfRule type="expression" dxfId="2728" priority="12920">
      <formula>IF(RIGHT(TEXT(AE62,"0.#"),1)=".",TRUE,FALSE)</formula>
    </cfRule>
  </conditionalFormatting>
  <conditionalFormatting sqref="AI62">
    <cfRule type="expression" dxfId="2727" priority="12917">
      <formula>IF(RIGHT(TEXT(AI62,"0.#"),1)=".",FALSE,TRUE)</formula>
    </cfRule>
    <cfRule type="expression" dxfId="2726" priority="12918">
      <formula>IF(RIGHT(TEXT(AI62,"0.#"),1)=".",TRUE,FALSE)</formula>
    </cfRule>
  </conditionalFormatting>
  <conditionalFormatting sqref="AI61">
    <cfRule type="expression" dxfId="2725" priority="12915">
      <formula>IF(RIGHT(TEXT(AI61,"0.#"),1)=".",FALSE,TRUE)</formula>
    </cfRule>
    <cfRule type="expression" dxfId="2724" priority="12916">
      <formula>IF(RIGHT(TEXT(AI61,"0.#"),1)=".",TRUE,FALSE)</formula>
    </cfRule>
  </conditionalFormatting>
  <conditionalFormatting sqref="AI60">
    <cfRule type="expression" dxfId="2723" priority="12913">
      <formula>IF(RIGHT(TEXT(AI60,"0.#"),1)=".",FALSE,TRUE)</formula>
    </cfRule>
    <cfRule type="expression" dxfId="2722" priority="12914">
      <formula>IF(RIGHT(TEXT(AI60,"0.#"),1)=".",TRUE,FALSE)</formula>
    </cfRule>
  </conditionalFormatting>
  <conditionalFormatting sqref="AM60">
    <cfRule type="expression" dxfId="2721" priority="12911">
      <formula>IF(RIGHT(TEXT(AM60,"0.#"),1)=".",FALSE,TRUE)</formula>
    </cfRule>
    <cfRule type="expression" dxfId="2720" priority="12912">
      <formula>IF(RIGHT(TEXT(AM60,"0.#"),1)=".",TRUE,FALSE)</formula>
    </cfRule>
  </conditionalFormatting>
  <conditionalFormatting sqref="AM61">
    <cfRule type="expression" dxfId="2719" priority="12909">
      <formula>IF(RIGHT(TEXT(AM61,"0.#"),1)=".",FALSE,TRUE)</formula>
    </cfRule>
    <cfRule type="expression" dxfId="2718" priority="12910">
      <formula>IF(RIGHT(TEXT(AM61,"0.#"),1)=".",TRUE,FALSE)</formula>
    </cfRule>
  </conditionalFormatting>
  <conditionalFormatting sqref="AM62">
    <cfRule type="expression" dxfId="2717" priority="12907">
      <formula>IF(RIGHT(TEXT(AM62,"0.#"),1)=".",FALSE,TRUE)</formula>
    </cfRule>
    <cfRule type="expression" dxfId="2716" priority="12908">
      <formula>IF(RIGHT(TEXT(AM62,"0.#"),1)=".",TRUE,FALSE)</formula>
    </cfRule>
  </conditionalFormatting>
  <conditionalFormatting sqref="AE87">
    <cfRule type="expression" dxfId="2715" priority="12893">
      <formula>IF(RIGHT(TEXT(AE87,"0.#"),1)=".",FALSE,TRUE)</formula>
    </cfRule>
    <cfRule type="expression" dxfId="2714" priority="12894">
      <formula>IF(RIGHT(TEXT(AE87,"0.#"),1)=".",TRUE,FALSE)</formula>
    </cfRule>
  </conditionalFormatting>
  <conditionalFormatting sqref="AE88">
    <cfRule type="expression" dxfId="2713" priority="12891">
      <formula>IF(RIGHT(TEXT(AE88,"0.#"),1)=".",FALSE,TRUE)</formula>
    </cfRule>
    <cfRule type="expression" dxfId="2712" priority="12892">
      <formula>IF(RIGHT(TEXT(AE88,"0.#"),1)=".",TRUE,FALSE)</formula>
    </cfRule>
  </conditionalFormatting>
  <conditionalFormatting sqref="AE89">
    <cfRule type="expression" dxfId="2711" priority="12889">
      <formula>IF(RIGHT(TEXT(AE89,"0.#"),1)=".",FALSE,TRUE)</formula>
    </cfRule>
    <cfRule type="expression" dxfId="2710" priority="12890">
      <formula>IF(RIGHT(TEXT(AE89,"0.#"),1)=".",TRUE,FALSE)</formula>
    </cfRule>
  </conditionalFormatting>
  <conditionalFormatting sqref="AI89">
    <cfRule type="expression" dxfId="2709" priority="12887">
      <formula>IF(RIGHT(TEXT(AI89,"0.#"),1)=".",FALSE,TRUE)</formula>
    </cfRule>
    <cfRule type="expression" dxfId="2708" priority="12888">
      <formula>IF(RIGHT(TEXT(AI89,"0.#"),1)=".",TRUE,FALSE)</formula>
    </cfRule>
  </conditionalFormatting>
  <conditionalFormatting sqref="AI88">
    <cfRule type="expression" dxfId="2707" priority="12885">
      <formula>IF(RIGHT(TEXT(AI88,"0.#"),1)=".",FALSE,TRUE)</formula>
    </cfRule>
    <cfRule type="expression" dxfId="2706" priority="12886">
      <formula>IF(RIGHT(TEXT(AI88,"0.#"),1)=".",TRUE,FALSE)</formula>
    </cfRule>
  </conditionalFormatting>
  <conditionalFormatting sqref="AI87">
    <cfRule type="expression" dxfId="2705" priority="12883">
      <formula>IF(RIGHT(TEXT(AI87,"0.#"),1)=".",FALSE,TRUE)</formula>
    </cfRule>
    <cfRule type="expression" dxfId="2704" priority="12884">
      <formula>IF(RIGHT(TEXT(AI87,"0.#"),1)=".",TRUE,FALSE)</formula>
    </cfRule>
  </conditionalFormatting>
  <conditionalFormatting sqref="AM88">
    <cfRule type="expression" dxfId="2703" priority="12879">
      <formula>IF(RIGHT(TEXT(AM88,"0.#"),1)=".",FALSE,TRUE)</formula>
    </cfRule>
    <cfRule type="expression" dxfId="2702" priority="12880">
      <formula>IF(RIGHT(TEXT(AM88,"0.#"),1)=".",TRUE,FALSE)</formula>
    </cfRule>
  </conditionalFormatting>
  <conditionalFormatting sqref="AM89">
    <cfRule type="expression" dxfId="2701" priority="12877">
      <formula>IF(RIGHT(TEXT(AM89,"0.#"),1)=".",FALSE,TRUE)</formula>
    </cfRule>
    <cfRule type="expression" dxfId="2700" priority="12878">
      <formula>IF(RIGHT(TEXT(AM89,"0.#"),1)=".",TRUE,FALSE)</formula>
    </cfRule>
  </conditionalFormatting>
  <conditionalFormatting sqref="AE92">
    <cfRule type="expression" dxfId="2699" priority="12863">
      <formula>IF(RIGHT(TEXT(AE92,"0.#"),1)=".",FALSE,TRUE)</formula>
    </cfRule>
    <cfRule type="expression" dxfId="2698" priority="12864">
      <formula>IF(RIGHT(TEXT(AE92,"0.#"),1)=".",TRUE,FALSE)</formula>
    </cfRule>
  </conditionalFormatting>
  <conditionalFormatting sqref="AE93">
    <cfRule type="expression" dxfId="2697" priority="12861">
      <formula>IF(RIGHT(TEXT(AE93,"0.#"),1)=".",FALSE,TRUE)</formula>
    </cfRule>
    <cfRule type="expression" dxfId="2696" priority="12862">
      <formula>IF(RIGHT(TEXT(AE93,"0.#"),1)=".",TRUE,FALSE)</formula>
    </cfRule>
  </conditionalFormatting>
  <conditionalFormatting sqref="AE94">
    <cfRule type="expression" dxfId="2695" priority="12859">
      <formula>IF(RIGHT(TEXT(AE94,"0.#"),1)=".",FALSE,TRUE)</formula>
    </cfRule>
    <cfRule type="expression" dxfId="2694" priority="12860">
      <formula>IF(RIGHT(TEXT(AE94,"0.#"),1)=".",TRUE,FALSE)</formula>
    </cfRule>
  </conditionalFormatting>
  <conditionalFormatting sqref="AI94">
    <cfRule type="expression" dxfId="2693" priority="12857">
      <formula>IF(RIGHT(TEXT(AI94,"0.#"),1)=".",FALSE,TRUE)</formula>
    </cfRule>
    <cfRule type="expression" dxfId="2692" priority="12858">
      <formula>IF(RIGHT(TEXT(AI94,"0.#"),1)=".",TRUE,FALSE)</formula>
    </cfRule>
  </conditionalFormatting>
  <conditionalFormatting sqref="AI93">
    <cfRule type="expression" dxfId="2691" priority="12855">
      <formula>IF(RIGHT(TEXT(AI93,"0.#"),1)=".",FALSE,TRUE)</formula>
    </cfRule>
    <cfRule type="expression" dxfId="2690" priority="12856">
      <formula>IF(RIGHT(TEXT(AI93,"0.#"),1)=".",TRUE,FALSE)</formula>
    </cfRule>
  </conditionalFormatting>
  <conditionalFormatting sqref="AI92">
    <cfRule type="expression" dxfId="2689" priority="12853">
      <formula>IF(RIGHT(TEXT(AI92,"0.#"),1)=".",FALSE,TRUE)</formula>
    </cfRule>
    <cfRule type="expression" dxfId="2688" priority="12854">
      <formula>IF(RIGHT(TEXT(AI92,"0.#"),1)=".",TRUE,FALSE)</formula>
    </cfRule>
  </conditionalFormatting>
  <conditionalFormatting sqref="AM92">
    <cfRule type="expression" dxfId="2687" priority="12851">
      <formula>IF(RIGHT(TEXT(AM92,"0.#"),1)=".",FALSE,TRUE)</formula>
    </cfRule>
    <cfRule type="expression" dxfId="2686" priority="12852">
      <formula>IF(RIGHT(TEXT(AM92,"0.#"),1)=".",TRUE,FALSE)</formula>
    </cfRule>
  </conditionalFormatting>
  <conditionalFormatting sqref="AM93">
    <cfRule type="expression" dxfId="2685" priority="12849">
      <formula>IF(RIGHT(TEXT(AM93,"0.#"),1)=".",FALSE,TRUE)</formula>
    </cfRule>
    <cfRule type="expression" dxfId="2684" priority="12850">
      <formula>IF(RIGHT(TEXT(AM93,"0.#"),1)=".",TRUE,FALSE)</formula>
    </cfRule>
  </conditionalFormatting>
  <conditionalFormatting sqref="AM94">
    <cfRule type="expression" dxfId="2683" priority="12847">
      <formula>IF(RIGHT(TEXT(AM94,"0.#"),1)=".",FALSE,TRUE)</formula>
    </cfRule>
    <cfRule type="expression" dxfId="2682" priority="12848">
      <formula>IF(RIGHT(TEXT(AM94,"0.#"),1)=".",TRUE,FALSE)</formula>
    </cfRule>
  </conditionalFormatting>
  <conditionalFormatting sqref="AE97">
    <cfRule type="expression" dxfId="2681" priority="12833">
      <formula>IF(RIGHT(TEXT(AE97,"0.#"),1)=".",FALSE,TRUE)</formula>
    </cfRule>
    <cfRule type="expression" dxfId="2680" priority="12834">
      <formula>IF(RIGHT(TEXT(AE97,"0.#"),1)=".",TRUE,FALSE)</formula>
    </cfRule>
  </conditionalFormatting>
  <conditionalFormatting sqref="AE98">
    <cfRule type="expression" dxfId="2679" priority="12831">
      <formula>IF(RIGHT(TEXT(AE98,"0.#"),1)=".",FALSE,TRUE)</formula>
    </cfRule>
    <cfRule type="expression" dxfId="2678" priority="12832">
      <formula>IF(RIGHT(TEXT(AE98,"0.#"),1)=".",TRUE,FALSE)</formula>
    </cfRule>
  </conditionalFormatting>
  <conditionalFormatting sqref="AE99">
    <cfRule type="expression" dxfId="2677" priority="12829">
      <formula>IF(RIGHT(TEXT(AE99,"0.#"),1)=".",FALSE,TRUE)</formula>
    </cfRule>
    <cfRule type="expression" dxfId="2676" priority="12830">
      <formula>IF(RIGHT(TEXT(AE99,"0.#"),1)=".",TRUE,FALSE)</formula>
    </cfRule>
  </conditionalFormatting>
  <conditionalFormatting sqref="AI99">
    <cfRule type="expression" dxfId="2675" priority="12827">
      <formula>IF(RIGHT(TEXT(AI99,"0.#"),1)=".",FALSE,TRUE)</formula>
    </cfRule>
    <cfRule type="expression" dxfId="2674" priority="12828">
      <formula>IF(RIGHT(TEXT(AI99,"0.#"),1)=".",TRUE,FALSE)</formula>
    </cfRule>
  </conditionalFormatting>
  <conditionalFormatting sqref="AI98">
    <cfRule type="expression" dxfId="2673" priority="12825">
      <formula>IF(RIGHT(TEXT(AI98,"0.#"),1)=".",FALSE,TRUE)</formula>
    </cfRule>
    <cfRule type="expression" dxfId="2672" priority="12826">
      <formula>IF(RIGHT(TEXT(AI98,"0.#"),1)=".",TRUE,FALSE)</formula>
    </cfRule>
  </conditionalFormatting>
  <conditionalFormatting sqref="AI97">
    <cfRule type="expression" dxfId="2671" priority="12823">
      <formula>IF(RIGHT(TEXT(AI97,"0.#"),1)=".",FALSE,TRUE)</formula>
    </cfRule>
    <cfRule type="expression" dxfId="2670" priority="12824">
      <formula>IF(RIGHT(TEXT(AI97,"0.#"),1)=".",TRUE,FALSE)</formula>
    </cfRule>
  </conditionalFormatting>
  <conditionalFormatting sqref="AM97">
    <cfRule type="expression" dxfId="2669" priority="12821">
      <formula>IF(RIGHT(TEXT(AM97,"0.#"),1)=".",FALSE,TRUE)</formula>
    </cfRule>
    <cfRule type="expression" dxfId="2668" priority="12822">
      <formula>IF(RIGHT(TEXT(AM97,"0.#"),1)=".",TRUE,FALSE)</formula>
    </cfRule>
  </conditionalFormatting>
  <conditionalFormatting sqref="AM98">
    <cfRule type="expression" dxfId="2667" priority="12819">
      <formula>IF(RIGHT(TEXT(AM98,"0.#"),1)=".",FALSE,TRUE)</formula>
    </cfRule>
    <cfRule type="expression" dxfId="2666" priority="12820">
      <formula>IF(RIGHT(TEXT(AM98,"0.#"),1)=".",TRUE,FALSE)</formula>
    </cfRule>
  </conditionalFormatting>
  <conditionalFormatting sqref="AM99">
    <cfRule type="expression" dxfId="2665" priority="12817">
      <formula>IF(RIGHT(TEXT(AM99,"0.#"),1)=".",FALSE,TRUE)</formula>
    </cfRule>
    <cfRule type="expression" dxfId="2664" priority="12818">
      <formula>IF(RIGHT(TEXT(AM99,"0.#"),1)=".",TRUE,FALSE)</formula>
    </cfRule>
  </conditionalFormatting>
  <conditionalFormatting sqref="AI101">
    <cfRule type="expression" dxfId="2663" priority="12803">
      <formula>IF(RIGHT(TEXT(AI101,"0.#"),1)=".",FALSE,TRUE)</formula>
    </cfRule>
    <cfRule type="expression" dxfId="2662" priority="12804">
      <formula>IF(RIGHT(TEXT(AI101,"0.#"),1)=".",TRUE,FALSE)</formula>
    </cfRule>
  </conditionalFormatting>
  <conditionalFormatting sqref="AM101">
    <cfRule type="expression" dxfId="2661" priority="12801">
      <formula>IF(RIGHT(TEXT(AM101,"0.#"),1)=".",FALSE,TRUE)</formula>
    </cfRule>
    <cfRule type="expression" dxfId="2660" priority="12802">
      <formula>IF(RIGHT(TEXT(AM101,"0.#"),1)=".",TRUE,FALSE)</formula>
    </cfRule>
  </conditionalFormatting>
  <conditionalFormatting sqref="AE102">
    <cfRule type="expression" dxfId="2659" priority="12799">
      <formula>IF(RIGHT(TEXT(AE102,"0.#"),1)=".",FALSE,TRUE)</formula>
    </cfRule>
    <cfRule type="expression" dxfId="2658" priority="12800">
      <formula>IF(RIGHT(TEXT(AE102,"0.#"),1)=".",TRUE,FALSE)</formula>
    </cfRule>
  </conditionalFormatting>
  <conditionalFormatting sqref="AI102">
    <cfRule type="expression" dxfId="2657" priority="12797">
      <formula>IF(RIGHT(TEXT(AI102,"0.#"),1)=".",FALSE,TRUE)</formula>
    </cfRule>
    <cfRule type="expression" dxfId="2656" priority="12798">
      <formula>IF(RIGHT(TEXT(AI102,"0.#"),1)=".",TRUE,FALSE)</formula>
    </cfRule>
  </conditionalFormatting>
  <conditionalFormatting sqref="AM102">
    <cfRule type="expression" dxfId="2655" priority="12795">
      <formula>IF(RIGHT(TEXT(AM102,"0.#"),1)=".",FALSE,TRUE)</formula>
    </cfRule>
    <cfRule type="expression" dxfId="2654" priority="12796">
      <formula>IF(RIGHT(TEXT(AM102,"0.#"),1)=".",TRUE,FALSE)</formula>
    </cfRule>
  </conditionalFormatting>
  <conditionalFormatting sqref="AQ102">
    <cfRule type="expression" dxfId="2653" priority="12793">
      <formula>IF(RIGHT(TEXT(AQ102,"0.#"),1)=".",FALSE,TRUE)</formula>
    </cfRule>
    <cfRule type="expression" dxfId="2652" priority="12794">
      <formula>IF(RIGHT(TEXT(AQ102,"0.#"),1)=".",TRUE,FALSE)</formula>
    </cfRule>
  </conditionalFormatting>
  <conditionalFormatting sqref="AE104">
    <cfRule type="expression" dxfId="2651" priority="12791">
      <formula>IF(RIGHT(TEXT(AE104,"0.#"),1)=".",FALSE,TRUE)</formula>
    </cfRule>
    <cfRule type="expression" dxfId="2650" priority="12792">
      <formula>IF(RIGHT(TEXT(AE104,"0.#"),1)=".",TRUE,FALSE)</formula>
    </cfRule>
  </conditionalFormatting>
  <conditionalFormatting sqref="AI104">
    <cfRule type="expression" dxfId="2649" priority="12789">
      <formula>IF(RIGHT(TEXT(AI104,"0.#"),1)=".",FALSE,TRUE)</formula>
    </cfRule>
    <cfRule type="expression" dxfId="2648" priority="12790">
      <formula>IF(RIGHT(TEXT(AI104,"0.#"),1)=".",TRUE,FALSE)</formula>
    </cfRule>
  </conditionalFormatting>
  <conditionalFormatting sqref="AM104">
    <cfRule type="expression" dxfId="2647" priority="12787">
      <formula>IF(RIGHT(TEXT(AM104,"0.#"),1)=".",FALSE,TRUE)</formula>
    </cfRule>
    <cfRule type="expression" dxfId="2646" priority="12788">
      <formula>IF(RIGHT(TEXT(AM104,"0.#"),1)=".",TRUE,FALSE)</formula>
    </cfRule>
  </conditionalFormatting>
  <conditionalFormatting sqref="AE105">
    <cfRule type="expression" dxfId="2645" priority="12785">
      <formula>IF(RIGHT(TEXT(AE105,"0.#"),1)=".",FALSE,TRUE)</formula>
    </cfRule>
    <cfRule type="expression" dxfId="2644" priority="12786">
      <formula>IF(RIGHT(TEXT(AE105,"0.#"),1)=".",TRUE,FALSE)</formula>
    </cfRule>
  </conditionalFormatting>
  <conditionalFormatting sqref="AI105">
    <cfRule type="expression" dxfId="2643" priority="12783">
      <formula>IF(RIGHT(TEXT(AI105,"0.#"),1)=".",FALSE,TRUE)</formula>
    </cfRule>
    <cfRule type="expression" dxfId="2642" priority="12784">
      <formula>IF(RIGHT(TEXT(AI105,"0.#"),1)=".",TRUE,FALSE)</formula>
    </cfRule>
  </conditionalFormatting>
  <conditionalFormatting sqref="AM105">
    <cfRule type="expression" dxfId="2641" priority="12781">
      <formula>IF(RIGHT(TEXT(AM105,"0.#"),1)=".",FALSE,TRUE)</formula>
    </cfRule>
    <cfRule type="expression" dxfId="2640" priority="12782">
      <formula>IF(RIGHT(TEXT(AM105,"0.#"),1)=".",TRUE,FALSE)</formula>
    </cfRule>
  </conditionalFormatting>
  <conditionalFormatting sqref="AE107">
    <cfRule type="expression" dxfId="2639" priority="12777">
      <formula>IF(RIGHT(TEXT(AE107,"0.#"),1)=".",FALSE,TRUE)</formula>
    </cfRule>
    <cfRule type="expression" dxfId="2638" priority="12778">
      <formula>IF(RIGHT(TEXT(AE107,"0.#"),1)=".",TRUE,FALSE)</formula>
    </cfRule>
  </conditionalFormatting>
  <conditionalFormatting sqref="AI107">
    <cfRule type="expression" dxfId="2637" priority="12775">
      <formula>IF(RIGHT(TEXT(AI107,"0.#"),1)=".",FALSE,TRUE)</formula>
    </cfRule>
    <cfRule type="expression" dxfId="2636" priority="12776">
      <formula>IF(RIGHT(TEXT(AI107,"0.#"),1)=".",TRUE,FALSE)</formula>
    </cfRule>
  </conditionalFormatting>
  <conditionalFormatting sqref="AM107">
    <cfRule type="expression" dxfId="2635" priority="12773">
      <formula>IF(RIGHT(TEXT(AM107,"0.#"),1)=".",FALSE,TRUE)</formula>
    </cfRule>
    <cfRule type="expression" dxfId="2634" priority="12774">
      <formula>IF(RIGHT(TEXT(AM107,"0.#"),1)=".",TRUE,FALSE)</formula>
    </cfRule>
  </conditionalFormatting>
  <conditionalFormatting sqref="AE108">
    <cfRule type="expression" dxfId="2633" priority="12771">
      <formula>IF(RIGHT(TEXT(AE108,"0.#"),1)=".",FALSE,TRUE)</formula>
    </cfRule>
    <cfRule type="expression" dxfId="2632" priority="12772">
      <formula>IF(RIGHT(TEXT(AE108,"0.#"),1)=".",TRUE,FALSE)</formula>
    </cfRule>
  </conditionalFormatting>
  <conditionalFormatting sqref="AI108">
    <cfRule type="expression" dxfId="2631" priority="12769">
      <formula>IF(RIGHT(TEXT(AI108,"0.#"),1)=".",FALSE,TRUE)</formula>
    </cfRule>
    <cfRule type="expression" dxfId="2630" priority="12770">
      <formula>IF(RIGHT(TEXT(AI108,"0.#"),1)=".",TRUE,FALSE)</formula>
    </cfRule>
  </conditionalFormatting>
  <conditionalFormatting sqref="AM108">
    <cfRule type="expression" dxfId="2629" priority="12767">
      <formula>IF(RIGHT(TEXT(AM108,"0.#"),1)=".",FALSE,TRUE)</formula>
    </cfRule>
    <cfRule type="expression" dxfId="2628" priority="12768">
      <formula>IF(RIGHT(TEXT(AM108,"0.#"),1)=".",TRUE,FALSE)</formula>
    </cfRule>
  </conditionalFormatting>
  <conditionalFormatting sqref="AE110">
    <cfRule type="expression" dxfId="2627" priority="12763">
      <formula>IF(RIGHT(TEXT(AE110,"0.#"),1)=".",FALSE,TRUE)</formula>
    </cfRule>
    <cfRule type="expression" dxfId="2626" priority="12764">
      <formula>IF(RIGHT(TEXT(AE110,"0.#"),1)=".",TRUE,FALSE)</formula>
    </cfRule>
  </conditionalFormatting>
  <conditionalFormatting sqref="AI110">
    <cfRule type="expression" dxfId="2625" priority="12761">
      <formula>IF(RIGHT(TEXT(AI110,"0.#"),1)=".",FALSE,TRUE)</formula>
    </cfRule>
    <cfRule type="expression" dxfId="2624" priority="12762">
      <formula>IF(RIGHT(TEXT(AI110,"0.#"),1)=".",TRUE,FALSE)</formula>
    </cfRule>
  </conditionalFormatting>
  <conditionalFormatting sqref="AM110">
    <cfRule type="expression" dxfId="2623" priority="12759">
      <formula>IF(RIGHT(TEXT(AM110,"0.#"),1)=".",FALSE,TRUE)</formula>
    </cfRule>
    <cfRule type="expression" dxfId="2622" priority="12760">
      <formula>IF(RIGHT(TEXT(AM110,"0.#"),1)=".",TRUE,FALSE)</formula>
    </cfRule>
  </conditionalFormatting>
  <conditionalFormatting sqref="AE111">
    <cfRule type="expression" dxfId="2621" priority="12757">
      <formula>IF(RIGHT(TEXT(AE111,"0.#"),1)=".",FALSE,TRUE)</formula>
    </cfRule>
    <cfRule type="expression" dxfId="2620" priority="12758">
      <formula>IF(RIGHT(TEXT(AE111,"0.#"),1)=".",TRUE,FALSE)</formula>
    </cfRule>
  </conditionalFormatting>
  <conditionalFormatting sqref="AI111">
    <cfRule type="expression" dxfId="2619" priority="12755">
      <formula>IF(RIGHT(TEXT(AI111,"0.#"),1)=".",FALSE,TRUE)</formula>
    </cfRule>
    <cfRule type="expression" dxfId="2618" priority="12756">
      <formula>IF(RIGHT(TEXT(AI111,"0.#"),1)=".",TRUE,FALSE)</formula>
    </cfRule>
  </conditionalFormatting>
  <conditionalFormatting sqref="AM111">
    <cfRule type="expression" dxfId="2617" priority="12753">
      <formula>IF(RIGHT(TEXT(AM111,"0.#"),1)=".",FALSE,TRUE)</formula>
    </cfRule>
    <cfRule type="expression" dxfId="2616" priority="12754">
      <formula>IF(RIGHT(TEXT(AM111,"0.#"),1)=".",TRUE,FALSE)</formula>
    </cfRule>
  </conditionalFormatting>
  <conditionalFormatting sqref="AE113">
    <cfRule type="expression" dxfId="2615" priority="12749">
      <formula>IF(RIGHT(TEXT(AE113,"0.#"),1)=".",FALSE,TRUE)</formula>
    </cfRule>
    <cfRule type="expression" dxfId="2614" priority="12750">
      <formula>IF(RIGHT(TEXT(AE113,"0.#"),1)=".",TRUE,FALSE)</formula>
    </cfRule>
  </conditionalFormatting>
  <conditionalFormatting sqref="AI113">
    <cfRule type="expression" dxfId="2613" priority="12747">
      <formula>IF(RIGHT(TEXT(AI113,"0.#"),1)=".",FALSE,TRUE)</formula>
    </cfRule>
    <cfRule type="expression" dxfId="2612" priority="12748">
      <formula>IF(RIGHT(TEXT(AI113,"0.#"),1)=".",TRUE,FALSE)</formula>
    </cfRule>
  </conditionalFormatting>
  <conditionalFormatting sqref="AM113">
    <cfRule type="expression" dxfId="2611" priority="12745">
      <formula>IF(RIGHT(TEXT(AM113,"0.#"),1)=".",FALSE,TRUE)</formula>
    </cfRule>
    <cfRule type="expression" dxfId="2610" priority="12746">
      <formula>IF(RIGHT(TEXT(AM113,"0.#"),1)=".",TRUE,FALSE)</formula>
    </cfRule>
  </conditionalFormatting>
  <conditionalFormatting sqref="AE114">
    <cfRule type="expression" dxfId="2609" priority="12743">
      <formula>IF(RIGHT(TEXT(AE114,"0.#"),1)=".",FALSE,TRUE)</formula>
    </cfRule>
    <cfRule type="expression" dxfId="2608" priority="12744">
      <formula>IF(RIGHT(TEXT(AE114,"0.#"),1)=".",TRUE,FALSE)</formula>
    </cfRule>
  </conditionalFormatting>
  <conditionalFormatting sqref="AI114">
    <cfRule type="expression" dxfId="2607" priority="12741">
      <formula>IF(RIGHT(TEXT(AI114,"0.#"),1)=".",FALSE,TRUE)</formula>
    </cfRule>
    <cfRule type="expression" dxfId="2606" priority="12742">
      <formula>IF(RIGHT(TEXT(AI114,"0.#"),1)=".",TRUE,FALSE)</formula>
    </cfRule>
  </conditionalFormatting>
  <conditionalFormatting sqref="AM114">
    <cfRule type="expression" dxfId="2605" priority="12739">
      <formula>IF(RIGHT(TEXT(AM114,"0.#"),1)=".",FALSE,TRUE)</formula>
    </cfRule>
    <cfRule type="expression" dxfId="2604" priority="12740">
      <formula>IF(RIGHT(TEXT(AM114,"0.#"),1)=".",TRUE,FALSE)</formula>
    </cfRule>
  </conditionalFormatting>
  <conditionalFormatting sqref="AE116 AQ116">
    <cfRule type="expression" dxfId="2603" priority="12735">
      <formula>IF(RIGHT(TEXT(AE116,"0.#"),1)=".",FALSE,TRUE)</formula>
    </cfRule>
    <cfRule type="expression" dxfId="2602" priority="12736">
      <formula>IF(RIGHT(TEXT(AE116,"0.#"),1)=".",TRUE,FALSE)</formula>
    </cfRule>
  </conditionalFormatting>
  <conditionalFormatting sqref="AI116">
    <cfRule type="expression" dxfId="2601" priority="12733">
      <formula>IF(RIGHT(TEXT(AI116,"0.#"),1)=".",FALSE,TRUE)</formula>
    </cfRule>
    <cfRule type="expression" dxfId="2600" priority="12734">
      <formula>IF(RIGHT(TEXT(AI116,"0.#"),1)=".",TRUE,FALSE)</formula>
    </cfRule>
  </conditionalFormatting>
  <conditionalFormatting sqref="AM116">
    <cfRule type="expression" dxfId="2599" priority="12731">
      <formula>IF(RIGHT(TEXT(AM116,"0.#"),1)=".",FALSE,TRUE)</formula>
    </cfRule>
    <cfRule type="expression" dxfId="2598" priority="12732">
      <formula>IF(RIGHT(TEXT(AM116,"0.#"),1)=".",TRUE,FALSE)</formula>
    </cfRule>
  </conditionalFormatting>
  <conditionalFormatting sqref="AE117">
    <cfRule type="expression" dxfId="2597" priority="12729">
      <formula>IF(RIGHT(TEXT(AE117,"0.#"),1)=".",FALSE,TRUE)</formula>
    </cfRule>
    <cfRule type="expression" dxfId="2596" priority="12730">
      <formula>IF(RIGHT(TEXT(AE117,"0.#"),1)=".",TRUE,FALSE)</formula>
    </cfRule>
  </conditionalFormatting>
  <conditionalFormatting sqref="AI117">
    <cfRule type="expression" dxfId="2595" priority="12727">
      <formula>IF(RIGHT(TEXT(AI117,"0.#"),1)=".",FALSE,TRUE)</formula>
    </cfRule>
    <cfRule type="expression" dxfId="2594" priority="12728">
      <formula>IF(RIGHT(TEXT(AI117,"0.#"),1)=".",TRUE,FALSE)</formula>
    </cfRule>
  </conditionalFormatting>
  <conditionalFormatting sqref="AQ117">
    <cfRule type="expression" dxfId="2593" priority="12723">
      <formula>IF(RIGHT(TEXT(AQ117,"0.#"),1)=".",FALSE,TRUE)</formula>
    </cfRule>
    <cfRule type="expression" dxfId="2592" priority="12724">
      <formula>IF(RIGHT(TEXT(AQ117,"0.#"),1)=".",TRUE,FALSE)</formula>
    </cfRule>
  </conditionalFormatting>
  <conditionalFormatting sqref="AE119 AQ119">
    <cfRule type="expression" dxfId="2591" priority="12721">
      <formula>IF(RIGHT(TEXT(AE119,"0.#"),1)=".",FALSE,TRUE)</formula>
    </cfRule>
    <cfRule type="expression" dxfId="2590" priority="12722">
      <formula>IF(RIGHT(TEXT(AE119,"0.#"),1)=".",TRUE,FALSE)</formula>
    </cfRule>
  </conditionalFormatting>
  <conditionalFormatting sqref="AI119">
    <cfRule type="expression" dxfId="2589" priority="12719">
      <formula>IF(RIGHT(TEXT(AI119,"0.#"),1)=".",FALSE,TRUE)</formula>
    </cfRule>
    <cfRule type="expression" dxfId="2588" priority="12720">
      <formula>IF(RIGHT(TEXT(AI119,"0.#"),1)=".",TRUE,FALSE)</formula>
    </cfRule>
  </conditionalFormatting>
  <conditionalFormatting sqref="AM119">
    <cfRule type="expression" dxfId="2587" priority="12717">
      <formula>IF(RIGHT(TEXT(AM119,"0.#"),1)=".",FALSE,TRUE)</formula>
    </cfRule>
    <cfRule type="expression" dxfId="2586" priority="12718">
      <formula>IF(RIGHT(TEXT(AM119,"0.#"),1)=".",TRUE,FALSE)</formula>
    </cfRule>
  </conditionalFormatting>
  <conditionalFormatting sqref="AQ120">
    <cfRule type="expression" dxfId="2585" priority="12709">
      <formula>IF(RIGHT(TEXT(AQ120,"0.#"),1)=".",FALSE,TRUE)</formula>
    </cfRule>
    <cfRule type="expression" dxfId="2584" priority="12710">
      <formula>IF(RIGHT(TEXT(AQ120,"0.#"),1)=".",TRUE,FALSE)</formula>
    </cfRule>
  </conditionalFormatting>
  <conditionalFormatting sqref="AE122 AQ122">
    <cfRule type="expression" dxfId="2583" priority="12707">
      <formula>IF(RIGHT(TEXT(AE122,"0.#"),1)=".",FALSE,TRUE)</formula>
    </cfRule>
    <cfRule type="expression" dxfId="2582" priority="12708">
      <formula>IF(RIGHT(TEXT(AE122,"0.#"),1)=".",TRUE,FALSE)</formula>
    </cfRule>
  </conditionalFormatting>
  <conditionalFormatting sqref="AI122">
    <cfRule type="expression" dxfId="2581" priority="12705">
      <formula>IF(RIGHT(TEXT(AI122,"0.#"),1)=".",FALSE,TRUE)</formula>
    </cfRule>
    <cfRule type="expression" dxfId="2580" priority="12706">
      <formula>IF(RIGHT(TEXT(AI122,"0.#"),1)=".",TRUE,FALSE)</formula>
    </cfRule>
  </conditionalFormatting>
  <conditionalFormatting sqref="AM122">
    <cfRule type="expression" dxfId="2579" priority="12703">
      <formula>IF(RIGHT(TEXT(AM122,"0.#"),1)=".",FALSE,TRUE)</formula>
    </cfRule>
    <cfRule type="expression" dxfId="2578" priority="12704">
      <formula>IF(RIGHT(TEXT(AM122,"0.#"),1)=".",TRUE,FALSE)</formula>
    </cfRule>
  </conditionalFormatting>
  <conditionalFormatting sqref="AQ123">
    <cfRule type="expression" dxfId="2577" priority="12695">
      <formula>IF(RIGHT(TEXT(AQ123,"0.#"),1)=".",FALSE,TRUE)</formula>
    </cfRule>
    <cfRule type="expression" dxfId="2576" priority="12696">
      <formula>IF(RIGHT(TEXT(AQ123,"0.#"),1)=".",TRUE,FALSE)</formula>
    </cfRule>
  </conditionalFormatting>
  <conditionalFormatting sqref="AE125 AQ125">
    <cfRule type="expression" dxfId="2575" priority="12693">
      <formula>IF(RIGHT(TEXT(AE125,"0.#"),1)=".",FALSE,TRUE)</formula>
    </cfRule>
    <cfRule type="expression" dxfId="2574" priority="12694">
      <formula>IF(RIGHT(TEXT(AE125,"0.#"),1)=".",TRUE,FALSE)</formula>
    </cfRule>
  </conditionalFormatting>
  <conditionalFormatting sqref="AI125">
    <cfRule type="expression" dxfId="2573" priority="12691">
      <formula>IF(RIGHT(TEXT(AI125,"0.#"),1)=".",FALSE,TRUE)</formula>
    </cfRule>
    <cfRule type="expression" dxfId="2572" priority="12692">
      <formula>IF(RIGHT(TEXT(AI125,"0.#"),1)=".",TRUE,FALSE)</formula>
    </cfRule>
  </conditionalFormatting>
  <conditionalFormatting sqref="AM125">
    <cfRule type="expression" dxfId="2571" priority="12689">
      <formula>IF(RIGHT(TEXT(AM125,"0.#"),1)=".",FALSE,TRUE)</formula>
    </cfRule>
    <cfRule type="expression" dxfId="2570" priority="12690">
      <formula>IF(RIGHT(TEXT(AM125,"0.#"),1)=".",TRUE,FALSE)</formula>
    </cfRule>
  </conditionalFormatting>
  <conditionalFormatting sqref="AQ126">
    <cfRule type="expression" dxfId="2569" priority="12681">
      <formula>IF(RIGHT(TEXT(AQ126,"0.#"),1)=".",FALSE,TRUE)</formula>
    </cfRule>
    <cfRule type="expression" dxfId="2568" priority="12682">
      <formula>IF(RIGHT(TEXT(AQ126,"0.#"),1)=".",TRUE,FALSE)</formula>
    </cfRule>
  </conditionalFormatting>
  <conditionalFormatting sqref="AE128 AQ128">
    <cfRule type="expression" dxfId="2567" priority="12679">
      <formula>IF(RIGHT(TEXT(AE128,"0.#"),1)=".",FALSE,TRUE)</formula>
    </cfRule>
    <cfRule type="expression" dxfId="2566" priority="12680">
      <formula>IF(RIGHT(TEXT(AE128,"0.#"),1)=".",TRUE,FALSE)</formula>
    </cfRule>
  </conditionalFormatting>
  <conditionalFormatting sqref="AI128">
    <cfRule type="expression" dxfId="2565" priority="12677">
      <formula>IF(RIGHT(TEXT(AI128,"0.#"),1)=".",FALSE,TRUE)</formula>
    </cfRule>
    <cfRule type="expression" dxfId="2564" priority="12678">
      <formula>IF(RIGHT(TEXT(AI128,"0.#"),1)=".",TRUE,FALSE)</formula>
    </cfRule>
  </conditionalFormatting>
  <conditionalFormatting sqref="AM128">
    <cfRule type="expression" dxfId="2563" priority="12675">
      <formula>IF(RIGHT(TEXT(AM128,"0.#"),1)=".",FALSE,TRUE)</formula>
    </cfRule>
    <cfRule type="expression" dxfId="2562" priority="12676">
      <formula>IF(RIGHT(TEXT(AM128,"0.#"),1)=".",TRUE,FALSE)</formula>
    </cfRule>
  </conditionalFormatting>
  <conditionalFormatting sqref="AQ129">
    <cfRule type="expression" dxfId="2561" priority="12667">
      <formula>IF(RIGHT(TEXT(AQ129,"0.#"),1)=".",FALSE,TRUE)</formula>
    </cfRule>
    <cfRule type="expression" dxfId="2560" priority="12668">
      <formula>IF(RIGHT(TEXT(AQ129,"0.#"),1)=".",TRUE,FALSE)</formula>
    </cfRule>
  </conditionalFormatting>
  <conditionalFormatting sqref="AE75">
    <cfRule type="expression" dxfId="2559" priority="12665">
      <formula>IF(RIGHT(TEXT(AE75,"0.#"),1)=".",FALSE,TRUE)</formula>
    </cfRule>
    <cfRule type="expression" dxfId="2558" priority="12666">
      <formula>IF(RIGHT(TEXT(AE75,"0.#"),1)=".",TRUE,FALSE)</formula>
    </cfRule>
  </conditionalFormatting>
  <conditionalFormatting sqref="AE76">
    <cfRule type="expression" dxfId="2557" priority="12663">
      <formula>IF(RIGHT(TEXT(AE76,"0.#"),1)=".",FALSE,TRUE)</formula>
    </cfRule>
    <cfRule type="expression" dxfId="2556" priority="12664">
      <formula>IF(RIGHT(TEXT(AE76,"0.#"),1)=".",TRUE,FALSE)</formula>
    </cfRule>
  </conditionalFormatting>
  <conditionalFormatting sqref="AE77">
    <cfRule type="expression" dxfId="2555" priority="12661">
      <formula>IF(RIGHT(TEXT(AE77,"0.#"),1)=".",FALSE,TRUE)</formula>
    </cfRule>
    <cfRule type="expression" dxfId="2554" priority="12662">
      <formula>IF(RIGHT(TEXT(AE77,"0.#"),1)=".",TRUE,FALSE)</formula>
    </cfRule>
  </conditionalFormatting>
  <conditionalFormatting sqref="AI77">
    <cfRule type="expression" dxfId="2553" priority="12659">
      <formula>IF(RIGHT(TEXT(AI77,"0.#"),1)=".",FALSE,TRUE)</formula>
    </cfRule>
    <cfRule type="expression" dxfId="2552" priority="12660">
      <formula>IF(RIGHT(TEXT(AI77,"0.#"),1)=".",TRUE,FALSE)</formula>
    </cfRule>
  </conditionalFormatting>
  <conditionalFormatting sqref="AI76">
    <cfRule type="expression" dxfId="2551" priority="12657">
      <formula>IF(RIGHT(TEXT(AI76,"0.#"),1)=".",FALSE,TRUE)</formula>
    </cfRule>
    <cfRule type="expression" dxfId="2550" priority="12658">
      <formula>IF(RIGHT(TEXT(AI76,"0.#"),1)=".",TRUE,FALSE)</formula>
    </cfRule>
  </conditionalFormatting>
  <conditionalFormatting sqref="AI75">
    <cfRule type="expression" dxfId="2549" priority="12655">
      <formula>IF(RIGHT(TEXT(AI75,"0.#"),1)=".",FALSE,TRUE)</formula>
    </cfRule>
    <cfRule type="expression" dxfId="2548" priority="12656">
      <formula>IF(RIGHT(TEXT(AI75,"0.#"),1)=".",TRUE,FALSE)</formula>
    </cfRule>
  </conditionalFormatting>
  <conditionalFormatting sqref="AM75">
    <cfRule type="expression" dxfId="2547" priority="12653">
      <formula>IF(RIGHT(TEXT(AM75,"0.#"),1)=".",FALSE,TRUE)</formula>
    </cfRule>
    <cfRule type="expression" dxfId="2546" priority="12654">
      <formula>IF(RIGHT(TEXT(AM75,"0.#"),1)=".",TRUE,FALSE)</formula>
    </cfRule>
  </conditionalFormatting>
  <conditionalFormatting sqref="AM76">
    <cfRule type="expression" dxfId="2545" priority="12651">
      <formula>IF(RIGHT(TEXT(AM76,"0.#"),1)=".",FALSE,TRUE)</formula>
    </cfRule>
    <cfRule type="expression" dxfId="2544" priority="12652">
      <formula>IF(RIGHT(TEXT(AM76,"0.#"),1)=".",TRUE,FALSE)</formula>
    </cfRule>
  </conditionalFormatting>
  <conditionalFormatting sqref="AM77">
    <cfRule type="expression" dxfId="2543" priority="12649">
      <formula>IF(RIGHT(TEXT(AM77,"0.#"),1)=".",FALSE,TRUE)</formula>
    </cfRule>
    <cfRule type="expression" dxfId="2542" priority="12650">
      <formula>IF(RIGHT(TEXT(AM77,"0.#"),1)=".",TRUE,FALSE)</formula>
    </cfRule>
  </conditionalFormatting>
  <conditionalFormatting sqref="AE134:AE135 AI134:AI135 AM134:AM135 AQ134:AQ135 AU134:AU135">
    <cfRule type="expression" dxfId="2541" priority="12635">
      <formula>IF(RIGHT(TEXT(AE134,"0.#"),1)=".",FALSE,TRUE)</formula>
    </cfRule>
    <cfRule type="expression" dxfId="2540" priority="12636">
      <formula>IF(RIGHT(TEXT(AE134,"0.#"),1)=".",TRUE,FALSE)</formula>
    </cfRule>
  </conditionalFormatting>
  <conditionalFormatting sqref="AE433">
    <cfRule type="expression" dxfId="2539" priority="12605">
      <formula>IF(RIGHT(TEXT(AE433,"0.#"),1)=".",FALSE,TRUE)</formula>
    </cfRule>
    <cfRule type="expression" dxfId="2538" priority="12606">
      <formula>IF(RIGHT(TEXT(AE433,"0.#"),1)=".",TRUE,FALSE)</formula>
    </cfRule>
  </conditionalFormatting>
  <conditionalFormatting sqref="AM435">
    <cfRule type="expression" dxfId="2537" priority="12589">
      <formula>IF(RIGHT(TEXT(AM435,"0.#"),1)=".",FALSE,TRUE)</formula>
    </cfRule>
    <cfRule type="expression" dxfId="2536" priority="12590">
      <formula>IF(RIGHT(TEXT(AM435,"0.#"),1)=".",TRUE,FALSE)</formula>
    </cfRule>
  </conditionalFormatting>
  <conditionalFormatting sqref="AE434">
    <cfRule type="expression" dxfId="2535" priority="12603">
      <formula>IF(RIGHT(TEXT(AE434,"0.#"),1)=".",FALSE,TRUE)</formula>
    </cfRule>
    <cfRule type="expression" dxfId="2534" priority="12604">
      <formula>IF(RIGHT(TEXT(AE434,"0.#"),1)=".",TRUE,FALSE)</formula>
    </cfRule>
  </conditionalFormatting>
  <conditionalFormatting sqref="AE435">
    <cfRule type="expression" dxfId="2533" priority="12601">
      <formula>IF(RIGHT(TEXT(AE435,"0.#"),1)=".",FALSE,TRUE)</formula>
    </cfRule>
    <cfRule type="expression" dxfId="2532" priority="12602">
      <formula>IF(RIGHT(TEXT(AE435,"0.#"),1)=".",TRUE,FALSE)</formula>
    </cfRule>
  </conditionalFormatting>
  <conditionalFormatting sqref="AM433">
    <cfRule type="expression" dxfId="2531" priority="12593">
      <formula>IF(RIGHT(TEXT(AM433,"0.#"),1)=".",FALSE,TRUE)</formula>
    </cfRule>
    <cfRule type="expression" dxfId="2530" priority="12594">
      <formula>IF(RIGHT(TEXT(AM433,"0.#"),1)=".",TRUE,FALSE)</formula>
    </cfRule>
  </conditionalFormatting>
  <conditionalFormatting sqref="AM434">
    <cfRule type="expression" dxfId="2529" priority="12591">
      <formula>IF(RIGHT(TEXT(AM434,"0.#"),1)=".",FALSE,TRUE)</formula>
    </cfRule>
    <cfRule type="expression" dxfId="2528" priority="12592">
      <formula>IF(RIGHT(TEXT(AM434,"0.#"),1)=".",TRUE,FALSE)</formula>
    </cfRule>
  </conditionalFormatting>
  <conditionalFormatting sqref="AU433">
    <cfRule type="expression" dxfId="2527" priority="12581">
      <formula>IF(RIGHT(TEXT(AU433,"0.#"),1)=".",FALSE,TRUE)</formula>
    </cfRule>
    <cfRule type="expression" dxfId="2526" priority="12582">
      <formula>IF(RIGHT(TEXT(AU433,"0.#"),1)=".",TRUE,FALSE)</formula>
    </cfRule>
  </conditionalFormatting>
  <conditionalFormatting sqref="AU434">
    <cfRule type="expression" dxfId="2525" priority="12579">
      <formula>IF(RIGHT(TEXT(AU434,"0.#"),1)=".",FALSE,TRUE)</formula>
    </cfRule>
    <cfRule type="expression" dxfId="2524" priority="12580">
      <formula>IF(RIGHT(TEXT(AU434,"0.#"),1)=".",TRUE,FALSE)</formula>
    </cfRule>
  </conditionalFormatting>
  <conditionalFormatting sqref="AU435">
    <cfRule type="expression" dxfId="2523" priority="12577">
      <formula>IF(RIGHT(TEXT(AU435,"0.#"),1)=".",FALSE,TRUE)</formula>
    </cfRule>
    <cfRule type="expression" dxfId="2522" priority="12578">
      <formula>IF(RIGHT(TEXT(AU435,"0.#"),1)=".",TRUE,FALSE)</formula>
    </cfRule>
  </conditionalFormatting>
  <conditionalFormatting sqref="AI435">
    <cfRule type="expression" dxfId="2521" priority="12511">
      <formula>IF(RIGHT(TEXT(AI435,"0.#"),1)=".",FALSE,TRUE)</formula>
    </cfRule>
    <cfRule type="expression" dxfId="2520" priority="12512">
      <formula>IF(RIGHT(TEXT(AI435,"0.#"),1)=".",TRUE,FALSE)</formula>
    </cfRule>
  </conditionalFormatting>
  <conditionalFormatting sqref="AI433">
    <cfRule type="expression" dxfId="2519" priority="12515">
      <formula>IF(RIGHT(TEXT(AI433,"0.#"),1)=".",FALSE,TRUE)</formula>
    </cfRule>
    <cfRule type="expression" dxfId="2518" priority="12516">
      <formula>IF(RIGHT(TEXT(AI433,"0.#"),1)=".",TRUE,FALSE)</formula>
    </cfRule>
  </conditionalFormatting>
  <conditionalFormatting sqref="AI434">
    <cfRule type="expression" dxfId="2517" priority="12513">
      <formula>IF(RIGHT(TEXT(AI434,"0.#"),1)=".",FALSE,TRUE)</formula>
    </cfRule>
    <cfRule type="expression" dxfId="2516" priority="12514">
      <formula>IF(RIGHT(TEXT(AI434,"0.#"),1)=".",TRUE,FALSE)</formula>
    </cfRule>
  </conditionalFormatting>
  <conditionalFormatting sqref="AQ434">
    <cfRule type="expression" dxfId="2515" priority="12497">
      <formula>IF(RIGHT(TEXT(AQ434,"0.#"),1)=".",FALSE,TRUE)</formula>
    </cfRule>
    <cfRule type="expression" dxfId="2514" priority="12498">
      <formula>IF(RIGHT(TEXT(AQ434,"0.#"),1)=".",TRUE,FALSE)</formula>
    </cfRule>
  </conditionalFormatting>
  <conditionalFormatting sqref="AQ435">
    <cfRule type="expression" dxfId="2513" priority="12483">
      <formula>IF(RIGHT(TEXT(AQ435,"0.#"),1)=".",FALSE,TRUE)</formula>
    </cfRule>
    <cfRule type="expression" dxfId="2512" priority="12484">
      <formula>IF(RIGHT(TEXT(AQ435,"0.#"),1)=".",TRUE,FALSE)</formula>
    </cfRule>
  </conditionalFormatting>
  <conditionalFormatting sqref="AQ433">
    <cfRule type="expression" dxfId="2511" priority="12481">
      <formula>IF(RIGHT(TEXT(AQ433,"0.#"),1)=".",FALSE,TRUE)</formula>
    </cfRule>
    <cfRule type="expression" dxfId="2510" priority="12482">
      <formula>IF(RIGHT(TEXT(AQ433,"0.#"),1)=".",TRUE,FALSE)</formula>
    </cfRule>
  </conditionalFormatting>
  <conditionalFormatting sqref="AL839:AO866">
    <cfRule type="expression" dxfId="2509" priority="6205">
      <formula>IF(AND(AL839&gt;=0, RIGHT(TEXT(AL839,"0.#"),1)&lt;&gt;"."),TRUE,FALSE)</formula>
    </cfRule>
    <cfRule type="expression" dxfId="2508" priority="6206">
      <formula>IF(AND(AL839&gt;=0, RIGHT(TEXT(AL839,"0.#"),1)="."),TRUE,FALSE)</formula>
    </cfRule>
    <cfRule type="expression" dxfId="2507" priority="6207">
      <formula>IF(AND(AL839&lt;0, RIGHT(TEXT(AL839,"0.#"),1)&lt;&gt;"."),TRUE,FALSE)</formula>
    </cfRule>
    <cfRule type="expression" dxfId="2506" priority="6208">
      <formula>IF(AND(AL839&lt;0, RIGHT(TEXT(AL839,"0.#"),1)="."),TRUE,FALSE)</formula>
    </cfRule>
  </conditionalFormatting>
  <conditionalFormatting sqref="AQ53:AQ55">
    <cfRule type="expression" dxfId="2505" priority="4227">
      <formula>IF(RIGHT(TEXT(AQ53,"0.#"),1)=".",FALSE,TRUE)</formula>
    </cfRule>
    <cfRule type="expression" dxfId="2504" priority="4228">
      <formula>IF(RIGHT(TEXT(AQ53,"0.#"),1)=".",TRUE,FALSE)</formula>
    </cfRule>
  </conditionalFormatting>
  <conditionalFormatting sqref="AU53:AU55">
    <cfRule type="expression" dxfId="2503" priority="4225">
      <formula>IF(RIGHT(TEXT(AU53,"0.#"),1)=".",FALSE,TRUE)</formula>
    </cfRule>
    <cfRule type="expression" dxfId="2502" priority="4226">
      <formula>IF(RIGHT(TEXT(AU53,"0.#"),1)=".",TRUE,FALSE)</formula>
    </cfRule>
  </conditionalFormatting>
  <conditionalFormatting sqref="AQ60:AQ62">
    <cfRule type="expression" dxfId="2501" priority="4223">
      <formula>IF(RIGHT(TEXT(AQ60,"0.#"),1)=".",FALSE,TRUE)</formula>
    </cfRule>
    <cfRule type="expression" dxfId="2500" priority="4224">
      <formula>IF(RIGHT(TEXT(AQ60,"0.#"),1)=".",TRUE,FALSE)</formula>
    </cfRule>
  </conditionalFormatting>
  <conditionalFormatting sqref="AU60:AU62">
    <cfRule type="expression" dxfId="2499" priority="4221">
      <formula>IF(RIGHT(TEXT(AU60,"0.#"),1)=".",FALSE,TRUE)</formula>
    </cfRule>
    <cfRule type="expression" dxfId="2498" priority="4222">
      <formula>IF(RIGHT(TEXT(AU60,"0.#"),1)=".",TRUE,FALSE)</formula>
    </cfRule>
  </conditionalFormatting>
  <conditionalFormatting sqref="AQ75:AQ77">
    <cfRule type="expression" dxfId="2497" priority="4219">
      <formula>IF(RIGHT(TEXT(AQ75,"0.#"),1)=".",FALSE,TRUE)</formula>
    </cfRule>
    <cfRule type="expression" dxfId="2496" priority="4220">
      <formula>IF(RIGHT(TEXT(AQ75,"0.#"),1)=".",TRUE,FALSE)</formula>
    </cfRule>
  </conditionalFormatting>
  <conditionalFormatting sqref="AU75:AU77">
    <cfRule type="expression" dxfId="2495" priority="4217">
      <formula>IF(RIGHT(TEXT(AU75,"0.#"),1)=".",FALSE,TRUE)</formula>
    </cfRule>
    <cfRule type="expression" dxfId="2494" priority="4218">
      <formula>IF(RIGHT(TEXT(AU75,"0.#"),1)=".",TRUE,FALSE)</formula>
    </cfRule>
  </conditionalFormatting>
  <conditionalFormatting sqref="AQ87:AQ89">
    <cfRule type="expression" dxfId="2493" priority="4215">
      <formula>IF(RIGHT(TEXT(AQ87,"0.#"),1)=".",FALSE,TRUE)</formula>
    </cfRule>
    <cfRule type="expression" dxfId="2492" priority="4216">
      <formula>IF(RIGHT(TEXT(AQ87,"0.#"),1)=".",TRUE,FALSE)</formula>
    </cfRule>
  </conditionalFormatting>
  <conditionalFormatting sqref="AU87:AU89">
    <cfRule type="expression" dxfId="2491" priority="4213">
      <formula>IF(RIGHT(TEXT(AU87,"0.#"),1)=".",FALSE,TRUE)</formula>
    </cfRule>
    <cfRule type="expression" dxfId="2490" priority="4214">
      <formula>IF(RIGHT(TEXT(AU87,"0.#"),1)=".",TRUE,FALSE)</formula>
    </cfRule>
  </conditionalFormatting>
  <conditionalFormatting sqref="AQ92:AQ94">
    <cfRule type="expression" dxfId="2489" priority="4211">
      <formula>IF(RIGHT(TEXT(AQ92,"0.#"),1)=".",FALSE,TRUE)</formula>
    </cfRule>
    <cfRule type="expression" dxfId="2488" priority="4212">
      <formula>IF(RIGHT(TEXT(AQ92,"0.#"),1)=".",TRUE,FALSE)</formula>
    </cfRule>
  </conditionalFormatting>
  <conditionalFormatting sqref="AU92:AU94">
    <cfRule type="expression" dxfId="2487" priority="4209">
      <formula>IF(RIGHT(TEXT(AU92,"0.#"),1)=".",FALSE,TRUE)</formula>
    </cfRule>
    <cfRule type="expression" dxfId="2486" priority="4210">
      <formula>IF(RIGHT(TEXT(AU92,"0.#"),1)=".",TRUE,FALSE)</formula>
    </cfRule>
  </conditionalFormatting>
  <conditionalFormatting sqref="AQ97:AQ99">
    <cfRule type="expression" dxfId="2485" priority="4207">
      <formula>IF(RIGHT(TEXT(AQ97,"0.#"),1)=".",FALSE,TRUE)</formula>
    </cfRule>
    <cfRule type="expression" dxfId="2484" priority="4208">
      <formula>IF(RIGHT(TEXT(AQ97,"0.#"),1)=".",TRUE,FALSE)</formula>
    </cfRule>
  </conditionalFormatting>
  <conditionalFormatting sqref="AU97:AU99">
    <cfRule type="expression" dxfId="2483" priority="4205">
      <formula>IF(RIGHT(TEXT(AU97,"0.#"),1)=".",FALSE,TRUE)</formula>
    </cfRule>
    <cfRule type="expression" dxfId="2482" priority="4206">
      <formula>IF(RIGHT(TEXT(AU97,"0.#"),1)=".",TRUE,FALSE)</formula>
    </cfRule>
  </conditionalFormatting>
  <conditionalFormatting sqref="AE458">
    <cfRule type="expression" dxfId="2481" priority="3899">
      <formula>IF(RIGHT(TEXT(AE458,"0.#"),1)=".",FALSE,TRUE)</formula>
    </cfRule>
    <cfRule type="expression" dxfId="2480" priority="3900">
      <formula>IF(RIGHT(TEXT(AE458,"0.#"),1)=".",TRUE,FALSE)</formula>
    </cfRule>
  </conditionalFormatting>
  <conditionalFormatting sqref="AM460">
    <cfRule type="expression" dxfId="2479" priority="3889">
      <formula>IF(RIGHT(TEXT(AM460,"0.#"),1)=".",FALSE,TRUE)</formula>
    </cfRule>
    <cfRule type="expression" dxfId="2478" priority="3890">
      <formula>IF(RIGHT(TEXT(AM460,"0.#"),1)=".",TRUE,FALSE)</formula>
    </cfRule>
  </conditionalFormatting>
  <conditionalFormatting sqref="AE459">
    <cfRule type="expression" dxfId="2477" priority="3897">
      <formula>IF(RIGHT(TEXT(AE459,"0.#"),1)=".",FALSE,TRUE)</formula>
    </cfRule>
    <cfRule type="expression" dxfId="2476" priority="3898">
      <formula>IF(RIGHT(TEXT(AE459,"0.#"),1)=".",TRUE,FALSE)</formula>
    </cfRule>
  </conditionalFormatting>
  <conditionalFormatting sqref="AE460">
    <cfRule type="expression" dxfId="2475" priority="3895">
      <formula>IF(RIGHT(TEXT(AE460,"0.#"),1)=".",FALSE,TRUE)</formula>
    </cfRule>
    <cfRule type="expression" dxfId="2474" priority="3896">
      <formula>IF(RIGHT(TEXT(AE460,"0.#"),1)=".",TRUE,FALSE)</formula>
    </cfRule>
  </conditionalFormatting>
  <conditionalFormatting sqref="AM458">
    <cfRule type="expression" dxfId="2473" priority="3893">
      <formula>IF(RIGHT(TEXT(AM458,"0.#"),1)=".",FALSE,TRUE)</formula>
    </cfRule>
    <cfRule type="expression" dxfId="2472" priority="3894">
      <formula>IF(RIGHT(TEXT(AM458,"0.#"),1)=".",TRUE,FALSE)</formula>
    </cfRule>
  </conditionalFormatting>
  <conditionalFormatting sqref="AM459">
    <cfRule type="expression" dxfId="2471" priority="3891">
      <formula>IF(RIGHT(TEXT(AM459,"0.#"),1)=".",FALSE,TRUE)</formula>
    </cfRule>
    <cfRule type="expression" dxfId="2470" priority="3892">
      <formula>IF(RIGHT(TEXT(AM459,"0.#"),1)=".",TRUE,FALSE)</formula>
    </cfRule>
  </conditionalFormatting>
  <conditionalFormatting sqref="AU458">
    <cfRule type="expression" dxfId="2469" priority="3887">
      <formula>IF(RIGHT(TEXT(AU458,"0.#"),1)=".",FALSE,TRUE)</formula>
    </cfRule>
    <cfRule type="expression" dxfId="2468" priority="3888">
      <formula>IF(RIGHT(TEXT(AU458,"0.#"),1)=".",TRUE,FALSE)</formula>
    </cfRule>
  </conditionalFormatting>
  <conditionalFormatting sqref="AU459">
    <cfRule type="expression" dxfId="2467" priority="3885">
      <formula>IF(RIGHT(TEXT(AU459,"0.#"),1)=".",FALSE,TRUE)</formula>
    </cfRule>
    <cfRule type="expression" dxfId="2466" priority="3886">
      <formula>IF(RIGHT(TEXT(AU459,"0.#"),1)=".",TRUE,FALSE)</formula>
    </cfRule>
  </conditionalFormatting>
  <conditionalFormatting sqref="AU460">
    <cfRule type="expression" dxfId="2465" priority="3883">
      <formula>IF(RIGHT(TEXT(AU460,"0.#"),1)=".",FALSE,TRUE)</formula>
    </cfRule>
    <cfRule type="expression" dxfId="2464" priority="3884">
      <formula>IF(RIGHT(TEXT(AU460,"0.#"),1)=".",TRUE,FALSE)</formula>
    </cfRule>
  </conditionalFormatting>
  <conditionalFormatting sqref="AI460">
    <cfRule type="expression" dxfId="2463" priority="3877">
      <formula>IF(RIGHT(TEXT(AI460,"0.#"),1)=".",FALSE,TRUE)</formula>
    </cfRule>
    <cfRule type="expression" dxfId="2462" priority="3878">
      <formula>IF(RIGHT(TEXT(AI460,"0.#"),1)=".",TRUE,FALSE)</formula>
    </cfRule>
  </conditionalFormatting>
  <conditionalFormatting sqref="AI458">
    <cfRule type="expression" dxfId="2461" priority="3881">
      <formula>IF(RIGHT(TEXT(AI458,"0.#"),1)=".",FALSE,TRUE)</formula>
    </cfRule>
    <cfRule type="expression" dxfId="2460" priority="3882">
      <formula>IF(RIGHT(TEXT(AI458,"0.#"),1)=".",TRUE,FALSE)</formula>
    </cfRule>
  </conditionalFormatting>
  <conditionalFormatting sqref="AI459">
    <cfRule type="expression" dxfId="2459" priority="3879">
      <formula>IF(RIGHT(TEXT(AI459,"0.#"),1)=".",FALSE,TRUE)</formula>
    </cfRule>
    <cfRule type="expression" dxfId="2458" priority="3880">
      <formula>IF(RIGHT(TEXT(AI459,"0.#"),1)=".",TRUE,FALSE)</formula>
    </cfRule>
  </conditionalFormatting>
  <conditionalFormatting sqref="AQ459">
    <cfRule type="expression" dxfId="2457" priority="3875">
      <formula>IF(RIGHT(TEXT(AQ459,"0.#"),1)=".",FALSE,TRUE)</formula>
    </cfRule>
    <cfRule type="expression" dxfId="2456" priority="3876">
      <formula>IF(RIGHT(TEXT(AQ459,"0.#"),1)=".",TRUE,FALSE)</formula>
    </cfRule>
  </conditionalFormatting>
  <conditionalFormatting sqref="AQ460">
    <cfRule type="expression" dxfId="2455" priority="3873">
      <formula>IF(RIGHT(TEXT(AQ460,"0.#"),1)=".",FALSE,TRUE)</formula>
    </cfRule>
    <cfRule type="expression" dxfId="2454" priority="3874">
      <formula>IF(RIGHT(TEXT(AQ460,"0.#"),1)=".",TRUE,FALSE)</formula>
    </cfRule>
  </conditionalFormatting>
  <conditionalFormatting sqref="AQ458">
    <cfRule type="expression" dxfId="2453" priority="3871">
      <formula>IF(RIGHT(TEXT(AQ458,"0.#"),1)=".",FALSE,TRUE)</formula>
    </cfRule>
    <cfRule type="expression" dxfId="2452" priority="3872">
      <formula>IF(RIGHT(TEXT(AQ458,"0.#"),1)=".",TRUE,FALSE)</formula>
    </cfRule>
  </conditionalFormatting>
  <conditionalFormatting sqref="AE120 AM120">
    <cfRule type="expression" dxfId="2451" priority="2549">
      <formula>IF(RIGHT(TEXT(AE120,"0.#"),1)=".",FALSE,TRUE)</formula>
    </cfRule>
    <cfRule type="expression" dxfId="2450" priority="2550">
      <formula>IF(RIGHT(TEXT(AE120,"0.#"),1)=".",TRUE,FALSE)</formula>
    </cfRule>
  </conditionalFormatting>
  <conditionalFormatting sqref="AI126">
    <cfRule type="expression" dxfId="2449" priority="2539">
      <formula>IF(RIGHT(TEXT(AI126,"0.#"),1)=".",FALSE,TRUE)</formula>
    </cfRule>
    <cfRule type="expression" dxfId="2448" priority="2540">
      <formula>IF(RIGHT(TEXT(AI126,"0.#"),1)=".",TRUE,FALSE)</formula>
    </cfRule>
  </conditionalFormatting>
  <conditionalFormatting sqref="AI120">
    <cfRule type="expression" dxfId="2447" priority="2547">
      <formula>IF(RIGHT(TEXT(AI120,"0.#"),1)=".",FALSE,TRUE)</formula>
    </cfRule>
    <cfRule type="expression" dxfId="2446" priority="2548">
      <formula>IF(RIGHT(TEXT(AI120,"0.#"),1)=".",TRUE,FALSE)</formula>
    </cfRule>
  </conditionalFormatting>
  <conditionalFormatting sqref="AE123 AM123">
    <cfRule type="expression" dxfId="2445" priority="2545">
      <formula>IF(RIGHT(TEXT(AE123,"0.#"),1)=".",FALSE,TRUE)</formula>
    </cfRule>
    <cfRule type="expression" dxfId="2444" priority="2546">
      <formula>IF(RIGHT(TEXT(AE123,"0.#"),1)=".",TRUE,FALSE)</formula>
    </cfRule>
  </conditionalFormatting>
  <conditionalFormatting sqref="AI123">
    <cfRule type="expression" dxfId="2443" priority="2543">
      <formula>IF(RIGHT(TEXT(AI123,"0.#"),1)=".",FALSE,TRUE)</formula>
    </cfRule>
    <cfRule type="expression" dxfId="2442" priority="2544">
      <formula>IF(RIGHT(TEXT(AI123,"0.#"),1)=".",TRUE,FALSE)</formula>
    </cfRule>
  </conditionalFormatting>
  <conditionalFormatting sqref="AE126 AM126">
    <cfRule type="expression" dxfId="2441" priority="2541">
      <formula>IF(RIGHT(TEXT(AE126,"0.#"),1)=".",FALSE,TRUE)</formula>
    </cfRule>
    <cfRule type="expression" dxfId="2440" priority="2542">
      <formula>IF(RIGHT(TEXT(AE126,"0.#"),1)=".",TRUE,FALSE)</formula>
    </cfRule>
  </conditionalFormatting>
  <conditionalFormatting sqref="AE129 AM129">
    <cfRule type="expression" dxfId="2439" priority="2537">
      <formula>IF(RIGHT(TEXT(AE129,"0.#"),1)=".",FALSE,TRUE)</formula>
    </cfRule>
    <cfRule type="expression" dxfId="2438" priority="2538">
      <formula>IF(RIGHT(TEXT(AE129,"0.#"),1)=".",TRUE,FALSE)</formula>
    </cfRule>
  </conditionalFormatting>
  <conditionalFormatting sqref="AI129">
    <cfRule type="expression" dxfId="2437" priority="2535">
      <formula>IF(RIGHT(TEXT(AI129,"0.#"),1)=".",FALSE,TRUE)</formula>
    </cfRule>
    <cfRule type="expression" dxfId="2436" priority="2536">
      <formula>IF(RIGHT(TEXT(AI129,"0.#"),1)=".",TRUE,FALSE)</formula>
    </cfRule>
  </conditionalFormatting>
  <conditionalFormatting sqref="Y839:Y866">
    <cfRule type="expression" dxfId="2435" priority="2533">
      <formula>IF(RIGHT(TEXT(Y839,"0.#"),1)=".",FALSE,TRUE)</formula>
    </cfRule>
    <cfRule type="expression" dxfId="2434" priority="2534">
      <formula>IF(RIGHT(TEXT(Y839,"0.#"),1)=".",TRUE,FALSE)</formula>
    </cfRule>
  </conditionalFormatting>
  <conditionalFormatting sqref="AU518">
    <cfRule type="expression" dxfId="2433" priority="1043">
      <formula>IF(RIGHT(TEXT(AU518,"0.#"),1)=".",FALSE,TRUE)</formula>
    </cfRule>
    <cfRule type="expression" dxfId="2432" priority="1044">
      <formula>IF(RIGHT(TEXT(AU518,"0.#"),1)=".",TRUE,FALSE)</formula>
    </cfRule>
  </conditionalFormatting>
  <conditionalFormatting sqref="AQ551">
    <cfRule type="expression" dxfId="2431" priority="819">
      <formula>IF(RIGHT(TEXT(AQ551,"0.#"),1)=".",FALSE,TRUE)</formula>
    </cfRule>
    <cfRule type="expression" dxfId="2430" priority="820">
      <formula>IF(RIGHT(TEXT(AQ551,"0.#"),1)=".",TRUE,FALSE)</formula>
    </cfRule>
  </conditionalFormatting>
  <conditionalFormatting sqref="AE556">
    <cfRule type="expression" dxfId="2429" priority="817">
      <formula>IF(RIGHT(TEXT(AE556,"0.#"),1)=".",FALSE,TRUE)</formula>
    </cfRule>
    <cfRule type="expression" dxfId="2428" priority="818">
      <formula>IF(RIGHT(TEXT(AE556,"0.#"),1)=".",TRUE,FALSE)</formula>
    </cfRule>
  </conditionalFormatting>
  <conditionalFormatting sqref="AE557">
    <cfRule type="expression" dxfId="2427" priority="815">
      <formula>IF(RIGHT(TEXT(AE557,"0.#"),1)=".",FALSE,TRUE)</formula>
    </cfRule>
    <cfRule type="expression" dxfId="2426" priority="816">
      <formula>IF(RIGHT(TEXT(AE557,"0.#"),1)=".",TRUE,FALSE)</formula>
    </cfRule>
  </conditionalFormatting>
  <conditionalFormatting sqref="AE558">
    <cfRule type="expression" dxfId="2425" priority="813">
      <formula>IF(RIGHT(TEXT(AE558,"0.#"),1)=".",FALSE,TRUE)</formula>
    </cfRule>
    <cfRule type="expression" dxfId="2424" priority="814">
      <formula>IF(RIGHT(TEXT(AE558,"0.#"),1)=".",TRUE,FALSE)</formula>
    </cfRule>
  </conditionalFormatting>
  <conditionalFormatting sqref="AM556">
    <cfRule type="expression" dxfId="2423" priority="811">
      <formula>IF(RIGHT(TEXT(AM556,"0.#"),1)=".",FALSE,TRUE)</formula>
    </cfRule>
    <cfRule type="expression" dxfId="2422" priority="812">
      <formula>IF(RIGHT(TEXT(AM556,"0.#"),1)=".",TRUE,FALSE)</formula>
    </cfRule>
  </conditionalFormatting>
  <conditionalFormatting sqref="AM557">
    <cfRule type="expression" dxfId="2421" priority="809">
      <formula>IF(RIGHT(TEXT(AM557,"0.#"),1)=".",FALSE,TRUE)</formula>
    </cfRule>
    <cfRule type="expression" dxfId="2420" priority="810">
      <formula>IF(RIGHT(TEXT(AM557,"0.#"),1)=".",TRUE,FALSE)</formula>
    </cfRule>
  </conditionalFormatting>
  <conditionalFormatting sqref="AM558">
    <cfRule type="expression" dxfId="2419" priority="807">
      <formula>IF(RIGHT(TEXT(AM558,"0.#"),1)=".",FALSE,TRUE)</formula>
    </cfRule>
    <cfRule type="expression" dxfId="2418" priority="808">
      <formula>IF(RIGHT(TEXT(AM558,"0.#"),1)=".",TRUE,FALSE)</formula>
    </cfRule>
  </conditionalFormatting>
  <conditionalFormatting sqref="AU556">
    <cfRule type="expression" dxfId="2417" priority="805">
      <formula>IF(RIGHT(TEXT(AU556,"0.#"),1)=".",FALSE,TRUE)</formula>
    </cfRule>
    <cfRule type="expression" dxfId="2416" priority="806">
      <formula>IF(RIGHT(TEXT(AU556,"0.#"),1)=".",TRUE,FALSE)</formula>
    </cfRule>
  </conditionalFormatting>
  <conditionalFormatting sqref="AU557">
    <cfRule type="expression" dxfId="2415" priority="803">
      <formula>IF(RIGHT(TEXT(AU557,"0.#"),1)=".",FALSE,TRUE)</formula>
    </cfRule>
    <cfRule type="expression" dxfId="2414" priority="804">
      <formula>IF(RIGHT(TEXT(AU557,"0.#"),1)=".",TRUE,FALSE)</formula>
    </cfRule>
  </conditionalFormatting>
  <conditionalFormatting sqref="AU558">
    <cfRule type="expression" dxfId="2413" priority="801">
      <formula>IF(RIGHT(TEXT(AU558,"0.#"),1)=".",FALSE,TRUE)</formula>
    </cfRule>
    <cfRule type="expression" dxfId="2412" priority="802">
      <formula>IF(RIGHT(TEXT(AU558,"0.#"),1)=".",TRUE,FALSE)</formula>
    </cfRule>
  </conditionalFormatting>
  <conditionalFormatting sqref="AI556">
    <cfRule type="expression" dxfId="2411" priority="799">
      <formula>IF(RIGHT(TEXT(AI556,"0.#"),1)=".",FALSE,TRUE)</formula>
    </cfRule>
    <cfRule type="expression" dxfId="2410" priority="800">
      <formula>IF(RIGHT(TEXT(AI556,"0.#"),1)=".",TRUE,FALSE)</formula>
    </cfRule>
  </conditionalFormatting>
  <conditionalFormatting sqref="AI557">
    <cfRule type="expression" dxfId="2409" priority="797">
      <formula>IF(RIGHT(TEXT(AI557,"0.#"),1)=".",FALSE,TRUE)</formula>
    </cfRule>
    <cfRule type="expression" dxfId="2408" priority="798">
      <formula>IF(RIGHT(TEXT(AI557,"0.#"),1)=".",TRUE,FALSE)</formula>
    </cfRule>
  </conditionalFormatting>
  <conditionalFormatting sqref="AI558">
    <cfRule type="expression" dxfId="2407" priority="795">
      <formula>IF(RIGHT(TEXT(AI558,"0.#"),1)=".",FALSE,TRUE)</formula>
    </cfRule>
    <cfRule type="expression" dxfId="2406" priority="796">
      <formula>IF(RIGHT(TEXT(AI558,"0.#"),1)=".",TRUE,FALSE)</formula>
    </cfRule>
  </conditionalFormatting>
  <conditionalFormatting sqref="AQ557">
    <cfRule type="expression" dxfId="2405" priority="793">
      <formula>IF(RIGHT(TEXT(AQ557,"0.#"),1)=".",FALSE,TRUE)</formula>
    </cfRule>
    <cfRule type="expression" dxfId="2404" priority="794">
      <formula>IF(RIGHT(TEXT(AQ557,"0.#"),1)=".",TRUE,FALSE)</formula>
    </cfRule>
  </conditionalFormatting>
  <conditionalFormatting sqref="AQ558">
    <cfRule type="expression" dxfId="2403" priority="791">
      <formula>IF(RIGHT(TEXT(AQ558,"0.#"),1)=".",FALSE,TRUE)</formula>
    </cfRule>
    <cfRule type="expression" dxfId="2402" priority="792">
      <formula>IF(RIGHT(TEXT(AQ558,"0.#"),1)=".",TRUE,FALSE)</formula>
    </cfRule>
  </conditionalFormatting>
  <conditionalFormatting sqref="AQ556">
    <cfRule type="expression" dxfId="2401" priority="789">
      <formula>IF(RIGHT(TEXT(AQ556,"0.#"),1)=".",FALSE,TRUE)</formula>
    </cfRule>
    <cfRule type="expression" dxfId="2400" priority="790">
      <formula>IF(RIGHT(TEXT(AQ556,"0.#"),1)=".",TRUE,FALSE)</formula>
    </cfRule>
  </conditionalFormatting>
  <conditionalFormatting sqref="AE561">
    <cfRule type="expression" dxfId="2399" priority="787">
      <formula>IF(RIGHT(TEXT(AE561,"0.#"),1)=".",FALSE,TRUE)</formula>
    </cfRule>
    <cfRule type="expression" dxfId="2398" priority="788">
      <formula>IF(RIGHT(TEXT(AE561,"0.#"),1)=".",TRUE,FALSE)</formula>
    </cfRule>
  </conditionalFormatting>
  <conditionalFormatting sqref="AE562">
    <cfRule type="expression" dxfId="2397" priority="785">
      <formula>IF(RIGHT(TEXT(AE562,"0.#"),1)=".",FALSE,TRUE)</formula>
    </cfRule>
    <cfRule type="expression" dxfId="2396" priority="786">
      <formula>IF(RIGHT(TEXT(AE562,"0.#"),1)=".",TRUE,FALSE)</formula>
    </cfRule>
  </conditionalFormatting>
  <conditionalFormatting sqref="AE563">
    <cfRule type="expression" dxfId="2395" priority="783">
      <formula>IF(RIGHT(TEXT(AE563,"0.#"),1)=".",FALSE,TRUE)</formula>
    </cfRule>
    <cfRule type="expression" dxfId="2394" priority="784">
      <formula>IF(RIGHT(TEXT(AE563,"0.#"),1)=".",TRUE,FALSE)</formula>
    </cfRule>
  </conditionalFormatting>
  <conditionalFormatting sqref="AM561">
    <cfRule type="expression" dxfId="2393" priority="781">
      <formula>IF(RIGHT(TEXT(AM561,"0.#"),1)=".",FALSE,TRUE)</formula>
    </cfRule>
    <cfRule type="expression" dxfId="2392" priority="782">
      <formula>IF(RIGHT(TEXT(AM561,"0.#"),1)=".",TRUE,FALSE)</formula>
    </cfRule>
  </conditionalFormatting>
  <conditionalFormatting sqref="AL1102:AO1131">
    <cfRule type="expression" dxfId="2391" priority="2439">
      <formula>IF(AND(AL1102&gt;=0, RIGHT(TEXT(AL1102,"0.#"),1)&lt;&gt;"."),TRUE,FALSE)</formula>
    </cfRule>
    <cfRule type="expression" dxfId="2390" priority="2440">
      <formula>IF(AND(AL1102&gt;=0, RIGHT(TEXT(AL1102,"0.#"),1)="."),TRUE,FALSE)</formula>
    </cfRule>
    <cfRule type="expression" dxfId="2389" priority="2441">
      <formula>IF(AND(AL1102&lt;0, RIGHT(TEXT(AL1102,"0.#"),1)&lt;&gt;"."),TRUE,FALSE)</formula>
    </cfRule>
    <cfRule type="expression" dxfId="2388" priority="2442">
      <formula>IF(AND(AL1102&lt;0, RIGHT(TEXT(AL1102,"0.#"),1)="."),TRUE,FALSE)</formula>
    </cfRule>
  </conditionalFormatting>
  <conditionalFormatting sqref="Y1102:Y1131">
    <cfRule type="expression" dxfId="2387" priority="2437">
      <formula>IF(RIGHT(TEXT(Y1102,"0.#"),1)=".",FALSE,TRUE)</formula>
    </cfRule>
    <cfRule type="expression" dxfId="2386" priority="2438">
      <formula>IF(RIGHT(TEXT(Y1102,"0.#"),1)=".",TRUE,FALSE)</formula>
    </cfRule>
  </conditionalFormatting>
  <conditionalFormatting sqref="AI562">
    <cfRule type="expression" dxfId="2385" priority="767">
      <formula>IF(RIGHT(TEXT(AI562,"0.#"),1)=".",FALSE,TRUE)</formula>
    </cfRule>
    <cfRule type="expression" dxfId="2384" priority="768">
      <formula>IF(RIGHT(TEXT(AI562,"0.#"),1)=".",TRUE,FALSE)</formula>
    </cfRule>
  </conditionalFormatting>
  <conditionalFormatting sqref="AQ553">
    <cfRule type="expression" dxfId="2383" priority="821">
      <formula>IF(RIGHT(TEXT(AQ553,"0.#"),1)=".",FALSE,TRUE)</formula>
    </cfRule>
    <cfRule type="expression" dxfId="2382" priority="822">
      <formula>IF(RIGHT(TEXT(AQ553,"0.#"),1)=".",TRUE,FALSE)</formula>
    </cfRule>
  </conditionalFormatting>
  <conditionalFormatting sqref="AI552">
    <cfRule type="expression" dxfId="2381" priority="827">
      <formula>IF(RIGHT(TEXT(AI552,"0.#"),1)=".",FALSE,TRUE)</formula>
    </cfRule>
    <cfRule type="expression" dxfId="2380" priority="828">
      <formula>IF(RIGHT(TEXT(AI552,"0.#"),1)=".",TRUE,FALSE)</formula>
    </cfRule>
  </conditionalFormatting>
  <conditionalFormatting sqref="AU552">
    <cfRule type="expression" dxfId="2379" priority="833">
      <formula>IF(RIGHT(TEXT(AU552,"0.#"),1)=".",FALSE,TRUE)</formula>
    </cfRule>
    <cfRule type="expression" dxfId="2378" priority="834">
      <formula>IF(RIGHT(TEXT(AU552,"0.#"),1)=".",TRUE,FALSE)</formula>
    </cfRule>
  </conditionalFormatting>
  <conditionalFormatting sqref="AM552">
    <cfRule type="expression" dxfId="2377" priority="839">
      <formula>IF(RIGHT(TEXT(AM552,"0.#"),1)=".",FALSE,TRUE)</formula>
    </cfRule>
    <cfRule type="expression" dxfId="2376" priority="840">
      <formula>IF(RIGHT(TEXT(AM552,"0.#"),1)=".",TRUE,FALSE)</formula>
    </cfRule>
  </conditionalFormatting>
  <conditionalFormatting sqref="AE552">
    <cfRule type="expression" dxfId="2375" priority="845">
      <formula>IF(RIGHT(TEXT(AE552,"0.#"),1)=".",FALSE,TRUE)</formula>
    </cfRule>
    <cfRule type="expression" dxfId="2374" priority="846">
      <formula>IF(RIGHT(TEXT(AE552,"0.#"),1)=".",TRUE,FALSE)</formula>
    </cfRule>
  </conditionalFormatting>
  <conditionalFormatting sqref="AQ548">
    <cfRule type="expression" dxfId="2373" priority="851">
      <formula>IF(RIGHT(TEXT(AQ548,"0.#"),1)=".",FALSE,TRUE)</formula>
    </cfRule>
    <cfRule type="expression" dxfId="2372" priority="852">
      <formula>IF(RIGHT(TEXT(AQ548,"0.#"),1)=".",TRUE,FALSE)</formula>
    </cfRule>
  </conditionalFormatting>
  <conditionalFormatting sqref="AL837:AO838">
    <cfRule type="expression" dxfId="2371" priority="2391">
      <formula>IF(AND(AL837&gt;=0, RIGHT(TEXT(AL837,"0.#"),1)&lt;&gt;"."),TRUE,FALSE)</formula>
    </cfRule>
    <cfRule type="expression" dxfId="2370" priority="2392">
      <formula>IF(AND(AL837&gt;=0, RIGHT(TEXT(AL837,"0.#"),1)="."),TRUE,FALSE)</formula>
    </cfRule>
    <cfRule type="expression" dxfId="2369" priority="2393">
      <formula>IF(AND(AL837&lt;0, RIGHT(TEXT(AL837,"0.#"),1)&lt;&gt;"."),TRUE,FALSE)</formula>
    </cfRule>
    <cfRule type="expression" dxfId="2368" priority="2394">
      <formula>IF(AND(AL837&lt;0, RIGHT(TEXT(AL837,"0.#"),1)="."),TRUE,FALSE)</formula>
    </cfRule>
  </conditionalFormatting>
  <conditionalFormatting sqref="Y837:Y838">
    <cfRule type="expression" dxfId="2367" priority="2389">
      <formula>IF(RIGHT(TEXT(Y837,"0.#"),1)=".",FALSE,TRUE)</formula>
    </cfRule>
    <cfRule type="expression" dxfId="2366" priority="2390">
      <formula>IF(RIGHT(TEXT(Y837,"0.#"),1)=".",TRUE,FALSE)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AU138:AU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72:Y899">
    <cfRule type="expression" dxfId="1995" priority="1649">
      <formula>IF(RIGHT(TEXT(Y872,"0.#"),1)=".",FALSE,TRUE)</formula>
    </cfRule>
    <cfRule type="expression" dxfId="1994" priority="1650">
      <formula>IF(RIGHT(TEXT(Y872,"0.#"),1)=".",TRUE,FALSE)</formula>
    </cfRule>
  </conditionalFormatting>
  <conditionalFormatting sqref="Y870:Y871">
    <cfRule type="expression" dxfId="1993" priority="1643">
      <formula>IF(RIGHT(TEXT(Y870,"0.#"),1)=".",FALSE,TRUE)</formula>
    </cfRule>
    <cfRule type="expression" dxfId="1992" priority="1644">
      <formula>IF(RIGHT(TEXT(Y870,"0.#"),1)=".",TRUE,FALSE)</formula>
    </cfRule>
  </conditionalFormatting>
  <conditionalFormatting sqref="Y905:Y932">
    <cfRule type="expression" dxfId="1991" priority="1637">
      <formula>IF(RIGHT(TEXT(Y905,"0.#"),1)=".",FALSE,TRUE)</formula>
    </cfRule>
    <cfRule type="expression" dxfId="1990" priority="1638">
      <formula>IF(RIGHT(TEXT(Y905,"0.#"),1)=".",TRUE,FALSE)</formula>
    </cfRule>
  </conditionalFormatting>
  <conditionalFormatting sqref="Y903:Y904">
    <cfRule type="expression" dxfId="1989" priority="1631">
      <formula>IF(RIGHT(TEXT(Y903,"0.#"),1)=".",FALSE,TRUE)</formula>
    </cfRule>
    <cfRule type="expression" dxfId="1988" priority="1632">
      <formula>IF(RIGHT(TEXT(Y903,"0.#"),1)=".",TRUE,FALSE)</formula>
    </cfRule>
  </conditionalFormatting>
  <conditionalFormatting sqref="Y938:Y965">
    <cfRule type="expression" dxfId="1987" priority="1625">
      <formula>IF(RIGHT(TEXT(Y938,"0.#"),1)=".",FALSE,TRUE)</formula>
    </cfRule>
    <cfRule type="expression" dxfId="1986" priority="1626">
      <formula>IF(RIGHT(TEXT(Y938,"0.#"),1)=".",TRUE,FALSE)</formula>
    </cfRule>
  </conditionalFormatting>
  <conditionalFormatting sqref="Y936:Y937">
    <cfRule type="expression" dxfId="1985" priority="1619">
      <formula>IF(RIGHT(TEXT(Y936,"0.#"),1)=".",FALSE,TRUE)</formula>
    </cfRule>
    <cfRule type="expression" dxfId="1984" priority="1620">
      <formula>IF(RIGHT(TEXT(Y936,"0.#"),1)=".",TRUE,FALSE)</formula>
    </cfRule>
  </conditionalFormatting>
  <conditionalFormatting sqref="Y971:Y998">
    <cfRule type="expression" dxfId="1983" priority="1613">
      <formula>IF(RIGHT(TEXT(Y971,"0.#"),1)=".",FALSE,TRUE)</formula>
    </cfRule>
    <cfRule type="expression" dxfId="1982" priority="1614">
      <formula>IF(RIGHT(TEXT(Y971,"0.#"),1)=".",TRUE,FALSE)</formula>
    </cfRule>
  </conditionalFormatting>
  <conditionalFormatting sqref="Y969:Y970">
    <cfRule type="expression" dxfId="1981" priority="1607">
      <formula>IF(RIGHT(TEXT(Y969,"0.#"),1)=".",FALSE,TRUE)</formula>
    </cfRule>
    <cfRule type="expression" dxfId="1980" priority="1608">
      <formula>IF(RIGHT(TEXT(Y969,"0.#"),1)=".",TRUE,FALSE)</formula>
    </cfRule>
  </conditionalFormatting>
  <conditionalFormatting sqref="Y1004:Y1031">
    <cfRule type="expression" dxfId="1979" priority="1601">
      <formula>IF(RIGHT(TEXT(Y1004,"0.#"),1)=".",FALSE,TRUE)</formula>
    </cfRule>
    <cfRule type="expression" dxfId="1978" priority="1602">
      <formula>IF(RIGHT(TEXT(Y1004,"0.#"),1)=".",TRUE,FALSE)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K13:AQ13">
    <cfRule type="expression" dxfId="713" priority="13">
      <formula>IF(RIGHT(TEXT(AK13,"0.#"),1)=".",FALSE,TRUE)</formula>
    </cfRule>
    <cfRule type="expression" dxfId="712" priority="14">
      <formula>IF(RIGHT(TEXT(AK13,"0.#"),1)=".",TRUE,FALSE)</formula>
    </cfRule>
  </conditionalFormatting>
  <conditionalFormatting sqref="P13:AC13">
    <cfRule type="expression" dxfId="711" priority="11">
      <formula>IF(RIGHT(TEXT(P13,"0.#"),1)=".",FALSE,TRUE)</formula>
    </cfRule>
    <cfRule type="expression" dxfId="710" priority="12">
      <formula>IF(RIGHT(TEXT(P13,"0.#"),1)=".",TRUE,FALSE)</formula>
    </cfRule>
  </conditionalFormatting>
  <conditionalFormatting sqref="AD13:AJ13">
    <cfRule type="expression" dxfId="709" priority="9">
      <formula>IF(RIGHT(TEXT(AD13,"0.#"),1)=".",FALSE,TRUE)</formula>
    </cfRule>
    <cfRule type="expression" dxfId="708" priority="10">
      <formula>IF(RIGHT(TEXT(AD13,"0.#"),1)=".",TRUE,FALSE)</formula>
    </cfRule>
  </conditionalFormatting>
  <conditionalFormatting sqref="AD19:AJ19">
    <cfRule type="expression" dxfId="707" priority="7">
      <formula>IF(RIGHT(TEXT(AD19,"0.#"),1)=".",FALSE,TRUE)</formula>
    </cfRule>
    <cfRule type="expression" dxfId="706" priority="8">
      <formula>IF(RIGHT(TEXT(AD19,"0.#"),1)=".",TRUE,FALSE)</formula>
    </cfRule>
  </conditionalFormatting>
  <conditionalFormatting sqref="W19:AC19">
    <cfRule type="expression" dxfId="705" priority="5">
      <formula>IF(RIGHT(TEXT(W19,"0.#"),1)=".",FALSE,TRUE)</formula>
    </cfRule>
    <cfRule type="expression" dxfId="704" priority="6">
      <formula>IF(RIGHT(TEXT(W19,"0.#"),1)=".",TRUE,FALSE)</formula>
    </cfRule>
  </conditionalFormatting>
  <conditionalFormatting sqref="P19:V19">
    <cfRule type="expression" dxfId="703" priority="3">
      <formula>IF(RIGHT(TEXT(P19,"0.#"),1)=".",FALSE,TRUE)</formula>
    </cfRule>
    <cfRule type="expression" dxfId="702" priority="4">
      <formula>IF(RIGHT(TEXT(P19,"0.#"),1)=".",TRUE,FALSE)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2" max="49" man="1"/>
    <brk id="704" max="49" man="1"/>
    <brk id="731" max="49" man="1"/>
    <brk id="84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5"/>
      <c r="Z2" s="855"/>
      <c r="AA2" s="856"/>
      <c r="AB2" s="1039" t="s">
        <v>12</v>
      </c>
      <c r="AC2" s="1040"/>
      <c r="AD2" s="1041"/>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6"/>
      <c r="Z3" s="1037"/>
      <c r="AA3" s="1038"/>
      <c r="AB3" s="1042"/>
      <c r="AC3" s="1043"/>
      <c r="AD3" s="1044"/>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2"/>
      <c r="I4" s="1012"/>
      <c r="J4" s="1012"/>
      <c r="K4" s="1012"/>
      <c r="L4" s="1012"/>
      <c r="M4" s="1012"/>
      <c r="N4" s="1012"/>
      <c r="O4" s="1013"/>
      <c r="P4" s="100"/>
      <c r="Q4" s="1020"/>
      <c r="R4" s="1020"/>
      <c r="S4" s="1020"/>
      <c r="T4" s="1020"/>
      <c r="U4" s="1020"/>
      <c r="V4" s="1020"/>
      <c r="W4" s="1020"/>
      <c r="X4" s="1021"/>
      <c r="Y4" s="1030" t="s">
        <v>13</v>
      </c>
      <c r="Z4" s="1031"/>
      <c r="AA4" s="1032"/>
      <c r="AB4" s="482"/>
      <c r="AC4" s="1034"/>
      <c r="AD4" s="103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4"/>
      <c r="H5" s="1015"/>
      <c r="I5" s="1015"/>
      <c r="J5" s="1015"/>
      <c r="K5" s="1015"/>
      <c r="L5" s="1015"/>
      <c r="M5" s="1015"/>
      <c r="N5" s="1015"/>
      <c r="O5" s="1016"/>
      <c r="P5" s="1022"/>
      <c r="Q5" s="1022"/>
      <c r="R5" s="1022"/>
      <c r="S5" s="1022"/>
      <c r="T5" s="1022"/>
      <c r="U5" s="1022"/>
      <c r="V5" s="1022"/>
      <c r="W5" s="1022"/>
      <c r="X5" s="1023"/>
      <c r="Y5" s="419" t="s">
        <v>55</v>
      </c>
      <c r="Z5" s="1027"/>
      <c r="AA5" s="1028"/>
      <c r="AB5" s="536"/>
      <c r="AC5" s="1033"/>
      <c r="AD5" s="103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7"/>
      <c r="H6" s="1018"/>
      <c r="I6" s="1018"/>
      <c r="J6" s="1018"/>
      <c r="K6" s="1018"/>
      <c r="L6" s="1018"/>
      <c r="M6" s="1018"/>
      <c r="N6" s="1018"/>
      <c r="O6" s="1019"/>
      <c r="P6" s="1024"/>
      <c r="Q6" s="1024"/>
      <c r="R6" s="1024"/>
      <c r="S6" s="1024"/>
      <c r="T6" s="1024"/>
      <c r="U6" s="1024"/>
      <c r="V6" s="1024"/>
      <c r="W6" s="1024"/>
      <c r="X6" s="1025"/>
      <c r="Y6" s="1026" t="s">
        <v>14</v>
      </c>
      <c r="Z6" s="1027"/>
      <c r="AA6" s="1028"/>
      <c r="AB6" s="547" t="s">
        <v>302</v>
      </c>
      <c r="AC6" s="1029"/>
      <c r="AD6" s="102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5"/>
      <c r="Z9" s="855"/>
      <c r="AA9" s="856"/>
      <c r="AB9" s="1039" t="s">
        <v>12</v>
      </c>
      <c r="AC9" s="1040"/>
      <c r="AD9" s="1041"/>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6"/>
      <c r="Z10" s="1037"/>
      <c r="AA10" s="1038"/>
      <c r="AB10" s="1042"/>
      <c r="AC10" s="1043"/>
      <c r="AD10" s="1044"/>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2"/>
      <c r="AC11" s="1034"/>
      <c r="AD11" s="103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4"/>
      <c r="H12" s="1015"/>
      <c r="I12" s="1015"/>
      <c r="J12" s="1015"/>
      <c r="K12" s="1015"/>
      <c r="L12" s="1015"/>
      <c r="M12" s="1015"/>
      <c r="N12" s="1015"/>
      <c r="O12" s="1016"/>
      <c r="P12" s="1022"/>
      <c r="Q12" s="1022"/>
      <c r="R12" s="1022"/>
      <c r="S12" s="1022"/>
      <c r="T12" s="1022"/>
      <c r="U12" s="1022"/>
      <c r="V12" s="1022"/>
      <c r="W12" s="1022"/>
      <c r="X12" s="1023"/>
      <c r="Y12" s="419" t="s">
        <v>55</v>
      </c>
      <c r="Z12" s="1027"/>
      <c r="AA12" s="1028"/>
      <c r="AB12" s="536"/>
      <c r="AC12" s="1033"/>
      <c r="AD12" s="103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7" t="s">
        <v>302</v>
      </c>
      <c r="AC13" s="1029"/>
      <c r="AD13" s="102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5"/>
      <c r="Z16" s="855"/>
      <c r="AA16" s="856"/>
      <c r="AB16" s="1039" t="s">
        <v>12</v>
      </c>
      <c r="AC16" s="1040"/>
      <c r="AD16" s="1041"/>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6"/>
      <c r="Z17" s="1037"/>
      <c r="AA17" s="1038"/>
      <c r="AB17" s="1042"/>
      <c r="AC17" s="1043"/>
      <c r="AD17" s="1044"/>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2"/>
      <c r="AC18" s="1034"/>
      <c r="AD18" s="103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4"/>
      <c r="H19" s="1015"/>
      <c r="I19" s="1015"/>
      <c r="J19" s="1015"/>
      <c r="K19" s="1015"/>
      <c r="L19" s="1015"/>
      <c r="M19" s="1015"/>
      <c r="N19" s="1015"/>
      <c r="O19" s="1016"/>
      <c r="P19" s="1022"/>
      <c r="Q19" s="1022"/>
      <c r="R19" s="1022"/>
      <c r="S19" s="1022"/>
      <c r="T19" s="1022"/>
      <c r="U19" s="1022"/>
      <c r="V19" s="1022"/>
      <c r="W19" s="1022"/>
      <c r="X19" s="1023"/>
      <c r="Y19" s="419" t="s">
        <v>55</v>
      </c>
      <c r="Z19" s="1027"/>
      <c r="AA19" s="1028"/>
      <c r="AB19" s="536"/>
      <c r="AC19" s="1033"/>
      <c r="AD19" s="103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7" t="s">
        <v>302</v>
      </c>
      <c r="AC20" s="1029"/>
      <c r="AD20" s="102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5"/>
      <c r="Z23" s="855"/>
      <c r="AA23" s="856"/>
      <c r="AB23" s="1039" t="s">
        <v>12</v>
      </c>
      <c r="AC23" s="1040"/>
      <c r="AD23" s="1041"/>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6"/>
      <c r="Z24" s="1037"/>
      <c r="AA24" s="1038"/>
      <c r="AB24" s="1042"/>
      <c r="AC24" s="1043"/>
      <c r="AD24" s="1044"/>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2"/>
      <c r="AC25" s="1034"/>
      <c r="AD25" s="103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4"/>
      <c r="H26" s="1015"/>
      <c r="I26" s="1015"/>
      <c r="J26" s="1015"/>
      <c r="K26" s="1015"/>
      <c r="L26" s="1015"/>
      <c r="M26" s="1015"/>
      <c r="N26" s="1015"/>
      <c r="O26" s="1016"/>
      <c r="P26" s="1022"/>
      <c r="Q26" s="1022"/>
      <c r="R26" s="1022"/>
      <c r="S26" s="1022"/>
      <c r="T26" s="1022"/>
      <c r="U26" s="1022"/>
      <c r="V26" s="1022"/>
      <c r="W26" s="1022"/>
      <c r="X26" s="1023"/>
      <c r="Y26" s="419" t="s">
        <v>55</v>
      </c>
      <c r="Z26" s="1027"/>
      <c r="AA26" s="1028"/>
      <c r="AB26" s="536"/>
      <c r="AC26" s="1033"/>
      <c r="AD26" s="103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7" t="s">
        <v>302</v>
      </c>
      <c r="AC27" s="1029"/>
      <c r="AD27" s="102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5"/>
      <c r="Z30" s="855"/>
      <c r="AA30" s="856"/>
      <c r="AB30" s="1039" t="s">
        <v>12</v>
      </c>
      <c r="AC30" s="1040"/>
      <c r="AD30" s="1041"/>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6"/>
      <c r="Z31" s="1037"/>
      <c r="AA31" s="1038"/>
      <c r="AB31" s="1042"/>
      <c r="AC31" s="1043"/>
      <c r="AD31" s="1044"/>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2"/>
      <c r="AC32" s="1034"/>
      <c r="AD32" s="103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4"/>
      <c r="H33" s="1015"/>
      <c r="I33" s="1015"/>
      <c r="J33" s="1015"/>
      <c r="K33" s="1015"/>
      <c r="L33" s="1015"/>
      <c r="M33" s="1015"/>
      <c r="N33" s="1015"/>
      <c r="O33" s="1016"/>
      <c r="P33" s="1022"/>
      <c r="Q33" s="1022"/>
      <c r="R33" s="1022"/>
      <c r="S33" s="1022"/>
      <c r="T33" s="1022"/>
      <c r="U33" s="1022"/>
      <c r="V33" s="1022"/>
      <c r="W33" s="1022"/>
      <c r="X33" s="1023"/>
      <c r="Y33" s="419" t="s">
        <v>55</v>
      </c>
      <c r="Z33" s="1027"/>
      <c r="AA33" s="1028"/>
      <c r="AB33" s="536"/>
      <c r="AC33" s="1033"/>
      <c r="AD33" s="103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7" t="s">
        <v>302</v>
      </c>
      <c r="AC34" s="1029"/>
      <c r="AD34" s="102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5"/>
      <c r="Z37" s="855"/>
      <c r="AA37" s="856"/>
      <c r="AB37" s="1039" t="s">
        <v>12</v>
      </c>
      <c r="AC37" s="1040"/>
      <c r="AD37" s="1041"/>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6"/>
      <c r="Z38" s="1037"/>
      <c r="AA38" s="1038"/>
      <c r="AB38" s="1042"/>
      <c r="AC38" s="1043"/>
      <c r="AD38" s="1044"/>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2"/>
      <c r="AC39" s="1034"/>
      <c r="AD39" s="103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4"/>
      <c r="H40" s="1015"/>
      <c r="I40" s="1015"/>
      <c r="J40" s="1015"/>
      <c r="K40" s="1015"/>
      <c r="L40" s="1015"/>
      <c r="M40" s="1015"/>
      <c r="N40" s="1015"/>
      <c r="O40" s="1016"/>
      <c r="P40" s="1022"/>
      <c r="Q40" s="1022"/>
      <c r="R40" s="1022"/>
      <c r="S40" s="1022"/>
      <c r="T40" s="1022"/>
      <c r="U40" s="1022"/>
      <c r="V40" s="1022"/>
      <c r="W40" s="1022"/>
      <c r="X40" s="1023"/>
      <c r="Y40" s="419" t="s">
        <v>55</v>
      </c>
      <c r="Z40" s="1027"/>
      <c r="AA40" s="1028"/>
      <c r="AB40" s="536"/>
      <c r="AC40" s="1033"/>
      <c r="AD40" s="103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7" t="s">
        <v>302</v>
      </c>
      <c r="AC41" s="1029"/>
      <c r="AD41" s="102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5"/>
      <c r="Z44" s="855"/>
      <c r="AA44" s="856"/>
      <c r="AB44" s="1039" t="s">
        <v>12</v>
      </c>
      <c r="AC44" s="1040"/>
      <c r="AD44" s="1041"/>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6"/>
      <c r="Z45" s="1037"/>
      <c r="AA45" s="1038"/>
      <c r="AB45" s="1042"/>
      <c r="AC45" s="1043"/>
      <c r="AD45" s="1044"/>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2"/>
      <c r="AC46" s="1034"/>
      <c r="AD46" s="103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4"/>
      <c r="H47" s="1015"/>
      <c r="I47" s="1015"/>
      <c r="J47" s="1015"/>
      <c r="K47" s="1015"/>
      <c r="L47" s="1015"/>
      <c r="M47" s="1015"/>
      <c r="N47" s="1015"/>
      <c r="O47" s="1016"/>
      <c r="P47" s="1022"/>
      <c r="Q47" s="1022"/>
      <c r="R47" s="1022"/>
      <c r="S47" s="1022"/>
      <c r="T47" s="1022"/>
      <c r="U47" s="1022"/>
      <c r="V47" s="1022"/>
      <c r="W47" s="1022"/>
      <c r="X47" s="1023"/>
      <c r="Y47" s="419" t="s">
        <v>55</v>
      </c>
      <c r="Z47" s="1027"/>
      <c r="AA47" s="1028"/>
      <c r="AB47" s="536"/>
      <c r="AC47" s="1033"/>
      <c r="AD47" s="10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7" t="s">
        <v>302</v>
      </c>
      <c r="AC48" s="1029"/>
      <c r="AD48" s="102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5"/>
      <c r="Z51" s="855"/>
      <c r="AA51" s="856"/>
      <c r="AB51" s="441" t="s">
        <v>12</v>
      </c>
      <c r="AC51" s="1040"/>
      <c r="AD51" s="1041"/>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6"/>
      <c r="Z52" s="1037"/>
      <c r="AA52" s="1038"/>
      <c r="AB52" s="1042"/>
      <c r="AC52" s="1043"/>
      <c r="AD52" s="1044"/>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2"/>
      <c r="AC53" s="1034"/>
      <c r="AD53" s="103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4"/>
      <c r="H54" s="1015"/>
      <c r="I54" s="1015"/>
      <c r="J54" s="1015"/>
      <c r="K54" s="1015"/>
      <c r="L54" s="1015"/>
      <c r="M54" s="1015"/>
      <c r="N54" s="1015"/>
      <c r="O54" s="1016"/>
      <c r="P54" s="1022"/>
      <c r="Q54" s="1022"/>
      <c r="R54" s="1022"/>
      <c r="S54" s="1022"/>
      <c r="T54" s="1022"/>
      <c r="U54" s="1022"/>
      <c r="V54" s="1022"/>
      <c r="W54" s="1022"/>
      <c r="X54" s="1023"/>
      <c r="Y54" s="419" t="s">
        <v>55</v>
      </c>
      <c r="Z54" s="1027"/>
      <c r="AA54" s="1028"/>
      <c r="AB54" s="536"/>
      <c r="AC54" s="1033"/>
      <c r="AD54" s="10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7" t="s">
        <v>302</v>
      </c>
      <c r="AC55" s="1029"/>
      <c r="AD55" s="102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5"/>
      <c r="Z58" s="855"/>
      <c r="AA58" s="856"/>
      <c r="AB58" s="1039" t="s">
        <v>12</v>
      </c>
      <c r="AC58" s="1040"/>
      <c r="AD58" s="1041"/>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6"/>
      <c r="Z59" s="1037"/>
      <c r="AA59" s="1038"/>
      <c r="AB59" s="1042"/>
      <c r="AC59" s="1043"/>
      <c r="AD59" s="1044"/>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2"/>
      <c r="AC60" s="1034"/>
      <c r="AD60" s="103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4"/>
      <c r="H61" s="1015"/>
      <c r="I61" s="1015"/>
      <c r="J61" s="1015"/>
      <c r="K61" s="1015"/>
      <c r="L61" s="1015"/>
      <c r="M61" s="1015"/>
      <c r="N61" s="1015"/>
      <c r="O61" s="1016"/>
      <c r="P61" s="1022"/>
      <c r="Q61" s="1022"/>
      <c r="R61" s="1022"/>
      <c r="S61" s="1022"/>
      <c r="T61" s="1022"/>
      <c r="U61" s="1022"/>
      <c r="V61" s="1022"/>
      <c r="W61" s="1022"/>
      <c r="X61" s="1023"/>
      <c r="Y61" s="419" t="s">
        <v>55</v>
      </c>
      <c r="Z61" s="1027"/>
      <c r="AA61" s="1028"/>
      <c r="AB61" s="536"/>
      <c r="AC61" s="1033"/>
      <c r="AD61" s="10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7" t="s">
        <v>302</v>
      </c>
      <c r="AC62" s="1029"/>
      <c r="AD62" s="102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5"/>
      <c r="Z65" s="855"/>
      <c r="AA65" s="856"/>
      <c r="AB65" s="1039" t="s">
        <v>12</v>
      </c>
      <c r="AC65" s="1040"/>
      <c r="AD65" s="1041"/>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6"/>
      <c r="Z66" s="1037"/>
      <c r="AA66" s="1038"/>
      <c r="AB66" s="1042"/>
      <c r="AC66" s="1043"/>
      <c r="AD66" s="1044"/>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2"/>
      <c r="AC67" s="1034"/>
      <c r="AD67" s="103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4"/>
      <c r="H68" s="1015"/>
      <c r="I68" s="1015"/>
      <c r="J68" s="1015"/>
      <c r="K68" s="1015"/>
      <c r="L68" s="1015"/>
      <c r="M68" s="1015"/>
      <c r="N68" s="1015"/>
      <c r="O68" s="1016"/>
      <c r="P68" s="1022"/>
      <c r="Q68" s="1022"/>
      <c r="R68" s="1022"/>
      <c r="S68" s="1022"/>
      <c r="T68" s="1022"/>
      <c r="U68" s="1022"/>
      <c r="V68" s="1022"/>
      <c r="W68" s="1022"/>
      <c r="X68" s="1023"/>
      <c r="Y68" s="419" t="s">
        <v>55</v>
      </c>
      <c r="Z68" s="1027"/>
      <c r="AA68" s="1028"/>
      <c r="AB68" s="536"/>
      <c r="AC68" s="1033"/>
      <c r="AD68" s="103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7"/>
      <c r="H69" s="1018"/>
      <c r="I69" s="1018"/>
      <c r="J69" s="1018"/>
      <c r="K69" s="1018"/>
      <c r="L69" s="1018"/>
      <c r="M69" s="1018"/>
      <c r="N69" s="1018"/>
      <c r="O69" s="1019"/>
      <c r="P69" s="1024"/>
      <c r="Q69" s="1024"/>
      <c r="R69" s="1024"/>
      <c r="S69" s="1024"/>
      <c r="T69" s="1024"/>
      <c r="U69" s="1024"/>
      <c r="V69" s="1024"/>
      <c r="W69" s="1024"/>
      <c r="X69" s="1025"/>
      <c r="Y69" s="419" t="s">
        <v>14</v>
      </c>
      <c r="Z69" s="1027"/>
      <c r="AA69" s="1028"/>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2"/>
      <c r="I3" s="692"/>
      <c r="J3" s="692"/>
      <c r="K3" s="692"/>
      <c r="L3" s="691" t="s">
        <v>19</v>
      </c>
      <c r="M3" s="692"/>
      <c r="N3" s="692"/>
      <c r="O3" s="692"/>
      <c r="P3" s="692"/>
      <c r="Q3" s="692"/>
      <c r="R3" s="692"/>
      <c r="S3" s="692"/>
      <c r="T3" s="692"/>
      <c r="U3" s="692"/>
      <c r="V3" s="692"/>
      <c r="W3" s="692"/>
      <c r="X3" s="693"/>
      <c r="Y3" s="616" t="s">
        <v>20</v>
      </c>
      <c r="Z3" s="617"/>
      <c r="AA3" s="617"/>
      <c r="AB3" s="824"/>
      <c r="AC3" s="841"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7"/>
      <c r="B4" s="1058"/>
      <c r="C4" s="1058"/>
      <c r="D4" s="1058"/>
      <c r="E4" s="1058"/>
      <c r="F4" s="1059"/>
      <c r="G4" s="694"/>
      <c r="H4" s="695"/>
      <c r="I4" s="695"/>
      <c r="J4" s="695"/>
      <c r="K4" s="696"/>
      <c r="L4" s="688"/>
      <c r="M4" s="689"/>
      <c r="N4" s="689"/>
      <c r="O4" s="689"/>
      <c r="P4" s="689"/>
      <c r="Q4" s="689"/>
      <c r="R4" s="689"/>
      <c r="S4" s="689"/>
      <c r="T4" s="689"/>
      <c r="U4" s="689"/>
      <c r="V4" s="689"/>
      <c r="W4" s="689"/>
      <c r="X4" s="690"/>
      <c r="Y4" s="413"/>
      <c r="Z4" s="414"/>
      <c r="AA4" s="414"/>
      <c r="AB4" s="831"/>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7"/>
      <c r="B5" s="1058"/>
      <c r="C5" s="1058"/>
      <c r="D5" s="1058"/>
      <c r="E5" s="1058"/>
      <c r="F5" s="1059"/>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x14ac:dyDescent="0.15">
      <c r="A6" s="1057"/>
      <c r="B6" s="1058"/>
      <c r="C6" s="1058"/>
      <c r="D6" s="1058"/>
      <c r="E6" s="1058"/>
      <c r="F6" s="1059"/>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x14ac:dyDescent="0.15">
      <c r="A7" s="1057"/>
      <c r="B7" s="1058"/>
      <c r="C7" s="1058"/>
      <c r="D7" s="1058"/>
      <c r="E7" s="1058"/>
      <c r="F7" s="1059"/>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x14ac:dyDescent="0.15">
      <c r="A8" s="1057"/>
      <c r="B8" s="1058"/>
      <c r="C8" s="1058"/>
      <c r="D8" s="1058"/>
      <c r="E8" s="1058"/>
      <c r="F8" s="1059"/>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x14ac:dyDescent="0.15">
      <c r="A9" s="1057"/>
      <c r="B9" s="1058"/>
      <c r="C9" s="1058"/>
      <c r="D9" s="1058"/>
      <c r="E9" s="1058"/>
      <c r="F9" s="1059"/>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x14ac:dyDescent="0.15">
      <c r="A10" s="1057"/>
      <c r="B10" s="1058"/>
      <c r="C10" s="1058"/>
      <c r="D10" s="1058"/>
      <c r="E10" s="1058"/>
      <c r="F10" s="1059"/>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7"/>
      <c r="B11" s="1058"/>
      <c r="C11" s="1058"/>
      <c r="D11" s="1058"/>
      <c r="E11" s="1058"/>
      <c r="F11" s="1059"/>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7"/>
      <c r="B12" s="1058"/>
      <c r="C12" s="1058"/>
      <c r="D12" s="1058"/>
      <c r="E12" s="1058"/>
      <c r="F12" s="1059"/>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7"/>
      <c r="B13" s="1058"/>
      <c r="C13" s="1058"/>
      <c r="D13" s="1058"/>
      <c r="E13" s="1058"/>
      <c r="F13" s="1059"/>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x14ac:dyDescent="0.15">
      <c r="A16" s="1057"/>
      <c r="B16" s="1058"/>
      <c r="C16" s="1058"/>
      <c r="D16" s="1058"/>
      <c r="E16" s="1058"/>
      <c r="F16" s="1059"/>
      <c r="G16" s="841"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4"/>
      <c r="AC16" s="841"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7"/>
      <c r="B17" s="1058"/>
      <c r="C17" s="1058"/>
      <c r="D17" s="1058"/>
      <c r="E17" s="1058"/>
      <c r="F17" s="1059"/>
      <c r="G17" s="694"/>
      <c r="H17" s="695"/>
      <c r="I17" s="695"/>
      <c r="J17" s="695"/>
      <c r="K17" s="696"/>
      <c r="L17" s="688"/>
      <c r="M17" s="689"/>
      <c r="N17" s="689"/>
      <c r="O17" s="689"/>
      <c r="P17" s="689"/>
      <c r="Q17" s="689"/>
      <c r="R17" s="689"/>
      <c r="S17" s="689"/>
      <c r="T17" s="689"/>
      <c r="U17" s="689"/>
      <c r="V17" s="689"/>
      <c r="W17" s="689"/>
      <c r="X17" s="690"/>
      <c r="Y17" s="413"/>
      <c r="Z17" s="414"/>
      <c r="AA17" s="414"/>
      <c r="AB17" s="831"/>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7"/>
      <c r="B18" s="1058"/>
      <c r="C18" s="1058"/>
      <c r="D18" s="1058"/>
      <c r="E18" s="1058"/>
      <c r="F18" s="1059"/>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7"/>
      <c r="B19" s="1058"/>
      <c r="C19" s="1058"/>
      <c r="D19" s="1058"/>
      <c r="E19" s="1058"/>
      <c r="F19" s="1059"/>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7"/>
      <c r="B20" s="1058"/>
      <c r="C20" s="1058"/>
      <c r="D20" s="1058"/>
      <c r="E20" s="1058"/>
      <c r="F20" s="1059"/>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7"/>
      <c r="B21" s="1058"/>
      <c r="C21" s="1058"/>
      <c r="D21" s="1058"/>
      <c r="E21" s="1058"/>
      <c r="F21" s="1059"/>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7"/>
      <c r="B22" s="1058"/>
      <c r="C22" s="1058"/>
      <c r="D22" s="1058"/>
      <c r="E22" s="1058"/>
      <c r="F22" s="1059"/>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7"/>
      <c r="B23" s="1058"/>
      <c r="C23" s="1058"/>
      <c r="D23" s="1058"/>
      <c r="E23" s="1058"/>
      <c r="F23" s="1059"/>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7"/>
      <c r="B24" s="1058"/>
      <c r="C24" s="1058"/>
      <c r="D24" s="1058"/>
      <c r="E24" s="1058"/>
      <c r="F24" s="1059"/>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7"/>
      <c r="B25" s="1058"/>
      <c r="C25" s="1058"/>
      <c r="D25" s="1058"/>
      <c r="E25" s="1058"/>
      <c r="F25" s="1059"/>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7"/>
      <c r="B26" s="1058"/>
      <c r="C26" s="1058"/>
      <c r="D26" s="1058"/>
      <c r="E26" s="1058"/>
      <c r="F26" s="1059"/>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x14ac:dyDescent="0.15">
      <c r="A29" s="1057"/>
      <c r="B29" s="1058"/>
      <c r="C29" s="1058"/>
      <c r="D29" s="1058"/>
      <c r="E29" s="1058"/>
      <c r="F29" s="1059"/>
      <c r="G29" s="841"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4"/>
      <c r="AC29" s="841"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7"/>
      <c r="B30" s="1058"/>
      <c r="C30" s="1058"/>
      <c r="D30" s="1058"/>
      <c r="E30" s="1058"/>
      <c r="F30" s="1059"/>
      <c r="G30" s="694"/>
      <c r="H30" s="695"/>
      <c r="I30" s="695"/>
      <c r="J30" s="695"/>
      <c r="K30" s="696"/>
      <c r="L30" s="688"/>
      <c r="M30" s="689"/>
      <c r="N30" s="689"/>
      <c r="O30" s="689"/>
      <c r="P30" s="689"/>
      <c r="Q30" s="689"/>
      <c r="R30" s="689"/>
      <c r="S30" s="689"/>
      <c r="T30" s="689"/>
      <c r="U30" s="689"/>
      <c r="V30" s="689"/>
      <c r="W30" s="689"/>
      <c r="X30" s="690"/>
      <c r="Y30" s="413"/>
      <c r="Z30" s="414"/>
      <c r="AA30" s="414"/>
      <c r="AB30" s="831"/>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7"/>
      <c r="B31" s="1058"/>
      <c r="C31" s="1058"/>
      <c r="D31" s="1058"/>
      <c r="E31" s="1058"/>
      <c r="F31" s="1059"/>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7"/>
      <c r="B32" s="1058"/>
      <c r="C32" s="1058"/>
      <c r="D32" s="1058"/>
      <c r="E32" s="1058"/>
      <c r="F32" s="1059"/>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7"/>
      <c r="B33" s="1058"/>
      <c r="C33" s="1058"/>
      <c r="D33" s="1058"/>
      <c r="E33" s="1058"/>
      <c r="F33" s="1059"/>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7"/>
      <c r="B34" s="1058"/>
      <c r="C34" s="1058"/>
      <c r="D34" s="1058"/>
      <c r="E34" s="1058"/>
      <c r="F34" s="1059"/>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7"/>
      <c r="B35" s="1058"/>
      <c r="C35" s="1058"/>
      <c r="D35" s="1058"/>
      <c r="E35" s="1058"/>
      <c r="F35" s="1059"/>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7"/>
      <c r="B36" s="1058"/>
      <c r="C36" s="1058"/>
      <c r="D36" s="1058"/>
      <c r="E36" s="1058"/>
      <c r="F36" s="1059"/>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7"/>
      <c r="B37" s="1058"/>
      <c r="C37" s="1058"/>
      <c r="D37" s="1058"/>
      <c r="E37" s="1058"/>
      <c r="F37" s="1059"/>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7"/>
      <c r="B38" s="1058"/>
      <c r="C38" s="1058"/>
      <c r="D38" s="1058"/>
      <c r="E38" s="1058"/>
      <c r="F38" s="1059"/>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7"/>
      <c r="B39" s="1058"/>
      <c r="C39" s="1058"/>
      <c r="D39" s="1058"/>
      <c r="E39" s="1058"/>
      <c r="F39" s="1059"/>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customHeight="1" x14ac:dyDescent="0.15">
      <c r="A42" s="1057"/>
      <c r="B42" s="1058"/>
      <c r="C42" s="1058"/>
      <c r="D42" s="1058"/>
      <c r="E42" s="1058"/>
      <c r="F42" s="1059"/>
      <c r="G42" s="841"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4"/>
      <c r="AC42" s="841"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7"/>
      <c r="B43" s="1058"/>
      <c r="C43" s="1058"/>
      <c r="D43" s="1058"/>
      <c r="E43" s="1058"/>
      <c r="F43" s="1059"/>
      <c r="G43" s="694"/>
      <c r="H43" s="695"/>
      <c r="I43" s="695"/>
      <c r="J43" s="695"/>
      <c r="K43" s="696"/>
      <c r="L43" s="688"/>
      <c r="M43" s="689"/>
      <c r="N43" s="689"/>
      <c r="O43" s="689"/>
      <c r="P43" s="689"/>
      <c r="Q43" s="689"/>
      <c r="R43" s="689"/>
      <c r="S43" s="689"/>
      <c r="T43" s="689"/>
      <c r="U43" s="689"/>
      <c r="V43" s="689"/>
      <c r="W43" s="689"/>
      <c r="X43" s="690"/>
      <c r="Y43" s="413"/>
      <c r="Z43" s="414"/>
      <c r="AA43" s="414"/>
      <c r="AB43" s="831"/>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7"/>
      <c r="B44" s="1058"/>
      <c r="C44" s="1058"/>
      <c r="D44" s="1058"/>
      <c r="E44" s="1058"/>
      <c r="F44" s="1059"/>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7"/>
      <c r="B45" s="1058"/>
      <c r="C45" s="1058"/>
      <c r="D45" s="1058"/>
      <c r="E45" s="1058"/>
      <c r="F45" s="1059"/>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7"/>
      <c r="B46" s="1058"/>
      <c r="C46" s="1058"/>
      <c r="D46" s="1058"/>
      <c r="E46" s="1058"/>
      <c r="F46" s="1059"/>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7"/>
      <c r="B47" s="1058"/>
      <c r="C47" s="1058"/>
      <c r="D47" s="1058"/>
      <c r="E47" s="1058"/>
      <c r="F47" s="1059"/>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7"/>
      <c r="B48" s="1058"/>
      <c r="C48" s="1058"/>
      <c r="D48" s="1058"/>
      <c r="E48" s="1058"/>
      <c r="F48" s="1059"/>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7"/>
      <c r="B49" s="1058"/>
      <c r="C49" s="1058"/>
      <c r="D49" s="1058"/>
      <c r="E49" s="1058"/>
      <c r="F49" s="1059"/>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7"/>
      <c r="B50" s="1058"/>
      <c r="C50" s="1058"/>
      <c r="D50" s="1058"/>
      <c r="E50" s="1058"/>
      <c r="F50" s="1059"/>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7"/>
      <c r="B51" s="1058"/>
      <c r="C51" s="1058"/>
      <c r="D51" s="1058"/>
      <c r="E51" s="1058"/>
      <c r="F51" s="1059"/>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7"/>
      <c r="B52" s="1058"/>
      <c r="C52" s="1058"/>
      <c r="D52" s="1058"/>
      <c r="E52" s="1058"/>
      <c r="F52" s="1059"/>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customHeight="1" x14ac:dyDescent="0.15">
      <c r="A56" s="1057"/>
      <c r="B56" s="1058"/>
      <c r="C56" s="1058"/>
      <c r="D56" s="1058"/>
      <c r="E56" s="1058"/>
      <c r="F56" s="1059"/>
      <c r="G56" s="841"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4"/>
      <c r="AC56" s="841"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7"/>
      <c r="B57" s="1058"/>
      <c r="C57" s="1058"/>
      <c r="D57" s="1058"/>
      <c r="E57" s="1058"/>
      <c r="F57" s="1059"/>
      <c r="G57" s="694"/>
      <c r="H57" s="695"/>
      <c r="I57" s="695"/>
      <c r="J57" s="695"/>
      <c r="K57" s="696"/>
      <c r="L57" s="688"/>
      <c r="M57" s="689"/>
      <c r="N57" s="689"/>
      <c r="O57" s="689"/>
      <c r="P57" s="689"/>
      <c r="Q57" s="689"/>
      <c r="R57" s="689"/>
      <c r="S57" s="689"/>
      <c r="T57" s="689"/>
      <c r="U57" s="689"/>
      <c r="V57" s="689"/>
      <c r="W57" s="689"/>
      <c r="X57" s="690"/>
      <c r="Y57" s="413"/>
      <c r="Z57" s="414"/>
      <c r="AA57" s="414"/>
      <c r="AB57" s="831"/>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7"/>
      <c r="B58" s="1058"/>
      <c r="C58" s="1058"/>
      <c r="D58" s="1058"/>
      <c r="E58" s="1058"/>
      <c r="F58" s="1059"/>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7"/>
      <c r="B59" s="1058"/>
      <c r="C59" s="1058"/>
      <c r="D59" s="1058"/>
      <c r="E59" s="1058"/>
      <c r="F59" s="1059"/>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7"/>
      <c r="B60" s="1058"/>
      <c r="C60" s="1058"/>
      <c r="D60" s="1058"/>
      <c r="E60" s="1058"/>
      <c r="F60" s="1059"/>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7"/>
      <c r="B61" s="1058"/>
      <c r="C61" s="1058"/>
      <c r="D61" s="1058"/>
      <c r="E61" s="1058"/>
      <c r="F61" s="1059"/>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7"/>
      <c r="B62" s="1058"/>
      <c r="C62" s="1058"/>
      <c r="D62" s="1058"/>
      <c r="E62" s="1058"/>
      <c r="F62" s="1059"/>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7"/>
      <c r="B63" s="1058"/>
      <c r="C63" s="1058"/>
      <c r="D63" s="1058"/>
      <c r="E63" s="1058"/>
      <c r="F63" s="1059"/>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7"/>
      <c r="B64" s="1058"/>
      <c r="C64" s="1058"/>
      <c r="D64" s="1058"/>
      <c r="E64" s="1058"/>
      <c r="F64" s="1059"/>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7"/>
      <c r="B65" s="1058"/>
      <c r="C65" s="1058"/>
      <c r="D65" s="1058"/>
      <c r="E65" s="1058"/>
      <c r="F65" s="1059"/>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7"/>
      <c r="B66" s="1058"/>
      <c r="C66" s="1058"/>
      <c r="D66" s="1058"/>
      <c r="E66" s="1058"/>
      <c r="F66" s="1059"/>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customHeight="1" x14ac:dyDescent="0.15">
      <c r="A69" s="1057"/>
      <c r="B69" s="1058"/>
      <c r="C69" s="1058"/>
      <c r="D69" s="1058"/>
      <c r="E69" s="1058"/>
      <c r="F69" s="1059"/>
      <c r="G69" s="841"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4"/>
      <c r="AC69" s="841"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7"/>
      <c r="B70" s="1058"/>
      <c r="C70" s="1058"/>
      <c r="D70" s="1058"/>
      <c r="E70" s="1058"/>
      <c r="F70" s="1059"/>
      <c r="G70" s="694"/>
      <c r="H70" s="695"/>
      <c r="I70" s="695"/>
      <c r="J70" s="695"/>
      <c r="K70" s="696"/>
      <c r="L70" s="688"/>
      <c r="M70" s="689"/>
      <c r="N70" s="689"/>
      <c r="O70" s="689"/>
      <c r="P70" s="689"/>
      <c r="Q70" s="689"/>
      <c r="R70" s="689"/>
      <c r="S70" s="689"/>
      <c r="T70" s="689"/>
      <c r="U70" s="689"/>
      <c r="V70" s="689"/>
      <c r="W70" s="689"/>
      <c r="X70" s="690"/>
      <c r="Y70" s="413"/>
      <c r="Z70" s="414"/>
      <c r="AA70" s="414"/>
      <c r="AB70" s="831"/>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7"/>
      <c r="B71" s="1058"/>
      <c r="C71" s="1058"/>
      <c r="D71" s="1058"/>
      <c r="E71" s="1058"/>
      <c r="F71" s="1059"/>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7"/>
      <c r="B72" s="1058"/>
      <c r="C72" s="1058"/>
      <c r="D72" s="1058"/>
      <c r="E72" s="1058"/>
      <c r="F72" s="1059"/>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7"/>
      <c r="B73" s="1058"/>
      <c r="C73" s="1058"/>
      <c r="D73" s="1058"/>
      <c r="E73" s="1058"/>
      <c r="F73" s="1059"/>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7"/>
      <c r="B74" s="1058"/>
      <c r="C74" s="1058"/>
      <c r="D74" s="1058"/>
      <c r="E74" s="1058"/>
      <c r="F74" s="1059"/>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7"/>
      <c r="B75" s="1058"/>
      <c r="C75" s="1058"/>
      <c r="D75" s="1058"/>
      <c r="E75" s="1058"/>
      <c r="F75" s="1059"/>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7"/>
      <c r="B76" s="1058"/>
      <c r="C76" s="1058"/>
      <c r="D76" s="1058"/>
      <c r="E76" s="1058"/>
      <c r="F76" s="1059"/>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7"/>
      <c r="B77" s="1058"/>
      <c r="C77" s="1058"/>
      <c r="D77" s="1058"/>
      <c r="E77" s="1058"/>
      <c r="F77" s="1059"/>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7"/>
      <c r="B78" s="1058"/>
      <c r="C78" s="1058"/>
      <c r="D78" s="1058"/>
      <c r="E78" s="1058"/>
      <c r="F78" s="1059"/>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7"/>
      <c r="B79" s="1058"/>
      <c r="C79" s="1058"/>
      <c r="D79" s="1058"/>
      <c r="E79" s="1058"/>
      <c r="F79" s="1059"/>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customHeight="1" x14ac:dyDescent="0.15">
      <c r="A82" s="1057"/>
      <c r="B82" s="1058"/>
      <c r="C82" s="1058"/>
      <c r="D82" s="1058"/>
      <c r="E82" s="1058"/>
      <c r="F82" s="1059"/>
      <c r="G82" s="841"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4"/>
      <c r="AC82" s="841"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7"/>
      <c r="B83" s="1058"/>
      <c r="C83" s="1058"/>
      <c r="D83" s="1058"/>
      <c r="E83" s="1058"/>
      <c r="F83" s="1059"/>
      <c r="G83" s="694"/>
      <c r="H83" s="695"/>
      <c r="I83" s="695"/>
      <c r="J83" s="695"/>
      <c r="K83" s="696"/>
      <c r="L83" s="688"/>
      <c r="M83" s="689"/>
      <c r="N83" s="689"/>
      <c r="O83" s="689"/>
      <c r="P83" s="689"/>
      <c r="Q83" s="689"/>
      <c r="R83" s="689"/>
      <c r="S83" s="689"/>
      <c r="T83" s="689"/>
      <c r="U83" s="689"/>
      <c r="V83" s="689"/>
      <c r="W83" s="689"/>
      <c r="X83" s="690"/>
      <c r="Y83" s="413"/>
      <c r="Z83" s="414"/>
      <c r="AA83" s="414"/>
      <c r="AB83" s="831"/>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7"/>
      <c r="B84" s="1058"/>
      <c r="C84" s="1058"/>
      <c r="D84" s="1058"/>
      <c r="E84" s="1058"/>
      <c r="F84" s="1059"/>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7"/>
      <c r="B85" s="1058"/>
      <c r="C85" s="1058"/>
      <c r="D85" s="1058"/>
      <c r="E85" s="1058"/>
      <c r="F85" s="1059"/>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7"/>
      <c r="B86" s="1058"/>
      <c r="C86" s="1058"/>
      <c r="D86" s="1058"/>
      <c r="E86" s="1058"/>
      <c r="F86" s="1059"/>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7"/>
      <c r="B87" s="1058"/>
      <c r="C87" s="1058"/>
      <c r="D87" s="1058"/>
      <c r="E87" s="1058"/>
      <c r="F87" s="1059"/>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7"/>
      <c r="B88" s="1058"/>
      <c r="C88" s="1058"/>
      <c r="D88" s="1058"/>
      <c r="E88" s="1058"/>
      <c r="F88" s="1059"/>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7"/>
      <c r="B89" s="1058"/>
      <c r="C89" s="1058"/>
      <c r="D89" s="1058"/>
      <c r="E89" s="1058"/>
      <c r="F89" s="1059"/>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7"/>
      <c r="B90" s="1058"/>
      <c r="C90" s="1058"/>
      <c r="D90" s="1058"/>
      <c r="E90" s="1058"/>
      <c r="F90" s="1059"/>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7"/>
      <c r="B91" s="1058"/>
      <c r="C91" s="1058"/>
      <c r="D91" s="1058"/>
      <c r="E91" s="1058"/>
      <c r="F91" s="1059"/>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7"/>
      <c r="B92" s="1058"/>
      <c r="C92" s="1058"/>
      <c r="D92" s="1058"/>
      <c r="E92" s="1058"/>
      <c r="F92" s="1059"/>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customHeight="1" x14ac:dyDescent="0.15">
      <c r="A95" s="1057"/>
      <c r="B95" s="1058"/>
      <c r="C95" s="1058"/>
      <c r="D95" s="1058"/>
      <c r="E95" s="1058"/>
      <c r="F95" s="1059"/>
      <c r="G95" s="841"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4"/>
      <c r="AC95" s="841"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7"/>
      <c r="B96" s="1058"/>
      <c r="C96" s="1058"/>
      <c r="D96" s="1058"/>
      <c r="E96" s="1058"/>
      <c r="F96" s="1059"/>
      <c r="G96" s="694"/>
      <c r="H96" s="695"/>
      <c r="I96" s="695"/>
      <c r="J96" s="695"/>
      <c r="K96" s="696"/>
      <c r="L96" s="688"/>
      <c r="M96" s="689"/>
      <c r="N96" s="689"/>
      <c r="O96" s="689"/>
      <c r="P96" s="689"/>
      <c r="Q96" s="689"/>
      <c r="R96" s="689"/>
      <c r="S96" s="689"/>
      <c r="T96" s="689"/>
      <c r="U96" s="689"/>
      <c r="V96" s="689"/>
      <c r="W96" s="689"/>
      <c r="X96" s="690"/>
      <c r="Y96" s="413"/>
      <c r="Z96" s="414"/>
      <c r="AA96" s="414"/>
      <c r="AB96" s="831"/>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7"/>
      <c r="B97" s="1058"/>
      <c r="C97" s="1058"/>
      <c r="D97" s="1058"/>
      <c r="E97" s="1058"/>
      <c r="F97" s="1059"/>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7"/>
      <c r="B98" s="1058"/>
      <c r="C98" s="1058"/>
      <c r="D98" s="1058"/>
      <c r="E98" s="1058"/>
      <c r="F98" s="1059"/>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7"/>
      <c r="B99" s="1058"/>
      <c r="C99" s="1058"/>
      <c r="D99" s="1058"/>
      <c r="E99" s="1058"/>
      <c r="F99" s="1059"/>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7"/>
      <c r="B100" s="1058"/>
      <c r="C100" s="1058"/>
      <c r="D100" s="1058"/>
      <c r="E100" s="1058"/>
      <c r="F100" s="1059"/>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7"/>
      <c r="B101" s="1058"/>
      <c r="C101" s="1058"/>
      <c r="D101" s="1058"/>
      <c r="E101" s="1058"/>
      <c r="F101" s="1059"/>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7"/>
      <c r="B102" s="1058"/>
      <c r="C102" s="1058"/>
      <c r="D102" s="1058"/>
      <c r="E102" s="1058"/>
      <c r="F102" s="1059"/>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7"/>
      <c r="B103" s="1058"/>
      <c r="C103" s="1058"/>
      <c r="D103" s="1058"/>
      <c r="E103" s="1058"/>
      <c r="F103" s="1059"/>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7"/>
      <c r="B104" s="1058"/>
      <c r="C104" s="1058"/>
      <c r="D104" s="1058"/>
      <c r="E104" s="1058"/>
      <c r="F104" s="1059"/>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7"/>
      <c r="B105" s="1058"/>
      <c r="C105" s="1058"/>
      <c r="D105" s="1058"/>
      <c r="E105" s="1058"/>
      <c r="F105" s="1059"/>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customHeight="1" x14ac:dyDescent="0.15">
      <c r="A109" s="1057"/>
      <c r="B109" s="1058"/>
      <c r="C109" s="1058"/>
      <c r="D109" s="1058"/>
      <c r="E109" s="1058"/>
      <c r="F109" s="1059"/>
      <c r="G109" s="841"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4"/>
      <c r="AC109" s="841"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7"/>
      <c r="B110" s="1058"/>
      <c r="C110" s="1058"/>
      <c r="D110" s="1058"/>
      <c r="E110" s="1058"/>
      <c r="F110" s="1059"/>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1"/>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7"/>
      <c r="B111" s="1058"/>
      <c r="C111" s="1058"/>
      <c r="D111" s="1058"/>
      <c r="E111" s="1058"/>
      <c r="F111" s="1059"/>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7"/>
      <c r="B112" s="1058"/>
      <c r="C112" s="1058"/>
      <c r="D112" s="1058"/>
      <c r="E112" s="1058"/>
      <c r="F112" s="1059"/>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7"/>
      <c r="B113" s="1058"/>
      <c r="C113" s="1058"/>
      <c r="D113" s="1058"/>
      <c r="E113" s="1058"/>
      <c r="F113" s="1059"/>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7"/>
      <c r="B114" s="1058"/>
      <c r="C114" s="1058"/>
      <c r="D114" s="1058"/>
      <c r="E114" s="1058"/>
      <c r="F114" s="1059"/>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7"/>
      <c r="B115" s="1058"/>
      <c r="C115" s="1058"/>
      <c r="D115" s="1058"/>
      <c r="E115" s="1058"/>
      <c r="F115" s="1059"/>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7"/>
      <c r="B116" s="1058"/>
      <c r="C116" s="1058"/>
      <c r="D116" s="1058"/>
      <c r="E116" s="1058"/>
      <c r="F116" s="1059"/>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7"/>
      <c r="B117" s="1058"/>
      <c r="C117" s="1058"/>
      <c r="D117" s="1058"/>
      <c r="E117" s="1058"/>
      <c r="F117" s="1059"/>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7"/>
      <c r="B118" s="1058"/>
      <c r="C118" s="1058"/>
      <c r="D118" s="1058"/>
      <c r="E118" s="1058"/>
      <c r="F118" s="1059"/>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7"/>
      <c r="B119" s="1058"/>
      <c r="C119" s="1058"/>
      <c r="D119" s="1058"/>
      <c r="E119" s="1058"/>
      <c r="F119" s="1059"/>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customHeight="1" x14ac:dyDescent="0.15">
      <c r="A122" s="1057"/>
      <c r="B122" s="1058"/>
      <c r="C122" s="1058"/>
      <c r="D122" s="1058"/>
      <c r="E122" s="1058"/>
      <c r="F122" s="1059"/>
      <c r="G122" s="841"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4"/>
      <c r="AC122" s="841"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7"/>
      <c r="B123" s="1058"/>
      <c r="C123" s="1058"/>
      <c r="D123" s="1058"/>
      <c r="E123" s="1058"/>
      <c r="F123" s="1059"/>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1"/>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7"/>
      <c r="B124" s="1058"/>
      <c r="C124" s="1058"/>
      <c r="D124" s="1058"/>
      <c r="E124" s="1058"/>
      <c r="F124" s="1059"/>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7"/>
      <c r="B125" s="1058"/>
      <c r="C125" s="1058"/>
      <c r="D125" s="1058"/>
      <c r="E125" s="1058"/>
      <c r="F125" s="1059"/>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7"/>
      <c r="B126" s="1058"/>
      <c r="C126" s="1058"/>
      <c r="D126" s="1058"/>
      <c r="E126" s="1058"/>
      <c r="F126" s="1059"/>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7"/>
      <c r="B127" s="1058"/>
      <c r="C127" s="1058"/>
      <c r="D127" s="1058"/>
      <c r="E127" s="1058"/>
      <c r="F127" s="1059"/>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7"/>
      <c r="B128" s="1058"/>
      <c r="C128" s="1058"/>
      <c r="D128" s="1058"/>
      <c r="E128" s="1058"/>
      <c r="F128" s="1059"/>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7"/>
      <c r="B129" s="1058"/>
      <c r="C129" s="1058"/>
      <c r="D129" s="1058"/>
      <c r="E129" s="1058"/>
      <c r="F129" s="1059"/>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7"/>
      <c r="B130" s="1058"/>
      <c r="C130" s="1058"/>
      <c r="D130" s="1058"/>
      <c r="E130" s="1058"/>
      <c r="F130" s="1059"/>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7"/>
      <c r="B131" s="1058"/>
      <c r="C131" s="1058"/>
      <c r="D131" s="1058"/>
      <c r="E131" s="1058"/>
      <c r="F131" s="1059"/>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7"/>
      <c r="B132" s="1058"/>
      <c r="C132" s="1058"/>
      <c r="D132" s="1058"/>
      <c r="E132" s="1058"/>
      <c r="F132" s="1059"/>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customHeight="1" x14ac:dyDescent="0.15">
      <c r="A135" s="1057"/>
      <c r="B135" s="1058"/>
      <c r="C135" s="1058"/>
      <c r="D135" s="1058"/>
      <c r="E135" s="1058"/>
      <c r="F135" s="1059"/>
      <c r="G135" s="841"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4"/>
      <c r="AC135" s="841"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7"/>
      <c r="B136" s="1058"/>
      <c r="C136" s="1058"/>
      <c r="D136" s="1058"/>
      <c r="E136" s="1058"/>
      <c r="F136" s="1059"/>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1"/>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7"/>
      <c r="B137" s="1058"/>
      <c r="C137" s="1058"/>
      <c r="D137" s="1058"/>
      <c r="E137" s="1058"/>
      <c r="F137" s="1059"/>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7"/>
      <c r="B138" s="1058"/>
      <c r="C138" s="1058"/>
      <c r="D138" s="1058"/>
      <c r="E138" s="1058"/>
      <c r="F138" s="1059"/>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7"/>
      <c r="B139" s="1058"/>
      <c r="C139" s="1058"/>
      <c r="D139" s="1058"/>
      <c r="E139" s="1058"/>
      <c r="F139" s="1059"/>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7"/>
      <c r="B140" s="1058"/>
      <c r="C140" s="1058"/>
      <c r="D140" s="1058"/>
      <c r="E140" s="1058"/>
      <c r="F140" s="1059"/>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7"/>
      <c r="B141" s="1058"/>
      <c r="C141" s="1058"/>
      <c r="D141" s="1058"/>
      <c r="E141" s="1058"/>
      <c r="F141" s="1059"/>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7"/>
      <c r="B142" s="1058"/>
      <c r="C142" s="1058"/>
      <c r="D142" s="1058"/>
      <c r="E142" s="1058"/>
      <c r="F142" s="1059"/>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7"/>
      <c r="B143" s="1058"/>
      <c r="C143" s="1058"/>
      <c r="D143" s="1058"/>
      <c r="E143" s="1058"/>
      <c r="F143" s="1059"/>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7"/>
      <c r="B144" s="1058"/>
      <c r="C144" s="1058"/>
      <c r="D144" s="1058"/>
      <c r="E144" s="1058"/>
      <c r="F144" s="1059"/>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7"/>
      <c r="B145" s="1058"/>
      <c r="C145" s="1058"/>
      <c r="D145" s="1058"/>
      <c r="E145" s="1058"/>
      <c r="F145" s="1059"/>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customHeight="1" x14ac:dyDescent="0.15">
      <c r="A148" s="1057"/>
      <c r="B148" s="1058"/>
      <c r="C148" s="1058"/>
      <c r="D148" s="1058"/>
      <c r="E148" s="1058"/>
      <c r="F148" s="1059"/>
      <c r="G148" s="841"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4"/>
      <c r="AC148" s="841"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7"/>
      <c r="B149" s="1058"/>
      <c r="C149" s="1058"/>
      <c r="D149" s="1058"/>
      <c r="E149" s="1058"/>
      <c r="F149" s="1059"/>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1"/>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7"/>
      <c r="B150" s="1058"/>
      <c r="C150" s="1058"/>
      <c r="D150" s="1058"/>
      <c r="E150" s="1058"/>
      <c r="F150" s="1059"/>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7"/>
      <c r="B151" s="1058"/>
      <c r="C151" s="1058"/>
      <c r="D151" s="1058"/>
      <c r="E151" s="1058"/>
      <c r="F151" s="1059"/>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7"/>
      <c r="B152" s="1058"/>
      <c r="C152" s="1058"/>
      <c r="D152" s="1058"/>
      <c r="E152" s="1058"/>
      <c r="F152" s="1059"/>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7"/>
      <c r="B153" s="1058"/>
      <c r="C153" s="1058"/>
      <c r="D153" s="1058"/>
      <c r="E153" s="1058"/>
      <c r="F153" s="1059"/>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7"/>
      <c r="B154" s="1058"/>
      <c r="C154" s="1058"/>
      <c r="D154" s="1058"/>
      <c r="E154" s="1058"/>
      <c r="F154" s="1059"/>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7"/>
      <c r="B155" s="1058"/>
      <c r="C155" s="1058"/>
      <c r="D155" s="1058"/>
      <c r="E155" s="1058"/>
      <c r="F155" s="1059"/>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7"/>
      <c r="B156" s="1058"/>
      <c r="C156" s="1058"/>
      <c r="D156" s="1058"/>
      <c r="E156" s="1058"/>
      <c r="F156" s="1059"/>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7"/>
      <c r="B157" s="1058"/>
      <c r="C157" s="1058"/>
      <c r="D157" s="1058"/>
      <c r="E157" s="1058"/>
      <c r="F157" s="1059"/>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7"/>
      <c r="B158" s="1058"/>
      <c r="C158" s="1058"/>
      <c r="D158" s="1058"/>
      <c r="E158" s="1058"/>
      <c r="F158" s="1059"/>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customHeight="1" x14ac:dyDescent="0.15">
      <c r="A162" s="1057"/>
      <c r="B162" s="1058"/>
      <c r="C162" s="1058"/>
      <c r="D162" s="1058"/>
      <c r="E162" s="1058"/>
      <c r="F162" s="1059"/>
      <c r="G162" s="841"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4"/>
      <c r="AC162" s="841"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7"/>
      <c r="B163" s="1058"/>
      <c r="C163" s="1058"/>
      <c r="D163" s="1058"/>
      <c r="E163" s="1058"/>
      <c r="F163" s="1059"/>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1"/>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7"/>
      <c r="B164" s="1058"/>
      <c r="C164" s="1058"/>
      <c r="D164" s="1058"/>
      <c r="E164" s="1058"/>
      <c r="F164" s="1059"/>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7"/>
      <c r="B165" s="1058"/>
      <c r="C165" s="1058"/>
      <c r="D165" s="1058"/>
      <c r="E165" s="1058"/>
      <c r="F165" s="1059"/>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7"/>
      <c r="B166" s="1058"/>
      <c r="C166" s="1058"/>
      <c r="D166" s="1058"/>
      <c r="E166" s="1058"/>
      <c r="F166" s="1059"/>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7"/>
      <c r="B167" s="1058"/>
      <c r="C167" s="1058"/>
      <c r="D167" s="1058"/>
      <c r="E167" s="1058"/>
      <c r="F167" s="1059"/>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7"/>
      <c r="B168" s="1058"/>
      <c r="C168" s="1058"/>
      <c r="D168" s="1058"/>
      <c r="E168" s="1058"/>
      <c r="F168" s="1059"/>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7"/>
      <c r="B169" s="1058"/>
      <c r="C169" s="1058"/>
      <c r="D169" s="1058"/>
      <c r="E169" s="1058"/>
      <c r="F169" s="1059"/>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7"/>
      <c r="B170" s="1058"/>
      <c r="C170" s="1058"/>
      <c r="D170" s="1058"/>
      <c r="E170" s="1058"/>
      <c r="F170" s="1059"/>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7"/>
      <c r="B171" s="1058"/>
      <c r="C171" s="1058"/>
      <c r="D171" s="1058"/>
      <c r="E171" s="1058"/>
      <c r="F171" s="1059"/>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7"/>
      <c r="B172" s="1058"/>
      <c r="C172" s="1058"/>
      <c r="D172" s="1058"/>
      <c r="E172" s="1058"/>
      <c r="F172" s="1059"/>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customHeight="1" x14ac:dyDescent="0.15">
      <c r="A175" s="1057"/>
      <c r="B175" s="1058"/>
      <c r="C175" s="1058"/>
      <c r="D175" s="1058"/>
      <c r="E175" s="1058"/>
      <c r="F175" s="1059"/>
      <c r="G175" s="841"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4"/>
      <c r="AC175" s="841"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7"/>
      <c r="B176" s="1058"/>
      <c r="C176" s="1058"/>
      <c r="D176" s="1058"/>
      <c r="E176" s="1058"/>
      <c r="F176" s="1059"/>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1"/>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7"/>
      <c r="B177" s="1058"/>
      <c r="C177" s="1058"/>
      <c r="D177" s="1058"/>
      <c r="E177" s="1058"/>
      <c r="F177" s="1059"/>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7"/>
      <c r="B178" s="1058"/>
      <c r="C178" s="1058"/>
      <c r="D178" s="1058"/>
      <c r="E178" s="1058"/>
      <c r="F178" s="1059"/>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7"/>
      <c r="B179" s="1058"/>
      <c r="C179" s="1058"/>
      <c r="D179" s="1058"/>
      <c r="E179" s="1058"/>
      <c r="F179" s="1059"/>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7"/>
      <c r="B180" s="1058"/>
      <c r="C180" s="1058"/>
      <c r="D180" s="1058"/>
      <c r="E180" s="1058"/>
      <c r="F180" s="1059"/>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7"/>
      <c r="B181" s="1058"/>
      <c r="C181" s="1058"/>
      <c r="D181" s="1058"/>
      <c r="E181" s="1058"/>
      <c r="F181" s="1059"/>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7"/>
      <c r="B182" s="1058"/>
      <c r="C182" s="1058"/>
      <c r="D182" s="1058"/>
      <c r="E182" s="1058"/>
      <c r="F182" s="1059"/>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7"/>
      <c r="B183" s="1058"/>
      <c r="C183" s="1058"/>
      <c r="D183" s="1058"/>
      <c r="E183" s="1058"/>
      <c r="F183" s="1059"/>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7"/>
      <c r="B184" s="1058"/>
      <c r="C184" s="1058"/>
      <c r="D184" s="1058"/>
      <c r="E184" s="1058"/>
      <c r="F184" s="1059"/>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7"/>
      <c r="B185" s="1058"/>
      <c r="C185" s="1058"/>
      <c r="D185" s="1058"/>
      <c r="E185" s="1058"/>
      <c r="F185" s="1059"/>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customHeight="1" x14ac:dyDescent="0.15">
      <c r="A188" s="1057"/>
      <c r="B188" s="1058"/>
      <c r="C188" s="1058"/>
      <c r="D188" s="1058"/>
      <c r="E188" s="1058"/>
      <c r="F188" s="1059"/>
      <c r="G188" s="841"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4"/>
      <c r="AC188" s="841"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7"/>
      <c r="B189" s="1058"/>
      <c r="C189" s="1058"/>
      <c r="D189" s="1058"/>
      <c r="E189" s="1058"/>
      <c r="F189" s="1059"/>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1"/>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7"/>
      <c r="B190" s="1058"/>
      <c r="C190" s="1058"/>
      <c r="D190" s="1058"/>
      <c r="E190" s="1058"/>
      <c r="F190" s="1059"/>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7"/>
      <c r="B191" s="1058"/>
      <c r="C191" s="1058"/>
      <c r="D191" s="1058"/>
      <c r="E191" s="1058"/>
      <c r="F191" s="1059"/>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7"/>
      <c r="B192" s="1058"/>
      <c r="C192" s="1058"/>
      <c r="D192" s="1058"/>
      <c r="E192" s="1058"/>
      <c r="F192" s="1059"/>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7"/>
      <c r="B193" s="1058"/>
      <c r="C193" s="1058"/>
      <c r="D193" s="1058"/>
      <c r="E193" s="1058"/>
      <c r="F193" s="1059"/>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7"/>
      <c r="B194" s="1058"/>
      <c r="C194" s="1058"/>
      <c r="D194" s="1058"/>
      <c r="E194" s="1058"/>
      <c r="F194" s="1059"/>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7"/>
      <c r="B195" s="1058"/>
      <c r="C195" s="1058"/>
      <c r="D195" s="1058"/>
      <c r="E195" s="1058"/>
      <c r="F195" s="1059"/>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7"/>
      <c r="B196" s="1058"/>
      <c r="C196" s="1058"/>
      <c r="D196" s="1058"/>
      <c r="E196" s="1058"/>
      <c r="F196" s="1059"/>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7"/>
      <c r="B197" s="1058"/>
      <c r="C197" s="1058"/>
      <c r="D197" s="1058"/>
      <c r="E197" s="1058"/>
      <c r="F197" s="1059"/>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7"/>
      <c r="B198" s="1058"/>
      <c r="C198" s="1058"/>
      <c r="D198" s="1058"/>
      <c r="E198" s="1058"/>
      <c r="F198" s="1059"/>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customHeight="1" x14ac:dyDescent="0.15">
      <c r="A201" s="1057"/>
      <c r="B201" s="1058"/>
      <c r="C201" s="1058"/>
      <c r="D201" s="1058"/>
      <c r="E201" s="1058"/>
      <c r="F201" s="1059"/>
      <c r="G201" s="841"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4"/>
      <c r="AC201" s="841"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7"/>
      <c r="B202" s="1058"/>
      <c r="C202" s="1058"/>
      <c r="D202" s="1058"/>
      <c r="E202" s="1058"/>
      <c r="F202" s="1059"/>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1"/>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7"/>
      <c r="B203" s="1058"/>
      <c r="C203" s="1058"/>
      <c r="D203" s="1058"/>
      <c r="E203" s="1058"/>
      <c r="F203" s="1059"/>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7"/>
      <c r="B204" s="1058"/>
      <c r="C204" s="1058"/>
      <c r="D204" s="1058"/>
      <c r="E204" s="1058"/>
      <c r="F204" s="1059"/>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7"/>
      <c r="B205" s="1058"/>
      <c r="C205" s="1058"/>
      <c r="D205" s="1058"/>
      <c r="E205" s="1058"/>
      <c r="F205" s="1059"/>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7"/>
      <c r="B206" s="1058"/>
      <c r="C206" s="1058"/>
      <c r="D206" s="1058"/>
      <c r="E206" s="1058"/>
      <c r="F206" s="1059"/>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7"/>
      <c r="B207" s="1058"/>
      <c r="C207" s="1058"/>
      <c r="D207" s="1058"/>
      <c r="E207" s="1058"/>
      <c r="F207" s="1059"/>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7"/>
      <c r="B208" s="1058"/>
      <c r="C208" s="1058"/>
      <c r="D208" s="1058"/>
      <c r="E208" s="1058"/>
      <c r="F208" s="1059"/>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7"/>
      <c r="B209" s="1058"/>
      <c r="C209" s="1058"/>
      <c r="D209" s="1058"/>
      <c r="E209" s="1058"/>
      <c r="F209" s="1059"/>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7"/>
      <c r="B210" s="1058"/>
      <c r="C210" s="1058"/>
      <c r="D210" s="1058"/>
      <c r="E210" s="1058"/>
      <c r="F210" s="1059"/>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7"/>
      <c r="B211" s="1058"/>
      <c r="C211" s="1058"/>
      <c r="D211" s="1058"/>
      <c r="E211" s="1058"/>
      <c r="F211" s="1059"/>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customHeight="1" x14ac:dyDescent="0.15">
      <c r="A215" s="1057"/>
      <c r="B215" s="1058"/>
      <c r="C215" s="1058"/>
      <c r="D215" s="1058"/>
      <c r="E215" s="1058"/>
      <c r="F215" s="1059"/>
      <c r="G215" s="841"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4"/>
      <c r="AC215" s="841"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7"/>
      <c r="B216" s="1058"/>
      <c r="C216" s="1058"/>
      <c r="D216" s="1058"/>
      <c r="E216" s="1058"/>
      <c r="F216" s="1059"/>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1"/>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7"/>
      <c r="B217" s="1058"/>
      <c r="C217" s="1058"/>
      <c r="D217" s="1058"/>
      <c r="E217" s="1058"/>
      <c r="F217" s="1059"/>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7"/>
      <c r="B218" s="1058"/>
      <c r="C218" s="1058"/>
      <c r="D218" s="1058"/>
      <c r="E218" s="1058"/>
      <c r="F218" s="1059"/>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7"/>
      <c r="B219" s="1058"/>
      <c r="C219" s="1058"/>
      <c r="D219" s="1058"/>
      <c r="E219" s="1058"/>
      <c r="F219" s="1059"/>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7"/>
      <c r="B220" s="1058"/>
      <c r="C220" s="1058"/>
      <c r="D220" s="1058"/>
      <c r="E220" s="1058"/>
      <c r="F220" s="1059"/>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7"/>
      <c r="B221" s="1058"/>
      <c r="C221" s="1058"/>
      <c r="D221" s="1058"/>
      <c r="E221" s="1058"/>
      <c r="F221" s="1059"/>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7"/>
      <c r="B222" s="1058"/>
      <c r="C222" s="1058"/>
      <c r="D222" s="1058"/>
      <c r="E222" s="1058"/>
      <c r="F222" s="1059"/>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7"/>
      <c r="B223" s="1058"/>
      <c r="C223" s="1058"/>
      <c r="D223" s="1058"/>
      <c r="E223" s="1058"/>
      <c r="F223" s="1059"/>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7"/>
      <c r="B224" s="1058"/>
      <c r="C224" s="1058"/>
      <c r="D224" s="1058"/>
      <c r="E224" s="1058"/>
      <c r="F224" s="1059"/>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7"/>
      <c r="B225" s="1058"/>
      <c r="C225" s="1058"/>
      <c r="D225" s="1058"/>
      <c r="E225" s="1058"/>
      <c r="F225" s="1059"/>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customHeight="1" x14ac:dyDescent="0.15">
      <c r="A228" s="1057"/>
      <c r="B228" s="1058"/>
      <c r="C228" s="1058"/>
      <c r="D228" s="1058"/>
      <c r="E228" s="1058"/>
      <c r="F228" s="1059"/>
      <c r="G228" s="841"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4"/>
      <c r="AC228" s="841"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7"/>
      <c r="B229" s="1058"/>
      <c r="C229" s="1058"/>
      <c r="D229" s="1058"/>
      <c r="E229" s="1058"/>
      <c r="F229" s="1059"/>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1"/>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7"/>
      <c r="B230" s="1058"/>
      <c r="C230" s="1058"/>
      <c r="D230" s="1058"/>
      <c r="E230" s="1058"/>
      <c r="F230" s="1059"/>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7"/>
      <c r="B231" s="1058"/>
      <c r="C231" s="1058"/>
      <c r="D231" s="1058"/>
      <c r="E231" s="1058"/>
      <c r="F231" s="1059"/>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7"/>
      <c r="B232" s="1058"/>
      <c r="C232" s="1058"/>
      <c r="D232" s="1058"/>
      <c r="E232" s="1058"/>
      <c r="F232" s="1059"/>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7"/>
      <c r="B233" s="1058"/>
      <c r="C233" s="1058"/>
      <c r="D233" s="1058"/>
      <c r="E233" s="1058"/>
      <c r="F233" s="1059"/>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7"/>
      <c r="B234" s="1058"/>
      <c r="C234" s="1058"/>
      <c r="D234" s="1058"/>
      <c r="E234" s="1058"/>
      <c r="F234" s="1059"/>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7"/>
      <c r="B235" s="1058"/>
      <c r="C235" s="1058"/>
      <c r="D235" s="1058"/>
      <c r="E235" s="1058"/>
      <c r="F235" s="1059"/>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7"/>
      <c r="B236" s="1058"/>
      <c r="C236" s="1058"/>
      <c r="D236" s="1058"/>
      <c r="E236" s="1058"/>
      <c r="F236" s="1059"/>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7"/>
      <c r="B237" s="1058"/>
      <c r="C237" s="1058"/>
      <c r="D237" s="1058"/>
      <c r="E237" s="1058"/>
      <c r="F237" s="1059"/>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7"/>
      <c r="B238" s="1058"/>
      <c r="C238" s="1058"/>
      <c r="D238" s="1058"/>
      <c r="E238" s="1058"/>
      <c r="F238" s="1059"/>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customHeight="1" x14ac:dyDescent="0.15">
      <c r="A241" s="1057"/>
      <c r="B241" s="1058"/>
      <c r="C241" s="1058"/>
      <c r="D241" s="1058"/>
      <c r="E241" s="1058"/>
      <c r="F241" s="1059"/>
      <c r="G241" s="841"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4"/>
      <c r="AC241" s="841"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7"/>
      <c r="B242" s="1058"/>
      <c r="C242" s="1058"/>
      <c r="D242" s="1058"/>
      <c r="E242" s="1058"/>
      <c r="F242" s="1059"/>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1"/>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7"/>
      <c r="B243" s="1058"/>
      <c r="C243" s="1058"/>
      <c r="D243" s="1058"/>
      <c r="E243" s="1058"/>
      <c r="F243" s="1059"/>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7"/>
      <c r="B244" s="1058"/>
      <c r="C244" s="1058"/>
      <c r="D244" s="1058"/>
      <c r="E244" s="1058"/>
      <c r="F244" s="1059"/>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7"/>
      <c r="B245" s="1058"/>
      <c r="C245" s="1058"/>
      <c r="D245" s="1058"/>
      <c r="E245" s="1058"/>
      <c r="F245" s="1059"/>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7"/>
      <c r="B246" s="1058"/>
      <c r="C246" s="1058"/>
      <c r="D246" s="1058"/>
      <c r="E246" s="1058"/>
      <c r="F246" s="1059"/>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7"/>
      <c r="B247" s="1058"/>
      <c r="C247" s="1058"/>
      <c r="D247" s="1058"/>
      <c r="E247" s="1058"/>
      <c r="F247" s="1059"/>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7"/>
      <c r="B248" s="1058"/>
      <c r="C248" s="1058"/>
      <c r="D248" s="1058"/>
      <c r="E248" s="1058"/>
      <c r="F248" s="1059"/>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7"/>
      <c r="B249" s="1058"/>
      <c r="C249" s="1058"/>
      <c r="D249" s="1058"/>
      <c r="E249" s="1058"/>
      <c r="F249" s="1059"/>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7"/>
      <c r="B250" s="1058"/>
      <c r="C250" s="1058"/>
      <c r="D250" s="1058"/>
      <c r="E250" s="1058"/>
      <c r="F250" s="1059"/>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7"/>
      <c r="B251" s="1058"/>
      <c r="C251" s="1058"/>
      <c r="D251" s="1058"/>
      <c r="E251" s="1058"/>
      <c r="F251" s="1059"/>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customHeight="1" x14ac:dyDescent="0.15">
      <c r="A254" s="1057"/>
      <c r="B254" s="1058"/>
      <c r="C254" s="1058"/>
      <c r="D254" s="1058"/>
      <c r="E254" s="1058"/>
      <c r="F254" s="1059"/>
      <c r="G254" s="841"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4"/>
      <c r="AC254" s="841"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7"/>
      <c r="B255" s="1058"/>
      <c r="C255" s="1058"/>
      <c r="D255" s="1058"/>
      <c r="E255" s="1058"/>
      <c r="F255" s="1059"/>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1"/>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7"/>
      <c r="B256" s="1058"/>
      <c r="C256" s="1058"/>
      <c r="D256" s="1058"/>
      <c r="E256" s="1058"/>
      <c r="F256" s="1059"/>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7"/>
      <c r="B257" s="1058"/>
      <c r="C257" s="1058"/>
      <c r="D257" s="1058"/>
      <c r="E257" s="1058"/>
      <c r="F257" s="1059"/>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7"/>
      <c r="B258" s="1058"/>
      <c r="C258" s="1058"/>
      <c r="D258" s="1058"/>
      <c r="E258" s="1058"/>
      <c r="F258" s="1059"/>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7"/>
      <c r="B259" s="1058"/>
      <c r="C259" s="1058"/>
      <c r="D259" s="1058"/>
      <c r="E259" s="1058"/>
      <c r="F259" s="1059"/>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7"/>
      <c r="B260" s="1058"/>
      <c r="C260" s="1058"/>
      <c r="D260" s="1058"/>
      <c r="E260" s="1058"/>
      <c r="F260" s="1059"/>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7"/>
      <c r="B261" s="1058"/>
      <c r="C261" s="1058"/>
      <c r="D261" s="1058"/>
      <c r="E261" s="1058"/>
      <c r="F261" s="1059"/>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7"/>
      <c r="B262" s="1058"/>
      <c r="C262" s="1058"/>
      <c r="D262" s="1058"/>
      <c r="E262" s="1058"/>
      <c r="F262" s="1059"/>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7"/>
      <c r="B263" s="1058"/>
      <c r="C263" s="1058"/>
      <c r="D263" s="1058"/>
      <c r="E263" s="1058"/>
      <c r="F263" s="1059"/>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7"/>
      <c r="B264" s="1058"/>
      <c r="C264" s="1058"/>
      <c r="D264" s="1058"/>
      <c r="E264" s="1058"/>
      <c r="F264" s="1059"/>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8">
        <v>1</v>
      </c>
      <c r="B4" s="106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8">
        <v>2</v>
      </c>
      <c r="B5" s="106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8">
        <v>3</v>
      </c>
      <c r="B6" s="106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8">
        <v>4</v>
      </c>
      <c r="B7" s="106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8">
        <v>5</v>
      </c>
      <c r="B8" s="106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8">
        <v>6</v>
      </c>
      <c r="B9" s="106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8">
        <v>7</v>
      </c>
      <c r="B10" s="106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8">
        <v>8</v>
      </c>
      <c r="B11" s="106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8">
        <v>9</v>
      </c>
      <c r="B12" s="106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8">
        <v>10</v>
      </c>
      <c r="B13" s="106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8">
        <v>11</v>
      </c>
      <c r="B14" s="106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8">
        <v>12</v>
      </c>
      <c r="B15" s="106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8">
        <v>13</v>
      </c>
      <c r="B16" s="106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8">
        <v>14</v>
      </c>
      <c r="B17" s="106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8">
        <v>15</v>
      </c>
      <c r="B18" s="106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8">
        <v>16</v>
      </c>
      <c r="B19" s="106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8">
        <v>17</v>
      </c>
      <c r="B20" s="106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8">
        <v>18</v>
      </c>
      <c r="B21" s="106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8">
        <v>19</v>
      </c>
      <c r="B22" s="106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8">
        <v>20</v>
      </c>
      <c r="B23" s="106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8">
        <v>21</v>
      </c>
      <c r="B24" s="106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8">
        <v>22</v>
      </c>
      <c r="B25" s="106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8">
        <v>23</v>
      </c>
      <c r="B26" s="106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8">
        <v>24</v>
      </c>
      <c r="B27" s="106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8">
        <v>25</v>
      </c>
      <c r="B28" s="106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8">
        <v>26</v>
      </c>
      <c r="B29" s="106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8">
        <v>27</v>
      </c>
      <c r="B30" s="106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8">
        <v>28</v>
      </c>
      <c r="B31" s="106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8">
        <v>29</v>
      </c>
      <c r="B32" s="106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8">
        <v>30</v>
      </c>
      <c r="B33" s="106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8">
        <v>1</v>
      </c>
      <c r="B37" s="106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8">
        <v>2</v>
      </c>
      <c r="B38" s="106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8">
        <v>3</v>
      </c>
      <c r="B39" s="106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8">
        <v>4</v>
      </c>
      <c r="B40" s="106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8">
        <v>5</v>
      </c>
      <c r="B41" s="106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8">
        <v>6</v>
      </c>
      <c r="B42" s="106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8">
        <v>7</v>
      </c>
      <c r="B43" s="106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8">
        <v>8</v>
      </c>
      <c r="B44" s="106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8">
        <v>9</v>
      </c>
      <c r="B45" s="106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8">
        <v>10</v>
      </c>
      <c r="B46" s="106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8">
        <v>11</v>
      </c>
      <c r="B47" s="106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8">
        <v>12</v>
      </c>
      <c r="B48" s="106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8">
        <v>13</v>
      </c>
      <c r="B49" s="106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8">
        <v>14</v>
      </c>
      <c r="B50" s="106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8">
        <v>15</v>
      </c>
      <c r="B51" s="106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8">
        <v>16</v>
      </c>
      <c r="B52" s="106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8">
        <v>17</v>
      </c>
      <c r="B53" s="106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8">
        <v>18</v>
      </c>
      <c r="B54" s="106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8">
        <v>19</v>
      </c>
      <c r="B55" s="106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8">
        <v>20</v>
      </c>
      <c r="B56" s="106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8">
        <v>21</v>
      </c>
      <c r="B57" s="106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8">
        <v>22</v>
      </c>
      <c r="B58" s="106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8">
        <v>23</v>
      </c>
      <c r="B59" s="106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8">
        <v>24</v>
      </c>
      <c r="B60" s="106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8">
        <v>25</v>
      </c>
      <c r="B61" s="106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8">
        <v>26</v>
      </c>
      <c r="B62" s="106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8">
        <v>27</v>
      </c>
      <c r="B63" s="106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8">
        <v>28</v>
      </c>
      <c r="B64" s="106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8">
        <v>29</v>
      </c>
      <c r="B65" s="106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8">
        <v>30</v>
      </c>
      <c r="B66" s="106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8">
        <v>1</v>
      </c>
      <c r="B70" s="106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8">
        <v>2</v>
      </c>
      <c r="B71" s="106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8">
        <v>3</v>
      </c>
      <c r="B72" s="106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8">
        <v>4</v>
      </c>
      <c r="B73" s="106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8">
        <v>5</v>
      </c>
      <c r="B74" s="106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8">
        <v>6</v>
      </c>
      <c r="B75" s="106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8">
        <v>7</v>
      </c>
      <c r="B76" s="106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8">
        <v>8</v>
      </c>
      <c r="B77" s="106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8">
        <v>9</v>
      </c>
      <c r="B78" s="106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8">
        <v>10</v>
      </c>
      <c r="B79" s="106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8">
        <v>11</v>
      </c>
      <c r="B80" s="106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8">
        <v>12</v>
      </c>
      <c r="B81" s="106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8">
        <v>13</v>
      </c>
      <c r="B82" s="106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8">
        <v>14</v>
      </c>
      <c r="B83" s="106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8">
        <v>15</v>
      </c>
      <c r="B84" s="106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8">
        <v>16</v>
      </c>
      <c r="B85" s="106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8">
        <v>17</v>
      </c>
      <c r="B86" s="106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8">
        <v>18</v>
      </c>
      <c r="B87" s="106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8">
        <v>19</v>
      </c>
      <c r="B88" s="106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8">
        <v>20</v>
      </c>
      <c r="B89" s="106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8">
        <v>21</v>
      </c>
      <c r="B90" s="106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8">
        <v>22</v>
      </c>
      <c r="B91" s="106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8">
        <v>23</v>
      </c>
      <c r="B92" s="106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8">
        <v>24</v>
      </c>
      <c r="B93" s="106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8">
        <v>25</v>
      </c>
      <c r="B94" s="106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8">
        <v>26</v>
      </c>
      <c r="B95" s="106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8">
        <v>27</v>
      </c>
      <c r="B96" s="106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8">
        <v>28</v>
      </c>
      <c r="B97" s="106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8">
        <v>29</v>
      </c>
      <c r="B98" s="106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8">
        <v>30</v>
      </c>
      <c r="B99" s="106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8">
        <v>1</v>
      </c>
      <c r="B103" s="106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8">
        <v>2</v>
      </c>
      <c r="B104" s="106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8">
        <v>3</v>
      </c>
      <c r="B105" s="106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8">
        <v>4</v>
      </c>
      <c r="B106" s="106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8">
        <v>5</v>
      </c>
      <c r="B107" s="106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8">
        <v>6</v>
      </c>
      <c r="B108" s="106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8">
        <v>7</v>
      </c>
      <c r="B109" s="106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8">
        <v>8</v>
      </c>
      <c r="B110" s="106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8">
        <v>9</v>
      </c>
      <c r="B111" s="106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8">
        <v>10</v>
      </c>
      <c r="B112" s="106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8">
        <v>11</v>
      </c>
      <c r="B113" s="106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8">
        <v>12</v>
      </c>
      <c r="B114" s="106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8">
        <v>13</v>
      </c>
      <c r="B115" s="106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8">
        <v>14</v>
      </c>
      <c r="B116" s="106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8">
        <v>15</v>
      </c>
      <c r="B117" s="106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8">
        <v>16</v>
      </c>
      <c r="B118" s="106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8">
        <v>17</v>
      </c>
      <c r="B119" s="106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8">
        <v>18</v>
      </c>
      <c r="B120" s="106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8">
        <v>19</v>
      </c>
      <c r="B121" s="106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8">
        <v>20</v>
      </c>
      <c r="B122" s="106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8">
        <v>21</v>
      </c>
      <c r="B123" s="106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8">
        <v>22</v>
      </c>
      <c r="B124" s="106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8">
        <v>23</v>
      </c>
      <c r="B125" s="106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8">
        <v>24</v>
      </c>
      <c r="B126" s="106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8">
        <v>25</v>
      </c>
      <c r="B127" s="106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8">
        <v>26</v>
      </c>
      <c r="B128" s="106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8">
        <v>27</v>
      </c>
      <c r="B129" s="106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8">
        <v>28</v>
      </c>
      <c r="B130" s="106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8">
        <v>29</v>
      </c>
      <c r="B131" s="106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8">
        <v>30</v>
      </c>
      <c r="B132" s="106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8">
        <v>1</v>
      </c>
      <c r="B136" s="106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8">
        <v>2</v>
      </c>
      <c r="B137" s="106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8">
        <v>3</v>
      </c>
      <c r="B138" s="106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8">
        <v>4</v>
      </c>
      <c r="B139" s="106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8">
        <v>5</v>
      </c>
      <c r="B140" s="106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8">
        <v>6</v>
      </c>
      <c r="B141" s="106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8">
        <v>7</v>
      </c>
      <c r="B142" s="106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8">
        <v>8</v>
      </c>
      <c r="B143" s="106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8">
        <v>9</v>
      </c>
      <c r="B144" s="106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8">
        <v>10</v>
      </c>
      <c r="B145" s="106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8">
        <v>11</v>
      </c>
      <c r="B146" s="106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8">
        <v>12</v>
      </c>
      <c r="B147" s="106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8">
        <v>13</v>
      </c>
      <c r="B148" s="106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8">
        <v>14</v>
      </c>
      <c r="B149" s="106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8">
        <v>15</v>
      </c>
      <c r="B150" s="106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8">
        <v>16</v>
      </c>
      <c r="B151" s="106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8">
        <v>17</v>
      </c>
      <c r="B152" s="106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8">
        <v>18</v>
      </c>
      <c r="B153" s="106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8">
        <v>19</v>
      </c>
      <c r="B154" s="106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8">
        <v>20</v>
      </c>
      <c r="B155" s="106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8">
        <v>21</v>
      </c>
      <c r="B156" s="106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8">
        <v>22</v>
      </c>
      <c r="B157" s="106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8">
        <v>23</v>
      </c>
      <c r="B158" s="106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8">
        <v>24</v>
      </c>
      <c r="B159" s="106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8">
        <v>25</v>
      </c>
      <c r="B160" s="106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8">
        <v>26</v>
      </c>
      <c r="B161" s="106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8">
        <v>27</v>
      </c>
      <c r="B162" s="106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8">
        <v>28</v>
      </c>
      <c r="B163" s="106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8">
        <v>29</v>
      </c>
      <c r="B164" s="106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8">
        <v>30</v>
      </c>
      <c r="B165" s="106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8">
        <v>1</v>
      </c>
      <c r="B169" s="106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8">
        <v>2</v>
      </c>
      <c r="B170" s="106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8">
        <v>3</v>
      </c>
      <c r="B171" s="106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8">
        <v>4</v>
      </c>
      <c r="B172" s="106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8">
        <v>5</v>
      </c>
      <c r="B173" s="106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8">
        <v>6</v>
      </c>
      <c r="B174" s="106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8">
        <v>7</v>
      </c>
      <c r="B175" s="106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8">
        <v>8</v>
      </c>
      <c r="B176" s="106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8">
        <v>9</v>
      </c>
      <c r="B177" s="106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8">
        <v>10</v>
      </c>
      <c r="B178" s="106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8">
        <v>11</v>
      </c>
      <c r="B179" s="106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8">
        <v>12</v>
      </c>
      <c r="B180" s="106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8">
        <v>13</v>
      </c>
      <c r="B181" s="106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8">
        <v>14</v>
      </c>
      <c r="B182" s="106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8">
        <v>15</v>
      </c>
      <c r="B183" s="106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8">
        <v>16</v>
      </c>
      <c r="B184" s="106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8">
        <v>17</v>
      </c>
      <c r="B185" s="106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8">
        <v>18</v>
      </c>
      <c r="B186" s="106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8">
        <v>19</v>
      </c>
      <c r="B187" s="106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8">
        <v>20</v>
      </c>
      <c r="B188" s="106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8">
        <v>21</v>
      </c>
      <c r="B189" s="106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8">
        <v>22</v>
      </c>
      <c r="B190" s="106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8">
        <v>23</v>
      </c>
      <c r="B191" s="106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8">
        <v>24</v>
      </c>
      <c r="B192" s="106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8">
        <v>25</v>
      </c>
      <c r="B193" s="106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8">
        <v>26</v>
      </c>
      <c r="B194" s="106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8">
        <v>27</v>
      </c>
      <c r="B195" s="106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8">
        <v>28</v>
      </c>
      <c r="B196" s="106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8">
        <v>29</v>
      </c>
      <c r="B197" s="106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8">
        <v>30</v>
      </c>
      <c r="B198" s="106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8">
        <v>1</v>
      </c>
      <c r="B202" s="106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8">
        <v>2</v>
      </c>
      <c r="B203" s="106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8">
        <v>3</v>
      </c>
      <c r="B204" s="106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8">
        <v>4</v>
      </c>
      <c r="B205" s="106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8">
        <v>5</v>
      </c>
      <c r="B206" s="106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8">
        <v>6</v>
      </c>
      <c r="B207" s="106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8">
        <v>7</v>
      </c>
      <c r="B208" s="106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8">
        <v>8</v>
      </c>
      <c r="B209" s="106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8">
        <v>9</v>
      </c>
      <c r="B210" s="106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8">
        <v>10</v>
      </c>
      <c r="B211" s="106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8">
        <v>11</v>
      </c>
      <c r="B212" s="106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8">
        <v>12</v>
      </c>
      <c r="B213" s="106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8">
        <v>13</v>
      </c>
      <c r="B214" s="106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8">
        <v>14</v>
      </c>
      <c r="B215" s="106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8">
        <v>15</v>
      </c>
      <c r="B216" s="106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8">
        <v>16</v>
      </c>
      <c r="B217" s="106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8">
        <v>17</v>
      </c>
      <c r="B218" s="106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8">
        <v>18</v>
      </c>
      <c r="B219" s="106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8">
        <v>19</v>
      </c>
      <c r="B220" s="106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8">
        <v>20</v>
      </c>
      <c r="B221" s="106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8">
        <v>21</v>
      </c>
      <c r="B222" s="106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8">
        <v>22</v>
      </c>
      <c r="B223" s="106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8">
        <v>23</v>
      </c>
      <c r="B224" s="106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8">
        <v>24</v>
      </c>
      <c r="B225" s="106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8">
        <v>25</v>
      </c>
      <c r="B226" s="106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8">
        <v>26</v>
      </c>
      <c r="B227" s="106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8">
        <v>27</v>
      </c>
      <c r="B228" s="106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8">
        <v>28</v>
      </c>
      <c r="B229" s="106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8">
        <v>29</v>
      </c>
      <c r="B230" s="106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8">
        <v>30</v>
      </c>
      <c r="B231" s="106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8">
        <v>1</v>
      </c>
      <c r="B235" s="106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8">
        <v>2</v>
      </c>
      <c r="B236" s="106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8">
        <v>3</v>
      </c>
      <c r="B237" s="106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8">
        <v>4</v>
      </c>
      <c r="B238" s="106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8">
        <v>5</v>
      </c>
      <c r="B239" s="106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8">
        <v>6</v>
      </c>
      <c r="B240" s="106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8">
        <v>7</v>
      </c>
      <c r="B241" s="106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8">
        <v>8</v>
      </c>
      <c r="B242" s="106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8">
        <v>9</v>
      </c>
      <c r="B243" s="106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8">
        <v>10</v>
      </c>
      <c r="B244" s="106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8">
        <v>11</v>
      </c>
      <c r="B245" s="106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8">
        <v>12</v>
      </c>
      <c r="B246" s="106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8">
        <v>13</v>
      </c>
      <c r="B247" s="106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8">
        <v>14</v>
      </c>
      <c r="B248" s="106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8">
        <v>15</v>
      </c>
      <c r="B249" s="106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8">
        <v>16</v>
      </c>
      <c r="B250" s="106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8">
        <v>17</v>
      </c>
      <c r="B251" s="106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8">
        <v>18</v>
      </c>
      <c r="B252" s="106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8">
        <v>19</v>
      </c>
      <c r="B253" s="106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8">
        <v>20</v>
      </c>
      <c r="B254" s="106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8">
        <v>21</v>
      </c>
      <c r="B255" s="106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8">
        <v>22</v>
      </c>
      <c r="B256" s="106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8">
        <v>23</v>
      </c>
      <c r="B257" s="106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8">
        <v>24</v>
      </c>
      <c r="B258" s="106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8">
        <v>25</v>
      </c>
      <c r="B259" s="106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8">
        <v>26</v>
      </c>
      <c r="B260" s="106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8">
        <v>27</v>
      </c>
      <c r="B261" s="106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8">
        <v>28</v>
      </c>
      <c r="B262" s="106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8">
        <v>29</v>
      </c>
      <c r="B263" s="106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8">
        <v>30</v>
      </c>
      <c r="B264" s="106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8">
        <v>1</v>
      </c>
      <c r="B268" s="106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8">
        <v>2</v>
      </c>
      <c r="B269" s="106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8">
        <v>3</v>
      </c>
      <c r="B270" s="106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8">
        <v>4</v>
      </c>
      <c r="B271" s="106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8">
        <v>5</v>
      </c>
      <c r="B272" s="106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8">
        <v>6</v>
      </c>
      <c r="B273" s="106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8">
        <v>7</v>
      </c>
      <c r="B274" s="106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8">
        <v>8</v>
      </c>
      <c r="B275" s="106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8">
        <v>9</v>
      </c>
      <c r="B276" s="106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8">
        <v>10</v>
      </c>
      <c r="B277" s="106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8">
        <v>11</v>
      </c>
      <c r="B278" s="106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8">
        <v>12</v>
      </c>
      <c r="B279" s="106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8">
        <v>13</v>
      </c>
      <c r="B280" s="106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8">
        <v>14</v>
      </c>
      <c r="B281" s="106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8">
        <v>15</v>
      </c>
      <c r="B282" s="106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8">
        <v>16</v>
      </c>
      <c r="B283" s="106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8">
        <v>17</v>
      </c>
      <c r="B284" s="106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8">
        <v>18</v>
      </c>
      <c r="B285" s="106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8">
        <v>19</v>
      </c>
      <c r="B286" s="106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8">
        <v>20</v>
      </c>
      <c r="B287" s="106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8">
        <v>21</v>
      </c>
      <c r="B288" s="106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8">
        <v>22</v>
      </c>
      <c r="B289" s="106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8">
        <v>23</v>
      </c>
      <c r="B290" s="106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8">
        <v>24</v>
      </c>
      <c r="B291" s="106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8">
        <v>25</v>
      </c>
      <c r="B292" s="106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8">
        <v>26</v>
      </c>
      <c r="B293" s="106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8">
        <v>27</v>
      </c>
      <c r="B294" s="106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8">
        <v>28</v>
      </c>
      <c r="B295" s="106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8">
        <v>29</v>
      </c>
      <c r="B296" s="106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8">
        <v>30</v>
      </c>
      <c r="B297" s="106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8">
        <v>1</v>
      </c>
      <c r="B301" s="106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8">
        <v>2</v>
      </c>
      <c r="B302" s="106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8">
        <v>3</v>
      </c>
      <c r="B303" s="106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8">
        <v>4</v>
      </c>
      <c r="B304" s="106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8">
        <v>5</v>
      </c>
      <c r="B305" s="106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8">
        <v>6</v>
      </c>
      <c r="B306" s="106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8">
        <v>7</v>
      </c>
      <c r="B307" s="106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8">
        <v>8</v>
      </c>
      <c r="B308" s="106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8">
        <v>9</v>
      </c>
      <c r="B309" s="106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8">
        <v>10</v>
      </c>
      <c r="B310" s="106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8">
        <v>11</v>
      </c>
      <c r="B311" s="106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8">
        <v>12</v>
      </c>
      <c r="B312" s="106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8">
        <v>13</v>
      </c>
      <c r="B313" s="106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8">
        <v>14</v>
      </c>
      <c r="B314" s="106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8">
        <v>15</v>
      </c>
      <c r="B315" s="106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8">
        <v>16</v>
      </c>
      <c r="B316" s="106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8">
        <v>17</v>
      </c>
      <c r="B317" s="106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8">
        <v>18</v>
      </c>
      <c r="B318" s="106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8">
        <v>19</v>
      </c>
      <c r="B319" s="106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8">
        <v>20</v>
      </c>
      <c r="B320" s="106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8">
        <v>21</v>
      </c>
      <c r="B321" s="106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8">
        <v>22</v>
      </c>
      <c r="B322" s="106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8">
        <v>23</v>
      </c>
      <c r="B323" s="106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8">
        <v>24</v>
      </c>
      <c r="B324" s="106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8">
        <v>25</v>
      </c>
      <c r="B325" s="106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8">
        <v>26</v>
      </c>
      <c r="B326" s="106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8">
        <v>27</v>
      </c>
      <c r="B327" s="106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8">
        <v>28</v>
      </c>
      <c r="B328" s="106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8">
        <v>29</v>
      </c>
      <c r="B329" s="106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8">
        <v>30</v>
      </c>
      <c r="B330" s="106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8">
        <v>1</v>
      </c>
      <c r="B334" s="106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8">
        <v>2</v>
      </c>
      <c r="B335" s="106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8">
        <v>3</v>
      </c>
      <c r="B336" s="106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8">
        <v>4</v>
      </c>
      <c r="B337" s="106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8">
        <v>5</v>
      </c>
      <c r="B338" s="106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8">
        <v>6</v>
      </c>
      <c r="B339" s="106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8">
        <v>7</v>
      </c>
      <c r="B340" s="106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8">
        <v>8</v>
      </c>
      <c r="B341" s="106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8">
        <v>9</v>
      </c>
      <c r="B342" s="106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8">
        <v>10</v>
      </c>
      <c r="B343" s="106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8">
        <v>11</v>
      </c>
      <c r="B344" s="106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8">
        <v>12</v>
      </c>
      <c r="B345" s="106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8">
        <v>13</v>
      </c>
      <c r="B346" s="106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8">
        <v>14</v>
      </c>
      <c r="B347" s="106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8">
        <v>15</v>
      </c>
      <c r="B348" s="106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8">
        <v>16</v>
      </c>
      <c r="B349" s="106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8">
        <v>17</v>
      </c>
      <c r="B350" s="106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8">
        <v>18</v>
      </c>
      <c r="B351" s="106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8">
        <v>19</v>
      </c>
      <c r="B352" s="106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8">
        <v>20</v>
      </c>
      <c r="B353" s="106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8">
        <v>21</v>
      </c>
      <c r="B354" s="106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8">
        <v>22</v>
      </c>
      <c r="B355" s="106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8">
        <v>23</v>
      </c>
      <c r="B356" s="106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8">
        <v>24</v>
      </c>
      <c r="B357" s="106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8">
        <v>25</v>
      </c>
      <c r="B358" s="106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8">
        <v>26</v>
      </c>
      <c r="B359" s="106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8">
        <v>27</v>
      </c>
      <c r="B360" s="106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8">
        <v>28</v>
      </c>
      <c r="B361" s="106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8">
        <v>29</v>
      </c>
      <c r="B362" s="106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8">
        <v>30</v>
      </c>
      <c r="B363" s="106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8">
        <v>1</v>
      </c>
      <c r="B367" s="106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8">
        <v>2</v>
      </c>
      <c r="B368" s="106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8">
        <v>3</v>
      </c>
      <c r="B369" s="106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8">
        <v>4</v>
      </c>
      <c r="B370" s="106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8">
        <v>5</v>
      </c>
      <c r="B371" s="106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8">
        <v>6</v>
      </c>
      <c r="B372" s="106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8">
        <v>7</v>
      </c>
      <c r="B373" s="106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8">
        <v>8</v>
      </c>
      <c r="B374" s="106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8">
        <v>9</v>
      </c>
      <c r="B375" s="106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8">
        <v>10</v>
      </c>
      <c r="B376" s="106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8">
        <v>11</v>
      </c>
      <c r="B377" s="106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8">
        <v>12</v>
      </c>
      <c r="B378" s="106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8">
        <v>13</v>
      </c>
      <c r="B379" s="106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8">
        <v>14</v>
      </c>
      <c r="B380" s="106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8">
        <v>15</v>
      </c>
      <c r="B381" s="106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8">
        <v>16</v>
      </c>
      <c r="B382" s="106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8">
        <v>17</v>
      </c>
      <c r="B383" s="106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8">
        <v>18</v>
      </c>
      <c r="B384" s="106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8">
        <v>19</v>
      </c>
      <c r="B385" s="106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8">
        <v>20</v>
      </c>
      <c r="B386" s="106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8">
        <v>21</v>
      </c>
      <c r="B387" s="106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8">
        <v>22</v>
      </c>
      <c r="B388" s="106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8">
        <v>23</v>
      </c>
      <c r="B389" s="106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8">
        <v>24</v>
      </c>
      <c r="B390" s="106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8">
        <v>25</v>
      </c>
      <c r="B391" s="106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8">
        <v>26</v>
      </c>
      <c r="B392" s="106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8">
        <v>27</v>
      </c>
      <c r="B393" s="106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8">
        <v>28</v>
      </c>
      <c r="B394" s="106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8">
        <v>29</v>
      </c>
      <c r="B395" s="106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8">
        <v>30</v>
      </c>
      <c r="B396" s="106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8">
        <v>1</v>
      </c>
      <c r="B400" s="106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8">
        <v>2</v>
      </c>
      <c r="B401" s="106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8">
        <v>3</v>
      </c>
      <c r="B402" s="106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8">
        <v>4</v>
      </c>
      <c r="B403" s="106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8">
        <v>5</v>
      </c>
      <c r="B404" s="106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8">
        <v>6</v>
      </c>
      <c r="B405" s="106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8">
        <v>7</v>
      </c>
      <c r="B406" s="106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8">
        <v>8</v>
      </c>
      <c r="B407" s="106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8">
        <v>9</v>
      </c>
      <c r="B408" s="106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8">
        <v>10</v>
      </c>
      <c r="B409" s="106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8">
        <v>11</v>
      </c>
      <c r="B410" s="106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8">
        <v>12</v>
      </c>
      <c r="B411" s="106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8">
        <v>13</v>
      </c>
      <c r="B412" s="106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8">
        <v>14</v>
      </c>
      <c r="B413" s="106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8">
        <v>15</v>
      </c>
      <c r="B414" s="106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8">
        <v>16</v>
      </c>
      <c r="B415" s="106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8">
        <v>17</v>
      </c>
      <c r="B416" s="106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8">
        <v>18</v>
      </c>
      <c r="B417" s="106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8">
        <v>19</v>
      </c>
      <c r="B418" s="106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8">
        <v>20</v>
      </c>
      <c r="B419" s="106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8">
        <v>21</v>
      </c>
      <c r="B420" s="106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8">
        <v>22</v>
      </c>
      <c r="B421" s="106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8">
        <v>23</v>
      </c>
      <c r="B422" s="106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8">
        <v>24</v>
      </c>
      <c r="B423" s="106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8">
        <v>25</v>
      </c>
      <c r="B424" s="106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8">
        <v>26</v>
      </c>
      <c r="B425" s="106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8">
        <v>27</v>
      </c>
      <c r="B426" s="106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8">
        <v>28</v>
      </c>
      <c r="B427" s="106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8">
        <v>29</v>
      </c>
      <c r="B428" s="106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8">
        <v>30</v>
      </c>
      <c r="B429" s="106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8">
        <v>1</v>
      </c>
      <c r="B433" s="106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8">
        <v>2</v>
      </c>
      <c r="B434" s="106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8">
        <v>3</v>
      </c>
      <c r="B435" s="106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8">
        <v>4</v>
      </c>
      <c r="B436" s="106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8">
        <v>5</v>
      </c>
      <c r="B437" s="106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8">
        <v>6</v>
      </c>
      <c r="B438" s="106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8">
        <v>7</v>
      </c>
      <c r="B439" s="106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8">
        <v>8</v>
      </c>
      <c r="B440" s="106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8">
        <v>9</v>
      </c>
      <c r="B441" s="106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8">
        <v>10</v>
      </c>
      <c r="B442" s="106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8">
        <v>11</v>
      </c>
      <c r="B443" s="106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8">
        <v>12</v>
      </c>
      <c r="B444" s="106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8">
        <v>13</v>
      </c>
      <c r="B445" s="106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8">
        <v>14</v>
      </c>
      <c r="B446" s="106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8">
        <v>15</v>
      </c>
      <c r="B447" s="106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8">
        <v>16</v>
      </c>
      <c r="B448" s="106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8">
        <v>17</v>
      </c>
      <c r="B449" s="106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8">
        <v>18</v>
      </c>
      <c r="B450" s="106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8">
        <v>19</v>
      </c>
      <c r="B451" s="106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8">
        <v>20</v>
      </c>
      <c r="B452" s="106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8">
        <v>21</v>
      </c>
      <c r="B453" s="106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8">
        <v>22</v>
      </c>
      <c r="B454" s="106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8">
        <v>23</v>
      </c>
      <c r="B455" s="106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8">
        <v>24</v>
      </c>
      <c r="B456" s="106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8">
        <v>25</v>
      </c>
      <c r="B457" s="106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8">
        <v>26</v>
      </c>
      <c r="B458" s="106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8">
        <v>27</v>
      </c>
      <c r="B459" s="106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8">
        <v>28</v>
      </c>
      <c r="B460" s="106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8">
        <v>29</v>
      </c>
      <c r="B461" s="106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8">
        <v>30</v>
      </c>
      <c r="B462" s="106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8">
        <v>1</v>
      </c>
      <c r="B466" s="106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8">
        <v>2</v>
      </c>
      <c r="B467" s="106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8">
        <v>3</v>
      </c>
      <c r="B468" s="106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8">
        <v>4</v>
      </c>
      <c r="B469" s="106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8">
        <v>5</v>
      </c>
      <c r="B470" s="106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8">
        <v>6</v>
      </c>
      <c r="B471" s="106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8">
        <v>7</v>
      </c>
      <c r="B472" s="106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8">
        <v>8</v>
      </c>
      <c r="B473" s="106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8">
        <v>9</v>
      </c>
      <c r="B474" s="106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8">
        <v>10</v>
      </c>
      <c r="B475" s="106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8">
        <v>11</v>
      </c>
      <c r="B476" s="106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8">
        <v>12</v>
      </c>
      <c r="B477" s="106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8">
        <v>13</v>
      </c>
      <c r="B478" s="106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8">
        <v>14</v>
      </c>
      <c r="B479" s="106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8">
        <v>15</v>
      </c>
      <c r="B480" s="106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8">
        <v>16</v>
      </c>
      <c r="B481" s="106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8">
        <v>17</v>
      </c>
      <c r="B482" s="106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8">
        <v>18</v>
      </c>
      <c r="B483" s="106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8">
        <v>19</v>
      </c>
      <c r="B484" s="106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8">
        <v>20</v>
      </c>
      <c r="B485" s="106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8">
        <v>21</v>
      </c>
      <c r="B486" s="106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8">
        <v>22</v>
      </c>
      <c r="B487" s="106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8">
        <v>23</v>
      </c>
      <c r="B488" s="106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8">
        <v>24</v>
      </c>
      <c r="B489" s="106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8">
        <v>25</v>
      </c>
      <c r="B490" s="106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8">
        <v>26</v>
      </c>
      <c r="B491" s="106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8">
        <v>27</v>
      </c>
      <c r="B492" s="106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8">
        <v>28</v>
      </c>
      <c r="B493" s="106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8">
        <v>29</v>
      </c>
      <c r="B494" s="106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8">
        <v>30</v>
      </c>
      <c r="B495" s="106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8">
        <v>1</v>
      </c>
      <c r="B499" s="106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8">
        <v>2</v>
      </c>
      <c r="B500" s="106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8">
        <v>3</v>
      </c>
      <c r="B501" s="106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8">
        <v>4</v>
      </c>
      <c r="B502" s="106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8">
        <v>5</v>
      </c>
      <c r="B503" s="106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8">
        <v>6</v>
      </c>
      <c r="B504" s="106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8">
        <v>7</v>
      </c>
      <c r="B505" s="106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8">
        <v>8</v>
      </c>
      <c r="B506" s="106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8">
        <v>9</v>
      </c>
      <c r="B507" s="106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8">
        <v>10</v>
      </c>
      <c r="B508" s="106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8">
        <v>11</v>
      </c>
      <c r="B509" s="106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8">
        <v>12</v>
      </c>
      <c r="B510" s="106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8">
        <v>13</v>
      </c>
      <c r="B511" s="106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8">
        <v>14</v>
      </c>
      <c r="B512" s="106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8">
        <v>15</v>
      </c>
      <c r="B513" s="106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8">
        <v>16</v>
      </c>
      <c r="B514" s="106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8">
        <v>17</v>
      </c>
      <c r="B515" s="106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8">
        <v>18</v>
      </c>
      <c r="B516" s="106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8">
        <v>19</v>
      </c>
      <c r="B517" s="106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8">
        <v>20</v>
      </c>
      <c r="B518" s="106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8">
        <v>21</v>
      </c>
      <c r="B519" s="106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8">
        <v>22</v>
      </c>
      <c r="B520" s="106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8">
        <v>23</v>
      </c>
      <c r="B521" s="106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8">
        <v>24</v>
      </c>
      <c r="B522" s="106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8">
        <v>25</v>
      </c>
      <c r="B523" s="106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8">
        <v>26</v>
      </c>
      <c r="B524" s="106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8">
        <v>27</v>
      </c>
      <c r="B525" s="106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8">
        <v>28</v>
      </c>
      <c r="B526" s="106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8">
        <v>29</v>
      </c>
      <c r="B527" s="106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8">
        <v>30</v>
      </c>
      <c r="B528" s="106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8">
        <v>1</v>
      </c>
      <c r="B532" s="106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8">
        <v>2</v>
      </c>
      <c r="B533" s="106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8">
        <v>3</v>
      </c>
      <c r="B534" s="106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8">
        <v>4</v>
      </c>
      <c r="B535" s="106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8">
        <v>5</v>
      </c>
      <c r="B536" s="106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8">
        <v>6</v>
      </c>
      <c r="B537" s="106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8">
        <v>7</v>
      </c>
      <c r="B538" s="106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8">
        <v>8</v>
      </c>
      <c r="B539" s="106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8">
        <v>9</v>
      </c>
      <c r="B540" s="106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8">
        <v>10</v>
      </c>
      <c r="B541" s="106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8">
        <v>11</v>
      </c>
      <c r="B542" s="106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8">
        <v>12</v>
      </c>
      <c r="B543" s="106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8">
        <v>13</v>
      </c>
      <c r="B544" s="106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8">
        <v>14</v>
      </c>
      <c r="B545" s="106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8">
        <v>15</v>
      </c>
      <c r="B546" s="106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8">
        <v>16</v>
      </c>
      <c r="B547" s="106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8">
        <v>17</v>
      </c>
      <c r="B548" s="106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8">
        <v>18</v>
      </c>
      <c r="B549" s="106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8">
        <v>19</v>
      </c>
      <c r="B550" s="106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8">
        <v>20</v>
      </c>
      <c r="B551" s="106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8">
        <v>21</v>
      </c>
      <c r="B552" s="106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8">
        <v>22</v>
      </c>
      <c r="B553" s="106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8">
        <v>23</v>
      </c>
      <c r="B554" s="106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8">
        <v>24</v>
      </c>
      <c r="B555" s="106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8">
        <v>25</v>
      </c>
      <c r="B556" s="106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8">
        <v>26</v>
      </c>
      <c r="B557" s="106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8">
        <v>27</v>
      </c>
      <c r="B558" s="106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8">
        <v>28</v>
      </c>
      <c r="B559" s="106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8">
        <v>29</v>
      </c>
      <c r="B560" s="106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8">
        <v>30</v>
      </c>
      <c r="B561" s="106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8">
        <v>1</v>
      </c>
      <c r="B565" s="106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8">
        <v>2</v>
      </c>
      <c r="B566" s="106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8">
        <v>3</v>
      </c>
      <c r="B567" s="106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8">
        <v>4</v>
      </c>
      <c r="B568" s="106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8">
        <v>5</v>
      </c>
      <c r="B569" s="106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8">
        <v>6</v>
      </c>
      <c r="B570" s="106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8">
        <v>7</v>
      </c>
      <c r="B571" s="106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8">
        <v>8</v>
      </c>
      <c r="B572" s="106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8">
        <v>9</v>
      </c>
      <c r="B573" s="106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8">
        <v>10</v>
      </c>
      <c r="B574" s="106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8">
        <v>11</v>
      </c>
      <c r="B575" s="106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8">
        <v>12</v>
      </c>
      <c r="B576" s="106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8">
        <v>13</v>
      </c>
      <c r="B577" s="106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8">
        <v>14</v>
      </c>
      <c r="B578" s="106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8">
        <v>15</v>
      </c>
      <c r="B579" s="106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8">
        <v>16</v>
      </c>
      <c r="B580" s="106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8">
        <v>17</v>
      </c>
      <c r="B581" s="106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8">
        <v>18</v>
      </c>
      <c r="B582" s="106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8">
        <v>19</v>
      </c>
      <c r="B583" s="106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8">
        <v>20</v>
      </c>
      <c r="B584" s="106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8">
        <v>21</v>
      </c>
      <c r="B585" s="106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8">
        <v>22</v>
      </c>
      <c r="B586" s="106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8">
        <v>23</v>
      </c>
      <c r="B587" s="106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8">
        <v>24</v>
      </c>
      <c r="B588" s="106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8">
        <v>25</v>
      </c>
      <c r="B589" s="106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8">
        <v>26</v>
      </c>
      <c r="B590" s="106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8">
        <v>27</v>
      </c>
      <c r="B591" s="106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8">
        <v>28</v>
      </c>
      <c r="B592" s="106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8">
        <v>29</v>
      </c>
      <c r="B593" s="106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8">
        <v>30</v>
      </c>
      <c r="B594" s="106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8">
        <v>1</v>
      </c>
      <c r="B598" s="106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8">
        <v>2</v>
      </c>
      <c r="B599" s="106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8">
        <v>3</v>
      </c>
      <c r="B600" s="106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8">
        <v>4</v>
      </c>
      <c r="B601" s="106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8">
        <v>5</v>
      </c>
      <c r="B602" s="106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8">
        <v>6</v>
      </c>
      <c r="B603" s="106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8">
        <v>7</v>
      </c>
      <c r="B604" s="106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8">
        <v>8</v>
      </c>
      <c r="B605" s="106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8">
        <v>9</v>
      </c>
      <c r="B606" s="106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8">
        <v>10</v>
      </c>
      <c r="B607" s="106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8">
        <v>11</v>
      </c>
      <c r="B608" s="106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8">
        <v>12</v>
      </c>
      <c r="B609" s="106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8">
        <v>13</v>
      </c>
      <c r="B610" s="106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8">
        <v>14</v>
      </c>
      <c r="B611" s="106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8">
        <v>15</v>
      </c>
      <c r="B612" s="106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8">
        <v>16</v>
      </c>
      <c r="B613" s="106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8">
        <v>17</v>
      </c>
      <c r="B614" s="106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8">
        <v>18</v>
      </c>
      <c r="B615" s="106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8">
        <v>19</v>
      </c>
      <c r="B616" s="106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8">
        <v>20</v>
      </c>
      <c r="B617" s="106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8">
        <v>21</v>
      </c>
      <c r="B618" s="106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8">
        <v>22</v>
      </c>
      <c r="B619" s="106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8">
        <v>23</v>
      </c>
      <c r="B620" s="106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8">
        <v>24</v>
      </c>
      <c r="B621" s="106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8">
        <v>25</v>
      </c>
      <c r="B622" s="106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8">
        <v>26</v>
      </c>
      <c r="B623" s="106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8">
        <v>27</v>
      </c>
      <c r="B624" s="106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8">
        <v>28</v>
      </c>
      <c r="B625" s="106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8">
        <v>29</v>
      </c>
      <c r="B626" s="106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8">
        <v>30</v>
      </c>
      <c r="B627" s="106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8">
        <v>1</v>
      </c>
      <c r="B631" s="106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8">
        <v>2</v>
      </c>
      <c r="B632" s="106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8">
        <v>3</v>
      </c>
      <c r="B633" s="106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8">
        <v>4</v>
      </c>
      <c r="B634" s="106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8">
        <v>5</v>
      </c>
      <c r="B635" s="106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8">
        <v>6</v>
      </c>
      <c r="B636" s="106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8">
        <v>7</v>
      </c>
      <c r="B637" s="106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8">
        <v>8</v>
      </c>
      <c r="B638" s="106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8">
        <v>9</v>
      </c>
      <c r="B639" s="106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8">
        <v>10</v>
      </c>
      <c r="B640" s="106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8">
        <v>11</v>
      </c>
      <c r="B641" s="106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8">
        <v>12</v>
      </c>
      <c r="B642" s="106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8">
        <v>13</v>
      </c>
      <c r="B643" s="106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8">
        <v>14</v>
      </c>
      <c r="B644" s="106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8">
        <v>15</v>
      </c>
      <c r="B645" s="106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8">
        <v>16</v>
      </c>
      <c r="B646" s="106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8">
        <v>17</v>
      </c>
      <c r="B647" s="106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8">
        <v>18</v>
      </c>
      <c r="B648" s="106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8">
        <v>19</v>
      </c>
      <c r="B649" s="106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8">
        <v>20</v>
      </c>
      <c r="B650" s="106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8">
        <v>21</v>
      </c>
      <c r="B651" s="106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8">
        <v>22</v>
      </c>
      <c r="B652" s="106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8">
        <v>23</v>
      </c>
      <c r="B653" s="106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8">
        <v>24</v>
      </c>
      <c r="B654" s="106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8">
        <v>25</v>
      </c>
      <c r="B655" s="106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8">
        <v>26</v>
      </c>
      <c r="B656" s="106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8">
        <v>27</v>
      </c>
      <c r="B657" s="106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8">
        <v>28</v>
      </c>
      <c r="B658" s="106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8">
        <v>29</v>
      </c>
      <c r="B659" s="106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8">
        <v>30</v>
      </c>
      <c r="B660" s="106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8">
        <v>1</v>
      </c>
      <c r="B664" s="106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8">
        <v>2</v>
      </c>
      <c r="B665" s="106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8">
        <v>3</v>
      </c>
      <c r="B666" s="106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8">
        <v>4</v>
      </c>
      <c r="B667" s="106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8">
        <v>5</v>
      </c>
      <c r="B668" s="106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8">
        <v>6</v>
      </c>
      <c r="B669" s="106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8">
        <v>7</v>
      </c>
      <c r="B670" s="106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8">
        <v>8</v>
      </c>
      <c r="B671" s="106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8">
        <v>9</v>
      </c>
      <c r="B672" s="106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8">
        <v>10</v>
      </c>
      <c r="B673" s="106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8">
        <v>11</v>
      </c>
      <c r="B674" s="106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8">
        <v>12</v>
      </c>
      <c r="B675" s="106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8">
        <v>13</v>
      </c>
      <c r="B676" s="106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8">
        <v>14</v>
      </c>
      <c r="B677" s="106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8">
        <v>15</v>
      </c>
      <c r="B678" s="106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8">
        <v>16</v>
      </c>
      <c r="B679" s="106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8">
        <v>17</v>
      </c>
      <c r="B680" s="106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8">
        <v>18</v>
      </c>
      <c r="B681" s="106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8">
        <v>19</v>
      </c>
      <c r="B682" s="106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8">
        <v>20</v>
      </c>
      <c r="B683" s="106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8">
        <v>21</v>
      </c>
      <c r="B684" s="106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8">
        <v>22</v>
      </c>
      <c r="B685" s="106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8">
        <v>23</v>
      </c>
      <c r="B686" s="106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8">
        <v>24</v>
      </c>
      <c r="B687" s="106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8">
        <v>25</v>
      </c>
      <c r="B688" s="106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8">
        <v>26</v>
      </c>
      <c r="B689" s="106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8">
        <v>27</v>
      </c>
      <c r="B690" s="106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8">
        <v>28</v>
      </c>
      <c r="B691" s="106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8">
        <v>29</v>
      </c>
      <c r="B692" s="106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8">
        <v>30</v>
      </c>
      <c r="B693" s="106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8">
        <v>1</v>
      </c>
      <c r="B697" s="106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8">
        <v>2</v>
      </c>
      <c r="B698" s="106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8">
        <v>3</v>
      </c>
      <c r="B699" s="106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8">
        <v>4</v>
      </c>
      <c r="B700" s="106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8">
        <v>5</v>
      </c>
      <c r="B701" s="106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8">
        <v>6</v>
      </c>
      <c r="B702" s="106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8">
        <v>7</v>
      </c>
      <c r="B703" s="106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8">
        <v>8</v>
      </c>
      <c r="B704" s="106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8">
        <v>9</v>
      </c>
      <c r="B705" s="106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8">
        <v>10</v>
      </c>
      <c r="B706" s="106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8">
        <v>11</v>
      </c>
      <c r="B707" s="106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8">
        <v>12</v>
      </c>
      <c r="B708" s="106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8">
        <v>13</v>
      </c>
      <c r="B709" s="106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8">
        <v>14</v>
      </c>
      <c r="B710" s="106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8">
        <v>15</v>
      </c>
      <c r="B711" s="106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8">
        <v>16</v>
      </c>
      <c r="B712" s="106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8">
        <v>17</v>
      </c>
      <c r="B713" s="106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8">
        <v>18</v>
      </c>
      <c r="B714" s="106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8">
        <v>19</v>
      </c>
      <c r="B715" s="106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8">
        <v>20</v>
      </c>
      <c r="B716" s="106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8">
        <v>21</v>
      </c>
      <c r="B717" s="106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8">
        <v>22</v>
      </c>
      <c r="B718" s="106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8">
        <v>23</v>
      </c>
      <c r="B719" s="106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8">
        <v>24</v>
      </c>
      <c r="B720" s="106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8">
        <v>25</v>
      </c>
      <c r="B721" s="106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8">
        <v>26</v>
      </c>
      <c r="B722" s="106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8">
        <v>27</v>
      </c>
      <c r="B723" s="106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8">
        <v>28</v>
      </c>
      <c r="B724" s="106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8">
        <v>29</v>
      </c>
      <c r="B725" s="106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8">
        <v>30</v>
      </c>
      <c r="B726" s="106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8">
        <v>1</v>
      </c>
      <c r="B730" s="106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8">
        <v>2</v>
      </c>
      <c r="B731" s="106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8">
        <v>3</v>
      </c>
      <c r="B732" s="106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8">
        <v>4</v>
      </c>
      <c r="B733" s="106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8">
        <v>5</v>
      </c>
      <c r="B734" s="106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8">
        <v>6</v>
      </c>
      <c r="B735" s="106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8">
        <v>7</v>
      </c>
      <c r="B736" s="106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8">
        <v>8</v>
      </c>
      <c r="B737" s="106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8">
        <v>9</v>
      </c>
      <c r="B738" s="106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8">
        <v>10</v>
      </c>
      <c r="B739" s="106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8">
        <v>11</v>
      </c>
      <c r="B740" s="106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8">
        <v>12</v>
      </c>
      <c r="B741" s="106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8">
        <v>13</v>
      </c>
      <c r="B742" s="106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8">
        <v>14</v>
      </c>
      <c r="B743" s="106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8">
        <v>15</v>
      </c>
      <c r="B744" s="106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8">
        <v>16</v>
      </c>
      <c r="B745" s="106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8">
        <v>17</v>
      </c>
      <c r="B746" s="106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8">
        <v>18</v>
      </c>
      <c r="B747" s="106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8">
        <v>19</v>
      </c>
      <c r="B748" s="106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8">
        <v>20</v>
      </c>
      <c r="B749" s="106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8">
        <v>21</v>
      </c>
      <c r="B750" s="106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8">
        <v>22</v>
      </c>
      <c r="B751" s="106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8">
        <v>23</v>
      </c>
      <c r="B752" s="106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8">
        <v>24</v>
      </c>
      <c r="B753" s="106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8">
        <v>25</v>
      </c>
      <c r="B754" s="106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8">
        <v>26</v>
      </c>
      <c r="B755" s="106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8">
        <v>27</v>
      </c>
      <c r="B756" s="106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8">
        <v>28</v>
      </c>
      <c r="B757" s="106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8">
        <v>29</v>
      </c>
      <c r="B758" s="106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8">
        <v>30</v>
      </c>
      <c r="B759" s="106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8">
        <v>1</v>
      </c>
      <c r="B763" s="106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8">
        <v>2</v>
      </c>
      <c r="B764" s="106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8">
        <v>3</v>
      </c>
      <c r="B765" s="106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8">
        <v>4</v>
      </c>
      <c r="B766" s="106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8">
        <v>5</v>
      </c>
      <c r="B767" s="106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8">
        <v>6</v>
      </c>
      <c r="B768" s="106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8">
        <v>7</v>
      </c>
      <c r="B769" s="106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8">
        <v>8</v>
      </c>
      <c r="B770" s="106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8">
        <v>9</v>
      </c>
      <c r="B771" s="106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8">
        <v>10</v>
      </c>
      <c r="B772" s="106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8">
        <v>11</v>
      </c>
      <c r="B773" s="106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8">
        <v>12</v>
      </c>
      <c r="B774" s="106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8">
        <v>13</v>
      </c>
      <c r="B775" s="106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8">
        <v>14</v>
      </c>
      <c r="B776" s="106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8">
        <v>15</v>
      </c>
      <c r="B777" s="106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8">
        <v>16</v>
      </c>
      <c r="B778" s="106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8">
        <v>17</v>
      </c>
      <c r="B779" s="106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8">
        <v>18</v>
      </c>
      <c r="B780" s="106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8">
        <v>19</v>
      </c>
      <c r="B781" s="106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8">
        <v>20</v>
      </c>
      <c r="B782" s="106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8">
        <v>21</v>
      </c>
      <c r="B783" s="106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8">
        <v>22</v>
      </c>
      <c r="B784" s="106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8">
        <v>23</v>
      </c>
      <c r="B785" s="106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8">
        <v>24</v>
      </c>
      <c r="B786" s="106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8">
        <v>25</v>
      </c>
      <c r="B787" s="106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8">
        <v>26</v>
      </c>
      <c r="B788" s="106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8">
        <v>27</v>
      </c>
      <c r="B789" s="106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8">
        <v>28</v>
      </c>
      <c r="B790" s="106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8">
        <v>29</v>
      </c>
      <c r="B791" s="106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8">
        <v>30</v>
      </c>
      <c r="B792" s="106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8">
        <v>1</v>
      </c>
      <c r="B796" s="106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8">
        <v>2</v>
      </c>
      <c r="B797" s="106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8">
        <v>3</v>
      </c>
      <c r="B798" s="106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8">
        <v>4</v>
      </c>
      <c r="B799" s="106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8">
        <v>5</v>
      </c>
      <c r="B800" s="106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8">
        <v>6</v>
      </c>
      <c r="B801" s="106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8">
        <v>7</v>
      </c>
      <c r="B802" s="106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8">
        <v>8</v>
      </c>
      <c r="B803" s="106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8">
        <v>9</v>
      </c>
      <c r="B804" s="106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8">
        <v>10</v>
      </c>
      <c r="B805" s="106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8">
        <v>11</v>
      </c>
      <c r="B806" s="106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8">
        <v>12</v>
      </c>
      <c r="B807" s="106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8">
        <v>13</v>
      </c>
      <c r="B808" s="106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8">
        <v>14</v>
      </c>
      <c r="B809" s="106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8">
        <v>15</v>
      </c>
      <c r="B810" s="106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8">
        <v>16</v>
      </c>
      <c r="B811" s="106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8">
        <v>17</v>
      </c>
      <c r="B812" s="106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8">
        <v>18</v>
      </c>
      <c r="B813" s="106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8">
        <v>19</v>
      </c>
      <c r="B814" s="106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8">
        <v>20</v>
      </c>
      <c r="B815" s="106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8">
        <v>21</v>
      </c>
      <c r="B816" s="106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8">
        <v>22</v>
      </c>
      <c r="B817" s="106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8">
        <v>23</v>
      </c>
      <c r="B818" s="106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8">
        <v>24</v>
      </c>
      <c r="B819" s="106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8">
        <v>25</v>
      </c>
      <c r="B820" s="106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8">
        <v>26</v>
      </c>
      <c r="B821" s="106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8">
        <v>27</v>
      </c>
      <c r="B822" s="106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8">
        <v>28</v>
      </c>
      <c r="B823" s="106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8">
        <v>29</v>
      </c>
      <c r="B824" s="106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8">
        <v>30</v>
      </c>
      <c r="B825" s="106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8">
        <v>1</v>
      </c>
      <c r="B829" s="106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8">
        <v>2</v>
      </c>
      <c r="B830" s="106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8">
        <v>3</v>
      </c>
      <c r="B831" s="106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8">
        <v>4</v>
      </c>
      <c r="B832" s="106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8">
        <v>5</v>
      </c>
      <c r="B833" s="106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8">
        <v>6</v>
      </c>
      <c r="B834" s="106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8">
        <v>7</v>
      </c>
      <c r="B835" s="106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8">
        <v>8</v>
      </c>
      <c r="B836" s="106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8">
        <v>9</v>
      </c>
      <c r="B837" s="106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8">
        <v>10</v>
      </c>
      <c r="B838" s="106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8">
        <v>11</v>
      </c>
      <c r="B839" s="106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8">
        <v>12</v>
      </c>
      <c r="B840" s="106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8">
        <v>13</v>
      </c>
      <c r="B841" s="106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8">
        <v>14</v>
      </c>
      <c r="B842" s="106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8">
        <v>15</v>
      </c>
      <c r="B843" s="106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8">
        <v>16</v>
      </c>
      <c r="B844" s="106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8">
        <v>17</v>
      </c>
      <c r="B845" s="106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8">
        <v>18</v>
      </c>
      <c r="B846" s="106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8">
        <v>19</v>
      </c>
      <c r="B847" s="106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8">
        <v>20</v>
      </c>
      <c r="B848" s="106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8">
        <v>21</v>
      </c>
      <c r="B849" s="106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8">
        <v>22</v>
      </c>
      <c r="B850" s="106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8">
        <v>23</v>
      </c>
      <c r="B851" s="106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8">
        <v>24</v>
      </c>
      <c r="B852" s="106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8">
        <v>25</v>
      </c>
      <c r="B853" s="106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8">
        <v>26</v>
      </c>
      <c r="B854" s="106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8">
        <v>27</v>
      </c>
      <c r="B855" s="106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8">
        <v>28</v>
      </c>
      <c r="B856" s="106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8">
        <v>29</v>
      </c>
      <c r="B857" s="106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8">
        <v>30</v>
      </c>
      <c r="B858" s="106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8">
        <v>1</v>
      </c>
      <c r="B862" s="106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8">
        <v>2</v>
      </c>
      <c r="B863" s="106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8">
        <v>3</v>
      </c>
      <c r="B864" s="106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8">
        <v>4</v>
      </c>
      <c r="B865" s="106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8">
        <v>5</v>
      </c>
      <c r="B866" s="106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8">
        <v>6</v>
      </c>
      <c r="B867" s="106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8">
        <v>7</v>
      </c>
      <c r="B868" s="106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8">
        <v>8</v>
      </c>
      <c r="B869" s="106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8">
        <v>9</v>
      </c>
      <c r="B870" s="106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8">
        <v>10</v>
      </c>
      <c r="B871" s="106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8">
        <v>11</v>
      </c>
      <c r="B872" s="106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8">
        <v>12</v>
      </c>
      <c r="B873" s="106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8">
        <v>13</v>
      </c>
      <c r="B874" s="106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8">
        <v>14</v>
      </c>
      <c r="B875" s="106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8">
        <v>15</v>
      </c>
      <c r="B876" s="106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8">
        <v>16</v>
      </c>
      <c r="B877" s="106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8">
        <v>17</v>
      </c>
      <c r="B878" s="106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8">
        <v>18</v>
      </c>
      <c r="B879" s="106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8">
        <v>19</v>
      </c>
      <c r="B880" s="106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8">
        <v>20</v>
      </c>
      <c r="B881" s="106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8">
        <v>21</v>
      </c>
      <c r="B882" s="106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8">
        <v>22</v>
      </c>
      <c r="B883" s="106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8">
        <v>23</v>
      </c>
      <c r="B884" s="106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8">
        <v>24</v>
      </c>
      <c r="B885" s="106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8">
        <v>25</v>
      </c>
      <c r="B886" s="106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8">
        <v>26</v>
      </c>
      <c r="B887" s="106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8">
        <v>27</v>
      </c>
      <c r="B888" s="106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8">
        <v>28</v>
      </c>
      <c r="B889" s="106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8">
        <v>29</v>
      </c>
      <c r="B890" s="106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8">
        <v>30</v>
      </c>
      <c r="B891" s="106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8">
        <v>1</v>
      </c>
      <c r="B895" s="106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8">
        <v>2</v>
      </c>
      <c r="B896" s="106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8">
        <v>3</v>
      </c>
      <c r="B897" s="106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8">
        <v>4</v>
      </c>
      <c r="B898" s="106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8">
        <v>5</v>
      </c>
      <c r="B899" s="106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8">
        <v>6</v>
      </c>
      <c r="B900" s="106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8">
        <v>7</v>
      </c>
      <c r="B901" s="106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8">
        <v>8</v>
      </c>
      <c r="B902" s="106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8">
        <v>9</v>
      </c>
      <c r="B903" s="106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8">
        <v>10</v>
      </c>
      <c r="B904" s="106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8">
        <v>11</v>
      </c>
      <c r="B905" s="106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8">
        <v>12</v>
      </c>
      <c r="B906" s="106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8">
        <v>13</v>
      </c>
      <c r="B907" s="106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8">
        <v>14</v>
      </c>
      <c r="B908" s="106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8">
        <v>15</v>
      </c>
      <c r="B909" s="106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8">
        <v>16</v>
      </c>
      <c r="B910" s="106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8">
        <v>17</v>
      </c>
      <c r="B911" s="106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8">
        <v>18</v>
      </c>
      <c r="B912" s="106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8">
        <v>19</v>
      </c>
      <c r="B913" s="106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8">
        <v>20</v>
      </c>
      <c r="B914" s="106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8">
        <v>21</v>
      </c>
      <c r="B915" s="106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8">
        <v>22</v>
      </c>
      <c r="B916" s="106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8">
        <v>23</v>
      </c>
      <c r="B917" s="106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8">
        <v>24</v>
      </c>
      <c r="B918" s="106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8">
        <v>25</v>
      </c>
      <c r="B919" s="106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8">
        <v>26</v>
      </c>
      <c r="B920" s="106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8">
        <v>27</v>
      </c>
      <c r="B921" s="106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8">
        <v>28</v>
      </c>
      <c r="B922" s="106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8">
        <v>29</v>
      </c>
      <c r="B923" s="106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8">
        <v>30</v>
      </c>
      <c r="B924" s="106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8">
        <v>1</v>
      </c>
      <c r="B928" s="106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8">
        <v>2</v>
      </c>
      <c r="B929" s="106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8">
        <v>3</v>
      </c>
      <c r="B930" s="106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8">
        <v>4</v>
      </c>
      <c r="B931" s="106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8">
        <v>5</v>
      </c>
      <c r="B932" s="106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8">
        <v>6</v>
      </c>
      <c r="B933" s="106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8">
        <v>7</v>
      </c>
      <c r="B934" s="106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8">
        <v>8</v>
      </c>
      <c r="B935" s="106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8">
        <v>9</v>
      </c>
      <c r="B936" s="106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8">
        <v>10</v>
      </c>
      <c r="B937" s="106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8">
        <v>11</v>
      </c>
      <c r="B938" s="106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8">
        <v>12</v>
      </c>
      <c r="B939" s="106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8">
        <v>13</v>
      </c>
      <c r="B940" s="106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8">
        <v>14</v>
      </c>
      <c r="B941" s="106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8">
        <v>15</v>
      </c>
      <c r="B942" s="106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8">
        <v>16</v>
      </c>
      <c r="B943" s="106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8">
        <v>17</v>
      </c>
      <c r="B944" s="106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8">
        <v>18</v>
      </c>
      <c r="B945" s="106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8">
        <v>19</v>
      </c>
      <c r="B946" s="106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8">
        <v>20</v>
      </c>
      <c r="B947" s="106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8">
        <v>21</v>
      </c>
      <c r="B948" s="106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8">
        <v>22</v>
      </c>
      <c r="B949" s="106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8">
        <v>23</v>
      </c>
      <c r="B950" s="106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8">
        <v>24</v>
      </c>
      <c r="B951" s="106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8">
        <v>25</v>
      </c>
      <c r="B952" s="106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8">
        <v>26</v>
      </c>
      <c r="B953" s="106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8">
        <v>27</v>
      </c>
      <c r="B954" s="106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8">
        <v>28</v>
      </c>
      <c r="B955" s="106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8">
        <v>29</v>
      </c>
      <c r="B956" s="106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8">
        <v>30</v>
      </c>
      <c r="B957" s="106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8">
        <v>1</v>
      </c>
      <c r="B961" s="106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8">
        <v>2</v>
      </c>
      <c r="B962" s="106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8">
        <v>3</v>
      </c>
      <c r="B963" s="106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8">
        <v>4</v>
      </c>
      <c r="B964" s="106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8">
        <v>5</v>
      </c>
      <c r="B965" s="106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8">
        <v>6</v>
      </c>
      <c r="B966" s="106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8">
        <v>7</v>
      </c>
      <c r="B967" s="106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8">
        <v>8</v>
      </c>
      <c r="B968" s="106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8">
        <v>9</v>
      </c>
      <c r="B969" s="106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8">
        <v>10</v>
      </c>
      <c r="B970" s="106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8">
        <v>11</v>
      </c>
      <c r="B971" s="106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8">
        <v>12</v>
      </c>
      <c r="B972" s="106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8">
        <v>13</v>
      </c>
      <c r="B973" s="106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8">
        <v>14</v>
      </c>
      <c r="B974" s="106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8">
        <v>15</v>
      </c>
      <c r="B975" s="106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8">
        <v>16</v>
      </c>
      <c r="B976" s="106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8">
        <v>17</v>
      </c>
      <c r="B977" s="106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8">
        <v>18</v>
      </c>
      <c r="B978" s="106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8">
        <v>19</v>
      </c>
      <c r="B979" s="106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8">
        <v>20</v>
      </c>
      <c r="B980" s="106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8">
        <v>21</v>
      </c>
      <c r="B981" s="106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8">
        <v>22</v>
      </c>
      <c r="B982" s="106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8">
        <v>23</v>
      </c>
      <c r="B983" s="106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8">
        <v>24</v>
      </c>
      <c r="B984" s="106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8">
        <v>25</v>
      </c>
      <c r="B985" s="106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8">
        <v>26</v>
      </c>
      <c r="B986" s="106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8">
        <v>27</v>
      </c>
      <c r="B987" s="106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8">
        <v>28</v>
      </c>
      <c r="B988" s="106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8">
        <v>29</v>
      </c>
      <c r="B989" s="106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8">
        <v>30</v>
      </c>
      <c r="B990" s="106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8">
        <v>1</v>
      </c>
      <c r="B994" s="106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8">
        <v>2</v>
      </c>
      <c r="B995" s="106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8">
        <v>3</v>
      </c>
      <c r="B996" s="106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8">
        <v>4</v>
      </c>
      <c r="B997" s="106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8">
        <v>5</v>
      </c>
      <c r="B998" s="106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8">
        <v>6</v>
      </c>
      <c r="B999" s="106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8">
        <v>7</v>
      </c>
      <c r="B1000" s="106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8">
        <v>8</v>
      </c>
      <c r="B1001" s="106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8">
        <v>9</v>
      </c>
      <c r="B1002" s="106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8">
        <v>10</v>
      </c>
      <c r="B1003" s="106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8">
        <v>11</v>
      </c>
      <c r="B1004" s="106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8">
        <v>12</v>
      </c>
      <c r="B1005" s="106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8">
        <v>13</v>
      </c>
      <c r="B1006" s="106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8">
        <v>14</v>
      </c>
      <c r="B1007" s="106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8">
        <v>15</v>
      </c>
      <c r="B1008" s="106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8">
        <v>16</v>
      </c>
      <c r="B1009" s="106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8">
        <v>17</v>
      </c>
      <c r="B1010" s="106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8">
        <v>18</v>
      </c>
      <c r="B1011" s="106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8">
        <v>19</v>
      </c>
      <c r="B1012" s="106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8">
        <v>20</v>
      </c>
      <c r="B1013" s="106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8">
        <v>21</v>
      </c>
      <c r="B1014" s="106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8">
        <v>22</v>
      </c>
      <c r="B1015" s="106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8">
        <v>23</v>
      </c>
      <c r="B1016" s="106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8">
        <v>24</v>
      </c>
      <c r="B1017" s="106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8">
        <v>25</v>
      </c>
      <c r="B1018" s="106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8">
        <v>26</v>
      </c>
      <c r="B1019" s="106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8">
        <v>27</v>
      </c>
      <c r="B1020" s="106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8">
        <v>28</v>
      </c>
      <c r="B1021" s="106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8">
        <v>29</v>
      </c>
      <c r="B1022" s="106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8">
        <v>30</v>
      </c>
      <c r="B1023" s="106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8">
        <v>1</v>
      </c>
      <c r="B1027" s="106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8">
        <v>2</v>
      </c>
      <c r="B1028" s="106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8">
        <v>3</v>
      </c>
      <c r="B1029" s="106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8">
        <v>4</v>
      </c>
      <c r="B1030" s="106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8">
        <v>5</v>
      </c>
      <c r="B1031" s="106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8">
        <v>6</v>
      </c>
      <c r="B1032" s="106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8">
        <v>7</v>
      </c>
      <c r="B1033" s="106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8">
        <v>8</v>
      </c>
      <c r="B1034" s="106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8">
        <v>9</v>
      </c>
      <c r="B1035" s="106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8">
        <v>10</v>
      </c>
      <c r="B1036" s="106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8">
        <v>11</v>
      </c>
      <c r="B1037" s="106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8">
        <v>12</v>
      </c>
      <c r="B1038" s="106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8">
        <v>13</v>
      </c>
      <c r="B1039" s="106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8">
        <v>14</v>
      </c>
      <c r="B1040" s="106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8">
        <v>15</v>
      </c>
      <c r="B1041" s="106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8">
        <v>16</v>
      </c>
      <c r="B1042" s="106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8">
        <v>17</v>
      </c>
      <c r="B1043" s="106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8">
        <v>18</v>
      </c>
      <c r="B1044" s="106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8">
        <v>19</v>
      </c>
      <c r="B1045" s="106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8">
        <v>20</v>
      </c>
      <c r="B1046" s="106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8">
        <v>21</v>
      </c>
      <c r="B1047" s="106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8">
        <v>22</v>
      </c>
      <c r="B1048" s="106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8">
        <v>23</v>
      </c>
      <c r="B1049" s="106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8">
        <v>24</v>
      </c>
      <c r="B1050" s="106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8">
        <v>25</v>
      </c>
      <c r="B1051" s="106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8">
        <v>26</v>
      </c>
      <c r="B1052" s="106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8">
        <v>27</v>
      </c>
      <c r="B1053" s="106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8">
        <v>28</v>
      </c>
      <c r="B1054" s="106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8">
        <v>29</v>
      </c>
      <c r="B1055" s="106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8">
        <v>30</v>
      </c>
      <c r="B1056" s="106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8">
        <v>1</v>
      </c>
      <c r="B1060" s="106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8">
        <v>2</v>
      </c>
      <c r="B1061" s="106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8">
        <v>3</v>
      </c>
      <c r="B1062" s="106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8">
        <v>4</v>
      </c>
      <c r="B1063" s="106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8">
        <v>5</v>
      </c>
      <c r="B1064" s="106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8">
        <v>6</v>
      </c>
      <c r="B1065" s="106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8">
        <v>7</v>
      </c>
      <c r="B1066" s="106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8">
        <v>8</v>
      </c>
      <c r="B1067" s="106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8">
        <v>9</v>
      </c>
      <c r="B1068" s="106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8">
        <v>10</v>
      </c>
      <c r="B1069" s="106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8">
        <v>11</v>
      </c>
      <c r="B1070" s="106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8">
        <v>12</v>
      </c>
      <c r="B1071" s="106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8">
        <v>13</v>
      </c>
      <c r="B1072" s="106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8">
        <v>14</v>
      </c>
      <c r="B1073" s="106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8">
        <v>15</v>
      </c>
      <c r="B1074" s="106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8">
        <v>16</v>
      </c>
      <c r="B1075" s="106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8">
        <v>17</v>
      </c>
      <c r="B1076" s="106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8">
        <v>18</v>
      </c>
      <c r="B1077" s="106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8">
        <v>19</v>
      </c>
      <c r="B1078" s="106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8">
        <v>20</v>
      </c>
      <c r="B1079" s="106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8">
        <v>21</v>
      </c>
      <c r="B1080" s="106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8">
        <v>22</v>
      </c>
      <c r="B1081" s="106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8">
        <v>23</v>
      </c>
      <c r="B1082" s="106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8">
        <v>24</v>
      </c>
      <c r="B1083" s="106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8">
        <v>25</v>
      </c>
      <c r="B1084" s="106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8">
        <v>26</v>
      </c>
      <c r="B1085" s="106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8">
        <v>27</v>
      </c>
      <c r="B1086" s="106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8">
        <v>28</v>
      </c>
      <c r="B1087" s="106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8">
        <v>29</v>
      </c>
      <c r="B1088" s="106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8">
        <v>30</v>
      </c>
      <c r="B1089" s="106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8">
        <v>1</v>
      </c>
      <c r="B1093" s="106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8">
        <v>2</v>
      </c>
      <c r="B1094" s="106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8">
        <v>3</v>
      </c>
      <c r="B1095" s="106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8">
        <v>4</v>
      </c>
      <c r="B1096" s="106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8">
        <v>5</v>
      </c>
      <c r="B1097" s="106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8">
        <v>6</v>
      </c>
      <c r="B1098" s="106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8">
        <v>7</v>
      </c>
      <c r="B1099" s="106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8">
        <v>8</v>
      </c>
      <c r="B1100" s="106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8">
        <v>9</v>
      </c>
      <c r="B1101" s="106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8">
        <v>10</v>
      </c>
      <c r="B1102" s="106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8">
        <v>11</v>
      </c>
      <c r="B1103" s="106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8">
        <v>12</v>
      </c>
      <c r="B1104" s="106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8">
        <v>13</v>
      </c>
      <c r="B1105" s="106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8">
        <v>14</v>
      </c>
      <c r="B1106" s="106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8">
        <v>15</v>
      </c>
      <c r="B1107" s="106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8">
        <v>16</v>
      </c>
      <c r="B1108" s="106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8">
        <v>17</v>
      </c>
      <c r="B1109" s="106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8">
        <v>18</v>
      </c>
      <c r="B1110" s="106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8">
        <v>19</v>
      </c>
      <c r="B1111" s="106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8">
        <v>20</v>
      </c>
      <c r="B1112" s="106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8">
        <v>21</v>
      </c>
      <c r="B1113" s="106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8">
        <v>22</v>
      </c>
      <c r="B1114" s="106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8">
        <v>23</v>
      </c>
      <c r="B1115" s="106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8">
        <v>24</v>
      </c>
      <c r="B1116" s="106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8">
        <v>25</v>
      </c>
      <c r="B1117" s="106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8">
        <v>26</v>
      </c>
      <c r="B1118" s="106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8">
        <v>27</v>
      </c>
      <c r="B1119" s="106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8">
        <v>28</v>
      </c>
      <c r="B1120" s="106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8">
        <v>29</v>
      </c>
      <c r="B1121" s="106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8">
        <v>30</v>
      </c>
      <c r="B1122" s="106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8">
        <v>1</v>
      </c>
      <c r="B1126" s="106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8">
        <v>2</v>
      </c>
      <c r="B1127" s="106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8">
        <v>3</v>
      </c>
      <c r="B1128" s="106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8">
        <v>4</v>
      </c>
      <c r="B1129" s="106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8">
        <v>5</v>
      </c>
      <c r="B1130" s="106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8">
        <v>6</v>
      </c>
      <c r="B1131" s="106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8">
        <v>7</v>
      </c>
      <c r="B1132" s="106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8">
        <v>8</v>
      </c>
      <c r="B1133" s="106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8">
        <v>9</v>
      </c>
      <c r="B1134" s="106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8">
        <v>10</v>
      </c>
      <c r="B1135" s="106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8">
        <v>11</v>
      </c>
      <c r="B1136" s="106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8">
        <v>12</v>
      </c>
      <c r="B1137" s="106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8">
        <v>13</v>
      </c>
      <c r="B1138" s="106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8">
        <v>14</v>
      </c>
      <c r="B1139" s="106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8">
        <v>15</v>
      </c>
      <c r="B1140" s="106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8">
        <v>16</v>
      </c>
      <c r="B1141" s="106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8">
        <v>17</v>
      </c>
      <c r="B1142" s="106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8">
        <v>18</v>
      </c>
      <c r="B1143" s="106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8">
        <v>19</v>
      </c>
      <c r="B1144" s="106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8">
        <v>20</v>
      </c>
      <c r="B1145" s="106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8">
        <v>21</v>
      </c>
      <c r="B1146" s="106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8">
        <v>22</v>
      </c>
      <c r="B1147" s="106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8">
        <v>23</v>
      </c>
      <c r="B1148" s="106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8">
        <v>24</v>
      </c>
      <c r="B1149" s="106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8">
        <v>25</v>
      </c>
      <c r="B1150" s="106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8">
        <v>26</v>
      </c>
      <c r="B1151" s="106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8">
        <v>27</v>
      </c>
      <c r="B1152" s="106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8">
        <v>28</v>
      </c>
      <c r="B1153" s="106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8">
        <v>29</v>
      </c>
      <c r="B1154" s="106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8">
        <v>30</v>
      </c>
      <c r="B1155" s="106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8">
        <v>1</v>
      </c>
      <c r="B1159" s="106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8">
        <v>2</v>
      </c>
      <c r="B1160" s="106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8">
        <v>3</v>
      </c>
      <c r="B1161" s="106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8">
        <v>4</v>
      </c>
      <c r="B1162" s="106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8">
        <v>5</v>
      </c>
      <c r="B1163" s="106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8">
        <v>6</v>
      </c>
      <c r="B1164" s="106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8">
        <v>7</v>
      </c>
      <c r="B1165" s="106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8">
        <v>8</v>
      </c>
      <c r="B1166" s="106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8">
        <v>9</v>
      </c>
      <c r="B1167" s="106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8">
        <v>10</v>
      </c>
      <c r="B1168" s="106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8">
        <v>11</v>
      </c>
      <c r="B1169" s="106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8">
        <v>12</v>
      </c>
      <c r="B1170" s="106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8">
        <v>13</v>
      </c>
      <c r="B1171" s="106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8">
        <v>14</v>
      </c>
      <c r="B1172" s="106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8">
        <v>15</v>
      </c>
      <c r="B1173" s="106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8">
        <v>16</v>
      </c>
      <c r="B1174" s="106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8">
        <v>17</v>
      </c>
      <c r="B1175" s="106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8">
        <v>18</v>
      </c>
      <c r="B1176" s="106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8">
        <v>19</v>
      </c>
      <c r="B1177" s="106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8">
        <v>20</v>
      </c>
      <c r="B1178" s="106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8">
        <v>21</v>
      </c>
      <c r="B1179" s="106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8">
        <v>22</v>
      </c>
      <c r="B1180" s="106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8">
        <v>23</v>
      </c>
      <c r="B1181" s="106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8">
        <v>24</v>
      </c>
      <c r="B1182" s="106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8">
        <v>25</v>
      </c>
      <c r="B1183" s="106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8">
        <v>26</v>
      </c>
      <c r="B1184" s="106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8">
        <v>27</v>
      </c>
      <c r="B1185" s="106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8">
        <v>28</v>
      </c>
      <c r="B1186" s="106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8">
        <v>29</v>
      </c>
      <c r="B1187" s="106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8">
        <v>30</v>
      </c>
      <c r="B1188" s="106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8">
        <v>1</v>
      </c>
      <c r="B1192" s="106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8">
        <v>2</v>
      </c>
      <c r="B1193" s="106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8">
        <v>3</v>
      </c>
      <c r="B1194" s="106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8">
        <v>4</v>
      </c>
      <c r="B1195" s="106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8">
        <v>5</v>
      </c>
      <c r="B1196" s="106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8">
        <v>6</v>
      </c>
      <c r="B1197" s="106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8">
        <v>7</v>
      </c>
      <c r="B1198" s="106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8">
        <v>8</v>
      </c>
      <c r="B1199" s="106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8">
        <v>9</v>
      </c>
      <c r="B1200" s="106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8">
        <v>10</v>
      </c>
      <c r="B1201" s="106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8">
        <v>11</v>
      </c>
      <c r="B1202" s="106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8">
        <v>12</v>
      </c>
      <c r="B1203" s="106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8">
        <v>13</v>
      </c>
      <c r="B1204" s="106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8">
        <v>14</v>
      </c>
      <c r="B1205" s="106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8">
        <v>15</v>
      </c>
      <c r="B1206" s="106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8">
        <v>16</v>
      </c>
      <c r="B1207" s="106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8">
        <v>17</v>
      </c>
      <c r="B1208" s="106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8">
        <v>18</v>
      </c>
      <c r="B1209" s="106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8">
        <v>19</v>
      </c>
      <c r="B1210" s="106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8">
        <v>20</v>
      </c>
      <c r="B1211" s="106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8">
        <v>21</v>
      </c>
      <c r="B1212" s="106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8">
        <v>22</v>
      </c>
      <c r="B1213" s="106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8">
        <v>23</v>
      </c>
      <c r="B1214" s="106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8">
        <v>24</v>
      </c>
      <c r="B1215" s="106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8">
        <v>25</v>
      </c>
      <c r="B1216" s="106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8">
        <v>26</v>
      </c>
      <c r="B1217" s="106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8">
        <v>27</v>
      </c>
      <c r="B1218" s="106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8">
        <v>28</v>
      </c>
      <c r="B1219" s="106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8">
        <v>29</v>
      </c>
      <c r="B1220" s="106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8">
        <v>30</v>
      </c>
      <c r="B1221" s="106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8">
        <v>1</v>
      </c>
      <c r="B1225" s="106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8">
        <v>2</v>
      </c>
      <c r="B1226" s="106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8">
        <v>3</v>
      </c>
      <c r="B1227" s="106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8">
        <v>4</v>
      </c>
      <c r="B1228" s="106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8">
        <v>5</v>
      </c>
      <c r="B1229" s="106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8">
        <v>6</v>
      </c>
      <c r="B1230" s="106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8">
        <v>7</v>
      </c>
      <c r="B1231" s="106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8">
        <v>8</v>
      </c>
      <c r="B1232" s="106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8">
        <v>9</v>
      </c>
      <c r="B1233" s="106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8">
        <v>10</v>
      </c>
      <c r="B1234" s="106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8">
        <v>11</v>
      </c>
      <c r="B1235" s="106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8">
        <v>12</v>
      </c>
      <c r="B1236" s="106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8">
        <v>13</v>
      </c>
      <c r="B1237" s="106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8">
        <v>14</v>
      </c>
      <c r="B1238" s="106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8">
        <v>15</v>
      </c>
      <c r="B1239" s="106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8">
        <v>16</v>
      </c>
      <c r="B1240" s="106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8">
        <v>17</v>
      </c>
      <c r="B1241" s="106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8">
        <v>18</v>
      </c>
      <c r="B1242" s="106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8">
        <v>19</v>
      </c>
      <c r="B1243" s="106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8">
        <v>20</v>
      </c>
      <c r="B1244" s="106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8">
        <v>21</v>
      </c>
      <c r="B1245" s="106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8">
        <v>22</v>
      </c>
      <c r="B1246" s="106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8">
        <v>23</v>
      </c>
      <c r="B1247" s="106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8">
        <v>24</v>
      </c>
      <c r="B1248" s="106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8">
        <v>25</v>
      </c>
      <c r="B1249" s="106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8">
        <v>26</v>
      </c>
      <c r="B1250" s="106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8">
        <v>27</v>
      </c>
      <c r="B1251" s="106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8">
        <v>28</v>
      </c>
      <c r="B1252" s="106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8">
        <v>29</v>
      </c>
      <c r="B1253" s="106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8">
        <v>30</v>
      </c>
      <c r="B1254" s="106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8">
        <v>1</v>
      </c>
      <c r="B1258" s="106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8">
        <v>2</v>
      </c>
      <c r="B1259" s="106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8">
        <v>3</v>
      </c>
      <c r="B1260" s="106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8">
        <v>4</v>
      </c>
      <c r="B1261" s="106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8">
        <v>5</v>
      </c>
      <c r="B1262" s="106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8">
        <v>6</v>
      </c>
      <c r="B1263" s="106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8">
        <v>7</v>
      </c>
      <c r="B1264" s="106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8">
        <v>8</v>
      </c>
      <c r="B1265" s="106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8">
        <v>9</v>
      </c>
      <c r="B1266" s="106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8">
        <v>10</v>
      </c>
      <c r="B1267" s="106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8">
        <v>11</v>
      </c>
      <c r="B1268" s="106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8">
        <v>12</v>
      </c>
      <c r="B1269" s="106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8">
        <v>13</v>
      </c>
      <c r="B1270" s="106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8">
        <v>14</v>
      </c>
      <c r="B1271" s="106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8">
        <v>15</v>
      </c>
      <c r="B1272" s="106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8">
        <v>16</v>
      </c>
      <c r="B1273" s="106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8">
        <v>17</v>
      </c>
      <c r="B1274" s="106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8">
        <v>18</v>
      </c>
      <c r="B1275" s="106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8">
        <v>19</v>
      </c>
      <c r="B1276" s="106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8">
        <v>20</v>
      </c>
      <c r="B1277" s="106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8">
        <v>21</v>
      </c>
      <c r="B1278" s="106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8">
        <v>22</v>
      </c>
      <c r="B1279" s="106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8">
        <v>23</v>
      </c>
      <c r="B1280" s="106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8">
        <v>24</v>
      </c>
      <c r="B1281" s="106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8">
        <v>25</v>
      </c>
      <c r="B1282" s="106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8">
        <v>26</v>
      </c>
      <c r="B1283" s="106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8">
        <v>27</v>
      </c>
      <c r="B1284" s="106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8">
        <v>28</v>
      </c>
      <c r="B1285" s="106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8">
        <v>29</v>
      </c>
      <c r="B1286" s="106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8">
        <v>30</v>
      </c>
      <c r="B1287" s="106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8">
        <v>1</v>
      </c>
      <c r="B1291" s="106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8">
        <v>2</v>
      </c>
      <c r="B1292" s="106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8">
        <v>3</v>
      </c>
      <c r="B1293" s="106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8">
        <v>4</v>
      </c>
      <c r="B1294" s="106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8">
        <v>5</v>
      </c>
      <c r="B1295" s="106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8">
        <v>6</v>
      </c>
      <c r="B1296" s="106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8">
        <v>7</v>
      </c>
      <c r="B1297" s="106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8">
        <v>8</v>
      </c>
      <c r="B1298" s="106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8">
        <v>9</v>
      </c>
      <c r="B1299" s="106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8">
        <v>10</v>
      </c>
      <c r="B1300" s="106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8">
        <v>11</v>
      </c>
      <c r="B1301" s="106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8">
        <v>12</v>
      </c>
      <c r="B1302" s="106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8">
        <v>13</v>
      </c>
      <c r="B1303" s="106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8">
        <v>14</v>
      </c>
      <c r="B1304" s="106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8">
        <v>15</v>
      </c>
      <c r="B1305" s="106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8">
        <v>16</v>
      </c>
      <c r="B1306" s="106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8">
        <v>17</v>
      </c>
      <c r="B1307" s="106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8">
        <v>18</v>
      </c>
      <c r="B1308" s="106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8">
        <v>19</v>
      </c>
      <c r="B1309" s="106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8">
        <v>20</v>
      </c>
      <c r="B1310" s="106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8">
        <v>21</v>
      </c>
      <c r="B1311" s="106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8">
        <v>22</v>
      </c>
      <c r="B1312" s="106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8">
        <v>23</v>
      </c>
      <c r="B1313" s="106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8">
        <v>24</v>
      </c>
      <c r="B1314" s="106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8">
        <v>25</v>
      </c>
      <c r="B1315" s="106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8">
        <v>26</v>
      </c>
      <c r="B1316" s="106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8">
        <v>27</v>
      </c>
      <c r="B1317" s="106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8">
        <v>28</v>
      </c>
      <c r="B1318" s="106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8">
        <v>29</v>
      </c>
      <c r="B1319" s="106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8">
        <v>30</v>
      </c>
      <c r="B1320" s="106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2017-08-28T07:10:52Z</cp:lastPrinted>
  <dcterms:created xsi:type="dcterms:W3CDTF">2012-03-13T00:50:25Z</dcterms:created>
  <dcterms:modified xsi:type="dcterms:W3CDTF">2017-09-08T06:11:53Z</dcterms:modified>
</cp:coreProperties>
</file>