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0" windowWidth="1266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<sst xmlns="http://schemas.openxmlformats.org/spreadsheetml/2006/main" count="2821" uniqueCount="616">
  <si>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</si>
  <si>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</si>
  <si>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</si>
  <si>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</si>
  <si>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</si>
  <si>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</si>
  <si>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</si>
  <si>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</si>
  <si>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</si>
  <si>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</si>
  <si>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</si>
  <si>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</si>
  <si>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</si>
  <si>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</si>
  <si>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</si>
  <si>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</si>
  <si>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</si>
  <si>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</si>
  <si>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</si>
  <si>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</si>
  <si>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</si>
  <si>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</si>
  <si>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</si>
  <si>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</si>
  <si>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</si>
  <si>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</si>
  <si>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</si>
  <si>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</si>
  <si>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</si>
  <si>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</si>
  <si>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</si>
  <si>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</si>
  <si>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</si>
  <si>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</si>
  <si>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</si>
  <si>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</si>
  <si>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</si>
  <si>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</si>
  <si>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</si>
  <si>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</si>
  <si>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</si>
  <si>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</si>
  <si>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</si>
  <si>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</si>
  <si>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</si>
  <si>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</si>
  <si>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</si>
  <si>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</si>
  <si>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</si>
  <si>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</si>
  <si>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</si>
  <si>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</si>
  <si>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</si>
  <si>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</si>
  <si>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</si>
  <si>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</si>
  <si>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</si>
  <si>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</si>
  <si>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</si>
  <si>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</si>
  <si>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</si>
  <si>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</si>
  <si>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</si>
  <si>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</si>
  <si>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</si>
  <si>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</si>
  <si>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</si>
  <si>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</si>
  <si>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</si>
  <si>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</si>
  <si>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</si>
  <si>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</si>
  <si>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</si>
  <si>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</si>
  <si>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</si>
  <si>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</si>
  <si>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</si>
  <si>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</si>
  <si>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</si>
  <si>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</si>
  <si>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</si>
  <si>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</si>
  <si>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</si>
  <si>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</si>
  <si>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</si>
  <si>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</si>
  <si>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</si>
  <si>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</si>
  <si>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</si>
  <si>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</si>
  <si>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</si>
  <si>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</si>
  <si>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</si>
  <si>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</si>
  <si>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</si>
  <si>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</si>
  <si>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</si>
  <si>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</si>
  <si>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</si>
  <si>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</si>
  <si>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</si>
  <si>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</si>
  <si>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</si>
  <si>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</si>
  <si>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</si>
  <si>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</si>
  <si>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</si>
  <si>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</si>
  <si>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</si>
  <si>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</si>
  <si>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</si>
  <si>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</si>
  <si>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</si>
  <si>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</si>
  <si>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</si>
  <si>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</si>
  <si>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</si>
  <si>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</si>
  <si>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</si>
  <si>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</si>
  <si>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</si>
  <si>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</si>
  <si>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</si>
  <si>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</si>
  <si>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</si>
  <si>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</si>
  <si>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</si>
  <si>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</si>
  <si>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</si>
  <si>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</si>
  <si>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</si>
  <si>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</si>
  <si>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</si>
  <si>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</si>
  <si>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</si>
  <si>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</si>
  <si>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</si>
  <si>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</si>
  <si>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</si>
  <si>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</si>
  <si>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</si>
  <si>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</si>
  <si>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</si>
  <si>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</si>
  <si>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</si>
  <si>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</si>
  <si>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</si>
  <si>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</si>
  <si>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</si>
  <si>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</si>
  <si>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</si>
  <si>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</si>
  <si>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</si>
  <si>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</si>
  <si>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</si>
  <si>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</si>
  <si>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</si>
  <si>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</si>
  <si>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</si>
  <si>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</si>
  <si>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</si>
  <si>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</si>
  <si>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</si>
  <si>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</si>
  <si>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</si>
  <si>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</si>
  <si>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</si>
  <si>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</si>
  <si>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</si>
  <si>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</si>
  <si>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</si>
  <si>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</si>
  <si>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</si>
  <si>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</si>
  <si>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</si>
  <si>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</si>
  <si>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</si>
  <si>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</si>
  <si>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</si>
  <si>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</si>
  <si>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</si>
  <si>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</si>
  <si>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</si>
  <si>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</si>
  <si>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</si>
  <si>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</si>
  <si>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</si>
  <si>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</si>
  <si>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</si>
  <si>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</si>
  <si>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</si>
  <si>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</si>
  <si>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</si>
  <si>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</si>
  <si>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</si>
  <si>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</si>
  <si>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</si>
  <si>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</si>
  <si>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</si>
  <si>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</si>
  <si>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</si>
  <si>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</si>
  <si>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</si>
  <si>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</si>
  <si>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</si>
  <si>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</si>
  <si>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</si>
  <si>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</si>
  <si>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</si>
  <si>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</si>
  <si>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</si>
  <si>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</si>
  <si>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</si>
  <si>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</si>
  <si>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</si>
  <si>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</si>
  <si>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</si>
  <si>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</si>
  <si>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</si>
  <si>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</si>
  <si>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</si>
  <si>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</si>
  <si>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</si>
  <si>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</si>
  <si>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</si>
  <si>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</si>
  <si>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</si>
  <si>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</si>
  <si>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</si>
  <si>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</si>
  <si>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</si>
  <si>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</si>
  <si>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</si>
  <si>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</si>
  <si>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</si>
  <si>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</si>
  <si>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</si>
  <si>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</si>
  <si>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</si>
  <si>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</si>
  <si>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</si>
  <si>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</si>
  <si>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</si>
  <si>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</si>
  <si>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</si>
  <si>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</si>
  <si>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</si>
  <si>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</si>
  <si>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</si>
  <si>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</si>
  <si>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</si>
  <si>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</si>
  <si>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</si>
  <si>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</si>
  <si>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</si>
  <si>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</si>
  <si>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</si>
  <si>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</si>
  <si>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</si>
  <si>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</si>
  <si>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</si>
  <si>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</si>
  <si>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</si>
  <si>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</si>
  <si>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</si>
  <si>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</si>
  <si>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</si>
  <si>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</si>
  <si>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</si>
  <si>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</si>
  <si>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</si>
  <si>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</si>
  <si>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</si>
  <si>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</si>
  <si>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</si>
  <si>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</si>
  <si>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</si>
  <si>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</si>
  <si>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</si>
  <si>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</si>
  <si>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</si>
  <si>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</si>
  <si>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</si>
  <si>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</si>
  <si>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</si>
  <si>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</si>
  <si>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</si>
  <si>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</si>
  <si>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</si>
  <si>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</si>
  <si>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</si>
  <si>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</si>
  <si>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</si>
  <si>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</si>
  <si>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</si>
  <si>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</si>
  <si>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</si>
  <si>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</si>
  <si>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</si>
  <si>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</si>
  <si>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</si>
  <si>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</si>
  <si>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</si>
  <si>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</si>
  <si>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</si>
  <si>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</si>
  <si>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</si>
  <si>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</si>
  <si>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</si>
  <si>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</si>
  <si>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</si>
  <si>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</si>
  <si>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</si>
  <si>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</si>
  <si>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</si>
  <si>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</si>
  <si>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</si>
  <si>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</si>
  <si>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</si>
  <si>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</si>
  <si>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</si>
  <si>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</si>
  <si>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</si>
  <si>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</si>
  <si>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</si>
  <si>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</si>
  <si>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</si>
  <si>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</si>
  <si>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</si>
  <si>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</si>
  <si>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</si>
  <si>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</si>
  <si>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</si>
  <si>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</si>
  <si>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</si>
  <si>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</si>
  <si>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</si>
  <si>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</si>
  <si>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</si>
  <si>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</si>
  <si>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</si>
  <si>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</si>
  <si>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</si>
  <si>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</si>
  <si>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</si>
  <si>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</si>
  <si>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</si>
  <si>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</si>
  <si>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</si>
  <si>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</si>
  <si>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</si>
  <si>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</si>
  <si>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</si>
  <si>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</si>
  <si>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</si>
  <si>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</si>
  <si>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</si>
  <si>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</si>
  <si>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</si>
  <si>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</si>
  <si>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</si>
  <si>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</si>
  <si>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</si>
  <si>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</si>
  <si>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</si>
  <si>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</si>
  <si>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</si>
  <si>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</si>
  <si>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</si>
  <si>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</si>
  <si>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</si>
  <si>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</si>
  <si>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</si>
  <si>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</si>
  <si>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</si>
  <si>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</si>
  <si>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</si>
  <si>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</si>
  <si>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</si>
  <si>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</si>
  <si>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</si>
  <si>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</si>
  <si>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</si>
  <si>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</si>
  <si>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</si>
  <si>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</si>
  <si>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</si>
  <si>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</si>
  <si>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</si>
  <si>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</si>
  <si>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</si>
  <si>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</si>
  <si>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</si>
  <si>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</si>
  <si>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</si>
  <si>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</si>
  <si>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</si>
  <si>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</si>
  <si>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</si>
  <si>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</si>
  <si>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</si>
  <si>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</si>
  <si>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</si>
  <si>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</si>
  <si>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</si>
  <si>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</si>
  <si>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</si>
  <si>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</si>
  <si>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</si>
  <si>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</si>
  <si>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</si>
  <si>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</si>
  <si>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</si>
  <si>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</si>
  <si>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</si>
  <si>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</si>
  <si>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</si>
  <si>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</si>
  <si>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</si>
  <si>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</si>
  <si>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</si>
  <si>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</si>
  <si>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</si>
  <si>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</si>
  <si>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</si>
  <si>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</si>
  <si>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</si>
  <si>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</si>
  <si>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</si>
  <si>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</si>
  <si>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</si>
  <si>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</si>
  <si>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</si>
  <si>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</si>
  <si>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</si>
  <si>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</si>
  <si>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</si>
  <si>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</si>
  <si>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</si>
  <si>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</si>
  <si>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</si>
  <si>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</si>
  <si>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</si>
  <si>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</si>
  <si>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</si>
  <si>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</si>
  <si>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</si>
  <si>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</si>
  <si>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</si>
  <si>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</si>
  <si>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</si>
  <si>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</si>
  <si>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</si>
  <si>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</si>
  <si>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</si>
  <si>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</si>
  <si>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</si>
  <si>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</si>
  <si>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</si>
  <si>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</si>
  <si>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</si>
  <si>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</si>
  <si>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</si>
  <si>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</si>
  <si>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</si>
  <si>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</si>
  <si>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</si>
  <si>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</si>
  <si>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</si>
  <si>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</si>
  <si>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</si>
  <si>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</si>
  <si>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</si>
  <si>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</si>
  <si>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</si>
  <si>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</si>
  <si>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</si>
  <si>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</si>
  <si>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</si>
  <si>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</si>
  <si>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</si>
  <si>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</si>
  <si>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</si>
  <si>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</si>
  <si>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</si>
  <si>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</si>
  <si>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</si>
  <si>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</si>
  <si>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</si>
  <si>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</si>
  <si>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</si>
  <si>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</si>
  <si>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</si>
  <si>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</si>
  <si>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</si>
  <si>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</si>
  <si>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</si>
  <si>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</si>
  <si>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</si>
  <si>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</si>
  <si>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</si>
  <si>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</si>
  <si>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</si>
  <si>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</si>
  <si>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</si>
  <si>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</si>
  <si>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</si>
  <si>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</si>
  <si>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</si>
  <si>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</si>
  <si>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</si>
  <si>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</si>
  <si>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</si>
  <si>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</si>
  <si>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</si>
  <si>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</si>
  <si>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</si>
  <si>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</si>
  <si>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</si>
  <si>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</si>
  <si>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</si>
  <si>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</si>
  <si>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</si>
  <si>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</si>
  <si>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</si>
  <si>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</si>
  <si>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</si>
  <si>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</si>
  <si>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</si>
  <si>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</si>
  <si>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</si>
  <si>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</si>
  <si>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</si>
  <si>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</si>
  <si>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</si>
  <si>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</si>
  <si>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</si>
  <si>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</si>
  <si>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</si>
  <si>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</si>
  <si>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</si>
  <si>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</si>
  <si>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</si>
  <si>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</si>
  <si>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</si>
  <si>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</si>
  <si>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アセアン留学生交流等拠出金（任意拠出金）</t>
    <rPh sb="4" eb="7">
      <t>リュウガクセイ</t>
    </rPh>
    <rPh sb="7" eb="9">
      <t>コウリュウ</t>
    </rPh>
    <rPh sb="9" eb="10">
      <t>トウ</t>
    </rPh>
    <rPh sb="10" eb="13">
      <t>キョシュツキン</t>
    </rPh>
    <rPh sb="14" eb="16">
      <t>ニンイ</t>
    </rPh>
    <rPh sb="16" eb="19">
      <t>キョシュツキン</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</si>
  <si>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</si>
  <si>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</si>
  <si>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室長　三上陽一</t>
    <rPh sb="0" eb="2">
      <t>シツチョウ</t>
    </rPh>
    <rPh sb="3" eb="5">
      <t>ミカミ</t>
    </rPh>
    <rPh sb="5" eb="7">
      <t>ヨウイチ</t>
    </rPh>
    <phoneticPr fontId="5"/>
  </si>
  <si>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</si>
  <si>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</si>
  <si>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アスジャ・インターナショナルからの要請</t>
    <rPh sb="17" eb="19">
      <t>ヨウセイ</t>
    </rPh>
    <phoneticPr fontId="5"/>
  </si>
  <si>
    <t>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t>
    <rPh sb="16" eb="18">
      <t>イカ</t>
    </rPh>
    <rPh sb="37" eb="39">
      <t>カクコク</t>
    </rPh>
    <rPh sb="40" eb="42">
      <t>キコク</t>
    </rPh>
    <rPh sb="42" eb="45">
      <t>リュウガクセイ</t>
    </rPh>
    <rPh sb="45" eb="46">
      <t>カイ</t>
    </rPh>
    <rPh sb="47" eb="49">
      <t>レンゴウ</t>
    </rPh>
    <rPh sb="49" eb="51">
      <t>ソシキ</t>
    </rPh>
    <rPh sb="53" eb="55">
      <t>レンケイ</t>
    </rPh>
    <rPh sb="63" eb="65">
      <t>ショコク</t>
    </rPh>
    <rPh sb="68" eb="71">
      <t>リュウガクセイ</t>
    </rPh>
    <rPh sb="72" eb="73">
      <t>タイ</t>
    </rPh>
    <rPh sb="75" eb="79">
      <t>ニホンブンカ</t>
    </rPh>
    <rPh sb="80" eb="82">
      <t>セイカツ</t>
    </rPh>
    <rPh sb="82" eb="84">
      <t>シュウカン</t>
    </rPh>
    <rPh sb="84" eb="86">
      <t>タイケン</t>
    </rPh>
    <rPh sb="87" eb="90">
      <t>ニホンジン</t>
    </rPh>
    <rPh sb="90" eb="92">
      <t>ガクセイ</t>
    </rPh>
    <rPh sb="92" eb="93">
      <t>トウ</t>
    </rPh>
    <rPh sb="95" eb="97">
      <t>コウリュウ</t>
    </rPh>
    <rPh sb="97" eb="99">
      <t>ジギョウ</t>
    </rPh>
    <rPh sb="100" eb="102">
      <t>ジッシ</t>
    </rPh>
    <rPh sb="104" eb="106">
      <t>ショウライ</t>
    </rPh>
    <rPh sb="106" eb="108">
      <t>ニホン</t>
    </rPh>
    <rPh sb="114" eb="117">
      <t>ショコクカン</t>
    </rPh>
    <rPh sb="118" eb="120">
      <t>ユウコウ</t>
    </rPh>
    <rPh sb="120" eb="122">
      <t>キョウリョク</t>
    </rPh>
    <rPh sb="122" eb="124">
      <t>カンケイ</t>
    </rPh>
    <rPh sb="125" eb="128">
      <t>チュウカクテキ</t>
    </rPh>
    <rPh sb="128" eb="129">
      <t>ニナ</t>
    </rPh>
    <rPh sb="130" eb="131">
      <t>テ</t>
    </rPh>
    <phoneticPr fontId="5"/>
  </si>
  <si>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において各帰国留学生会メンバーを集めてアスジャ・ＡＳＣＯＪＡシンポジウムを実施する。</t>
    <rPh sb="15" eb="16">
      <t>コク</t>
    </rPh>
    <rPh sb="17" eb="18">
      <t>カク</t>
    </rPh>
    <rPh sb="18" eb="20">
      <t>キコク</t>
    </rPh>
    <rPh sb="20" eb="23">
      <t>リュウガクセイ</t>
    </rPh>
    <rPh sb="23" eb="24">
      <t>カイ</t>
    </rPh>
    <rPh sb="26" eb="28">
      <t>スイセン</t>
    </rPh>
    <rPh sb="31" eb="33">
      <t>コクヒ</t>
    </rPh>
    <rPh sb="33" eb="36">
      <t>リュウガクセイ</t>
    </rPh>
    <rPh sb="37" eb="39">
      <t>マイトシ</t>
    </rPh>
    <rPh sb="41" eb="42">
      <t>コク</t>
    </rPh>
    <rPh sb="45" eb="48">
      <t>ダイガクイン</t>
    </rPh>
    <rPh sb="52" eb="53">
      <t>メイ</t>
    </rPh>
    <rPh sb="54" eb="56">
      <t>ガクブ</t>
    </rPh>
    <rPh sb="60" eb="61">
      <t>メイ</t>
    </rPh>
    <rPh sb="63" eb="65">
      <t>タイショウ</t>
    </rPh>
    <rPh sb="67" eb="70">
      <t>リュウガクセイ</t>
    </rPh>
    <rPh sb="71" eb="73">
      <t>タイニチ</t>
    </rPh>
    <rPh sb="73" eb="75">
      <t>リカイ</t>
    </rPh>
    <rPh sb="75" eb="77">
      <t>ソクシン</t>
    </rPh>
    <rPh sb="78" eb="80">
      <t>ニホン</t>
    </rPh>
    <rPh sb="86" eb="88">
      <t>ショコク</t>
    </rPh>
    <rPh sb="90" eb="92">
      <t>ユウコウ</t>
    </rPh>
    <rPh sb="92" eb="94">
      <t>カンケイ</t>
    </rPh>
    <rPh sb="94" eb="96">
      <t>ゾウシン</t>
    </rPh>
    <rPh sb="97" eb="98">
      <t>ハカ</t>
    </rPh>
    <rPh sb="102" eb="106">
      <t>ニホンブンカ</t>
    </rPh>
    <rPh sb="106" eb="108">
      <t>タイケン</t>
    </rPh>
    <rPh sb="108" eb="110">
      <t>ジギョウ</t>
    </rPh>
    <rPh sb="111" eb="114">
      <t>ニホンジン</t>
    </rPh>
    <rPh sb="114" eb="116">
      <t>ガクセイ</t>
    </rPh>
    <rPh sb="118" eb="120">
      <t>コウリュウ</t>
    </rPh>
    <rPh sb="120" eb="122">
      <t>ジギョウ</t>
    </rPh>
    <rPh sb="123" eb="125">
      <t>ジッシ</t>
    </rPh>
    <rPh sb="131" eb="132">
      <t>カク</t>
    </rPh>
    <rPh sb="132" eb="134">
      <t>キコク</t>
    </rPh>
    <rPh sb="134" eb="137">
      <t>リュウガクセイ</t>
    </rPh>
    <rPh sb="137" eb="138">
      <t>カイ</t>
    </rPh>
    <rPh sb="138" eb="139">
      <t>アイダ</t>
    </rPh>
    <rPh sb="139" eb="140">
      <t>オヨ</t>
    </rPh>
    <rPh sb="141" eb="143">
      <t>ニホン</t>
    </rPh>
    <rPh sb="145" eb="147">
      <t>レンケイ</t>
    </rPh>
    <rPh sb="147" eb="149">
      <t>キョウリョク</t>
    </rPh>
    <rPh sb="150" eb="152">
      <t>キョウカ</t>
    </rPh>
    <rPh sb="158" eb="159">
      <t>カク</t>
    </rPh>
    <rPh sb="159" eb="161">
      <t>キコク</t>
    </rPh>
    <rPh sb="161" eb="164">
      <t>リュウガクセイ</t>
    </rPh>
    <rPh sb="164" eb="165">
      <t>カイ</t>
    </rPh>
    <rPh sb="188" eb="190">
      <t>ウンエイ</t>
    </rPh>
    <rPh sb="195" eb="196">
      <t>サラ</t>
    </rPh>
    <rPh sb="198" eb="200">
      <t>ニホン</t>
    </rPh>
    <rPh sb="206" eb="208">
      <t>カクコク</t>
    </rPh>
    <rPh sb="208" eb="209">
      <t>カン</t>
    </rPh>
    <rPh sb="210" eb="212">
      <t>ジンテキ</t>
    </rPh>
    <rPh sb="212" eb="214">
      <t>コウリュウ</t>
    </rPh>
    <rPh sb="219" eb="221">
      <t>コウリュウ</t>
    </rPh>
    <rPh sb="221" eb="222">
      <t>トウ</t>
    </rPh>
    <rPh sb="225" eb="226">
      <t>カタ</t>
    </rPh>
    <rPh sb="231" eb="233">
      <t>キコク</t>
    </rPh>
    <rPh sb="233" eb="236">
      <t>リュウガクセイ</t>
    </rPh>
    <rPh sb="237" eb="239">
      <t>カンテン</t>
    </rPh>
    <rPh sb="241" eb="243">
      <t>ギロン</t>
    </rPh>
    <rPh sb="253" eb="255">
      <t>カクコク</t>
    </rPh>
    <rPh sb="259" eb="260">
      <t>カク</t>
    </rPh>
    <rPh sb="260" eb="262">
      <t>キコク</t>
    </rPh>
    <rPh sb="262" eb="265">
      <t>リュウガクセイ</t>
    </rPh>
    <rPh sb="265" eb="266">
      <t>カイ</t>
    </rPh>
    <rPh sb="271" eb="272">
      <t>アツ</t>
    </rPh>
    <rPh sb="292" eb="294">
      <t>ジッシ</t>
    </rPh>
    <phoneticPr fontId="5"/>
  </si>
  <si>
    <t>人</t>
    <rPh sb="0" eb="1">
      <t>ニン</t>
    </rPh>
    <phoneticPr fontId="5"/>
  </si>
  <si>
    <t>アスジャの交流事業に参加する留学生数</t>
    <rPh sb="5" eb="7">
      <t>コウリュウ</t>
    </rPh>
    <rPh sb="7" eb="9">
      <t>ジギョウ</t>
    </rPh>
    <rPh sb="10" eb="12">
      <t>サンカ</t>
    </rPh>
    <rPh sb="14" eb="17">
      <t>リュウガクセイ</t>
    </rPh>
    <rPh sb="17" eb="18">
      <t>スウ</t>
    </rPh>
    <phoneticPr fontId="5"/>
  </si>
  <si>
    <t>アスジャ・ＡＳＣＯＪＡシンポジウムの実施回数</t>
    <rPh sb="18" eb="20">
      <t>ジッシ</t>
    </rPh>
    <rPh sb="20" eb="22">
      <t>カイスウ</t>
    </rPh>
    <phoneticPr fontId="5"/>
  </si>
  <si>
    <t>回</t>
    <rPh sb="0" eb="1">
      <t>カイ</t>
    </rPh>
    <phoneticPr fontId="5"/>
  </si>
  <si>
    <t>留学生交流経費／参加した学生数　　　　　　　　　　　　　　</t>
    <rPh sb="0" eb="3">
      <t>リュウガクセイ</t>
    </rPh>
    <rPh sb="3" eb="5">
      <t>コウリュウ</t>
    </rPh>
    <rPh sb="5" eb="7">
      <t>ケイヒ</t>
    </rPh>
    <rPh sb="8" eb="10">
      <t>サンカ</t>
    </rPh>
    <rPh sb="12" eb="14">
      <t>ガクセイ</t>
    </rPh>
    <rPh sb="14" eb="15">
      <t>スウ</t>
    </rPh>
    <phoneticPr fontId="5"/>
  </si>
  <si>
    <t>アスジャ・ＡＳＣＯＪＡシンポジウム経費／実施回数　</t>
    <rPh sb="17" eb="19">
      <t>ケイヒ</t>
    </rPh>
    <rPh sb="20" eb="22">
      <t>ジッシ</t>
    </rPh>
    <rPh sb="22" eb="24">
      <t>カイスウ</t>
    </rPh>
    <phoneticPr fontId="5"/>
  </si>
  <si>
    <t>　　円/人</t>
    <rPh sb="2" eb="3">
      <t>エン</t>
    </rPh>
    <rPh sb="4" eb="5">
      <t>ヒト</t>
    </rPh>
    <phoneticPr fontId="5"/>
  </si>
  <si>
    <t xml:space="preserve">    円</t>
    <rPh sb="4" eb="5">
      <t>エン</t>
    </rPh>
    <phoneticPr fontId="5"/>
  </si>
  <si>
    <t>8,989,524/43</t>
    <phoneticPr fontId="5"/>
  </si>
  <si>
    <t>5,090,221/53</t>
    <phoneticPr fontId="5"/>
  </si>
  <si>
    <t>6,834,807/64</t>
    <phoneticPr fontId="5"/>
  </si>
  <si>
    <t>10,757,000/75</t>
    <phoneticPr fontId="5"/>
  </si>
  <si>
    <t>19,588,188/4</t>
    <phoneticPr fontId="5"/>
  </si>
  <si>
    <t>18,409,252/4</t>
    <phoneticPr fontId="5"/>
  </si>
  <si>
    <t>16,111,000/3</t>
    <phoneticPr fontId="5"/>
  </si>
  <si>
    <t>基本目標Ⅶ　分担金・拠出金：国際機関を通じて日本の国際貢献を拡充し，日本にとって望ましい国際環境を確保すること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4">
      <t>ニホン</t>
    </rPh>
    <rPh sb="25" eb="27">
      <t>コクサイ</t>
    </rPh>
    <rPh sb="27" eb="29">
      <t>コウケン</t>
    </rPh>
    <rPh sb="30" eb="32">
      <t>カクジュウ</t>
    </rPh>
    <rPh sb="34" eb="36">
      <t>ニホン</t>
    </rPh>
    <rPh sb="40" eb="41">
      <t>ノゾ</t>
    </rPh>
    <rPh sb="44" eb="46">
      <t>コクサイ</t>
    </rPh>
    <rPh sb="46" eb="48">
      <t>カンキョウ</t>
    </rPh>
    <rPh sb="49" eb="51">
      <t>カクホ</t>
    </rPh>
    <phoneticPr fontId="5"/>
  </si>
  <si>
    <t>施策Ⅶ－１　国際機関を通じた政務及び安全保障分野における国際貢献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8" eb="30">
      <t>コクサイ</t>
    </rPh>
    <rPh sb="30" eb="32">
      <t>コウケン</t>
    </rPh>
    <phoneticPr fontId="5"/>
  </si>
  <si>
    <t>―</t>
    <phoneticPr fontId="5"/>
  </si>
  <si>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帰国留学生会が交流事業に参加する留学生を選出することで日本との関係が維持され，帰国留学生会の活動を活性化する上で重要である。</t>
    <rPh sb="138" eb="140">
      <t>カンブ</t>
    </rPh>
    <rPh sb="141" eb="143">
      <t>コウセイ</t>
    </rPh>
    <rPh sb="160" eb="163">
      <t>リジカイ</t>
    </rPh>
    <rPh sb="164" eb="166">
      <t>マイトシ</t>
    </rPh>
    <rPh sb="167" eb="168">
      <t>カイ</t>
    </rPh>
    <rPh sb="168" eb="170">
      <t>カイサイ</t>
    </rPh>
    <rPh sb="172" eb="174">
      <t>ジギョウ</t>
    </rPh>
    <rPh sb="175" eb="177">
      <t>ウンエイ</t>
    </rPh>
    <rPh sb="177" eb="179">
      <t>ホウシン</t>
    </rPh>
    <rPh sb="179" eb="180">
      <t>トウ</t>
    </rPh>
    <rPh sb="181" eb="183">
      <t>キョウギ</t>
    </rPh>
    <rPh sb="192" eb="194">
      <t>トリクミ</t>
    </rPh>
    <rPh sb="196" eb="198">
      <t>ニホン</t>
    </rPh>
    <rPh sb="204" eb="207">
      <t>ショコクカン</t>
    </rPh>
    <rPh sb="208" eb="210">
      <t>ユウコウ</t>
    </rPh>
    <rPh sb="210" eb="212">
      <t>キョウリョク</t>
    </rPh>
    <rPh sb="212" eb="214">
      <t>カンケイ</t>
    </rPh>
    <rPh sb="215" eb="217">
      <t>ショウライ</t>
    </rPh>
    <rPh sb="218" eb="221">
      <t>チュウカクテキ</t>
    </rPh>
    <rPh sb="221" eb="222">
      <t>ニナ</t>
    </rPh>
    <rPh sb="223" eb="224">
      <t>テ</t>
    </rPh>
    <phoneticPr fontId="5"/>
  </si>
  <si>
    <t>‐</t>
  </si>
  <si>
    <t>日本とＡＳＥＡＮ諸国間の友好協力関係の中核的担い手となる親日家・知日家を養成することは国民・社会のニーズを的確に反映していると思料。</t>
    <rPh sb="0" eb="2">
      <t>ニホン</t>
    </rPh>
    <rPh sb="8" eb="11">
      <t>ショコクカン</t>
    </rPh>
    <rPh sb="12" eb="14">
      <t>ユウコウ</t>
    </rPh>
    <rPh sb="14" eb="16">
      <t>キョウリョク</t>
    </rPh>
    <rPh sb="16" eb="18">
      <t>カンケイ</t>
    </rPh>
    <rPh sb="19" eb="22">
      <t>チュウカクテキ</t>
    </rPh>
    <rPh sb="22" eb="23">
      <t>ニナ</t>
    </rPh>
    <rPh sb="24" eb="25">
      <t>テ</t>
    </rPh>
    <rPh sb="28" eb="31">
      <t>シンニチカ</t>
    </rPh>
    <rPh sb="32" eb="35">
      <t>チニチカ</t>
    </rPh>
    <rPh sb="36" eb="38">
      <t>ヨウセイ</t>
    </rPh>
    <rPh sb="43" eb="45">
      <t>コクミン</t>
    </rPh>
    <rPh sb="46" eb="48">
      <t>シャカイ</t>
    </rPh>
    <rPh sb="53" eb="55">
      <t>テキカク</t>
    </rPh>
    <rPh sb="56" eb="58">
      <t>ハンエイ</t>
    </rPh>
    <rPh sb="63" eb="65">
      <t>シリョウ</t>
    </rPh>
    <phoneticPr fontId="5"/>
  </si>
  <si>
    <t>将来の日本とＡＳＥＡＮ諸国間の友好協力関係の中核的担い手となる親日家，知日家は外交資産であり，その戦略的養成については政府レベルで取り組む必要がある。</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9" eb="41">
      <t>ガイコウ</t>
    </rPh>
    <rPh sb="41" eb="43">
      <t>シサン</t>
    </rPh>
    <rPh sb="49" eb="52">
      <t>センリャクテキ</t>
    </rPh>
    <rPh sb="52" eb="54">
      <t>ヨウセイ</t>
    </rPh>
    <rPh sb="59" eb="61">
      <t>セイフ</t>
    </rPh>
    <rPh sb="65" eb="66">
      <t>ト</t>
    </rPh>
    <rPh sb="67" eb="68">
      <t>ク</t>
    </rPh>
    <rPh sb="69" eb="71">
      <t>ヒツヨウ</t>
    </rPh>
    <phoneticPr fontId="5"/>
  </si>
  <si>
    <t>平成２８年の日ＡＳＥＡＮ首脳会議においても人的ネットワークを中長期的に構築することが打ち出されている。</t>
    <rPh sb="0" eb="2">
      <t>ヘイセイ</t>
    </rPh>
    <rPh sb="4" eb="5">
      <t>ネン</t>
    </rPh>
    <rPh sb="6" eb="7">
      <t>ニチ</t>
    </rPh>
    <rPh sb="12" eb="14">
      <t>シュノウ</t>
    </rPh>
    <rPh sb="14" eb="16">
      <t>カイギ</t>
    </rPh>
    <rPh sb="21" eb="23">
      <t>ジンテキ</t>
    </rPh>
    <rPh sb="30" eb="33">
      <t>チュウチョウキ</t>
    </rPh>
    <rPh sb="33" eb="34">
      <t>テキ</t>
    </rPh>
    <rPh sb="35" eb="37">
      <t>コウチク</t>
    </rPh>
    <rPh sb="42" eb="43">
      <t>ウ</t>
    </rPh>
    <rPh sb="44" eb="45">
      <t>ダ</t>
    </rPh>
    <phoneticPr fontId="5"/>
  </si>
  <si>
    <t>将来の日本とＡＳＥＡＮ諸国間の友好協力関係の中核的担い手となる親日家，知日家養成のために必要な最低限の経費を政府として負担しているもの。</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8" eb="40">
      <t>ヨウセイ</t>
    </rPh>
    <rPh sb="44" eb="46">
      <t>ヒツヨウ</t>
    </rPh>
    <rPh sb="47" eb="50">
      <t>サイテイゲン</t>
    </rPh>
    <rPh sb="51" eb="53">
      <t>ケイヒ</t>
    </rPh>
    <rPh sb="54" eb="56">
      <t>セイフ</t>
    </rPh>
    <rPh sb="59" eb="61">
      <t>フタン</t>
    </rPh>
    <phoneticPr fontId="5"/>
  </si>
  <si>
    <t>基本的にはアスジャ自身で全ての事業を実施している。航空券等の購入に際しては，相見積もりをとる等してコスト削減に努めている。</t>
    <rPh sb="0" eb="3">
      <t>キホンテキ</t>
    </rPh>
    <rPh sb="9" eb="11">
      <t>ジシン</t>
    </rPh>
    <rPh sb="12" eb="13">
      <t>スベ</t>
    </rPh>
    <rPh sb="15" eb="17">
      <t>ジギョウ</t>
    </rPh>
    <rPh sb="18" eb="20">
      <t>ジッシ</t>
    </rPh>
    <rPh sb="25" eb="28">
      <t>コウクウケン</t>
    </rPh>
    <rPh sb="28" eb="29">
      <t>トウ</t>
    </rPh>
    <rPh sb="30" eb="32">
      <t>コウニュウ</t>
    </rPh>
    <rPh sb="33" eb="34">
      <t>サイ</t>
    </rPh>
    <rPh sb="38" eb="41">
      <t>アイミツ</t>
    </rPh>
    <rPh sb="46" eb="47">
      <t>トウ</t>
    </rPh>
    <rPh sb="52" eb="54">
      <t>サクゲン</t>
    </rPh>
    <rPh sb="55" eb="56">
      <t>ツト</t>
    </rPh>
    <phoneticPr fontId="5"/>
  </si>
  <si>
    <t>基本的にはアスジャ自身で全ての事業を実施している。航空券等の購入に際しては，相見積もりをとる等してコスト削減に努めている。</t>
    <phoneticPr fontId="5"/>
  </si>
  <si>
    <t>アスジャ理事会が承認した年度計画・予算に沿って真に必要なものに限定して実施している。</t>
    <rPh sb="4" eb="7">
      <t>リジカイ</t>
    </rPh>
    <rPh sb="8" eb="10">
      <t>ショウニン</t>
    </rPh>
    <rPh sb="12" eb="14">
      <t>ネンド</t>
    </rPh>
    <rPh sb="14" eb="16">
      <t>ケイカク</t>
    </rPh>
    <rPh sb="17" eb="19">
      <t>ヨサン</t>
    </rPh>
    <rPh sb="20" eb="21">
      <t>ソ</t>
    </rPh>
    <rPh sb="23" eb="24">
      <t>シン</t>
    </rPh>
    <rPh sb="25" eb="27">
      <t>ヒツヨウ</t>
    </rPh>
    <rPh sb="31" eb="33">
      <t>ゲンテイ</t>
    </rPh>
    <rPh sb="35" eb="37">
      <t>ジッシ</t>
    </rPh>
    <phoneticPr fontId="5"/>
  </si>
  <si>
    <t>コスト削減努力によるものである。</t>
    <rPh sb="3" eb="5">
      <t>サクゲン</t>
    </rPh>
    <rPh sb="5" eb="7">
      <t>ドリョク</t>
    </rPh>
    <phoneticPr fontId="5"/>
  </si>
  <si>
    <t>各種工夫により，コスト削減・効率化を実施しており，それにより繰越金が出ることもある。</t>
    <rPh sb="0" eb="2">
      <t>カクシュ</t>
    </rPh>
    <rPh sb="2" eb="4">
      <t>クフウ</t>
    </rPh>
    <rPh sb="11" eb="13">
      <t>サクゲン</t>
    </rPh>
    <rPh sb="14" eb="17">
      <t>コウリツカ</t>
    </rPh>
    <rPh sb="18" eb="20">
      <t>ジッシ</t>
    </rPh>
    <rPh sb="30" eb="32">
      <t>クリコ</t>
    </rPh>
    <rPh sb="32" eb="33">
      <t>キン</t>
    </rPh>
    <rPh sb="34" eb="35">
      <t>デ</t>
    </rPh>
    <phoneticPr fontId="5"/>
  </si>
  <si>
    <t>成果実績は成果目標の８～９割となっている。</t>
    <rPh sb="0" eb="2">
      <t>セイカ</t>
    </rPh>
    <rPh sb="2" eb="4">
      <t>ジッセキ</t>
    </rPh>
    <rPh sb="5" eb="7">
      <t>セイカ</t>
    </rPh>
    <rPh sb="7" eb="9">
      <t>モクヒョウ</t>
    </rPh>
    <rPh sb="13" eb="14">
      <t>ワリ</t>
    </rPh>
    <phoneticPr fontId="5"/>
  </si>
  <si>
    <t>ＡＳＣＯＪＡのカウンターパートとしてＡＳＥＡＮの留学生交流政策を担う組織はアスジャのみである。</t>
    <rPh sb="24" eb="27">
      <t>リュウガクセイ</t>
    </rPh>
    <rPh sb="27" eb="29">
      <t>コウリュウ</t>
    </rPh>
    <rPh sb="29" eb="31">
      <t>セイサク</t>
    </rPh>
    <rPh sb="32" eb="33">
      <t>ニナ</t>
    </rPh>
    <rPh sb="34" eb="36">
      <t>ソシキ</t>
    </rPh>
    <phoneticPr fontId="5"/>
  </si>
  <si>
    <t>年次報告書の作成・提出等を課してチェックを行っているが，見込みに見合ったものである。</t>
    <rPh sb="0" eb="2">
      <t>ネンジ</t>
    </rPh>
    <rPh sb="2" eb="5">
      <t>ホウコクショ</t>
    </rPh>
    <rPh sb="6" eb="8">
      <t>サクセイ</t>
    </rPh>
    <rPh sb="9" eb="11">
      <t>テイシュツ</t>
    </rPh>
    <rPh sb="11" eb="12">
      <t>トウ</t>
    </rPh>
    <rPh sb="13" eb="14">
      <t>カ</t>
    </rPh>
    <rPh sb="21" eb="22">
      <t>オコナ</t>
    </rPh>
    <rPh sb="28" eb="30">
      <t>ミコ</t>
    </rPh>
    <rPh sb="32" eb="34">
      <t>ミア</t>
    </rPh>
    <phoneticPr fontId="5"/>
  </si>
  <si>
    <t>アスジャ国際理事会で承認を受けた真に必要な事業のみを実施している。また，経費節約に努めつつ事業を実施している。</t>
    <rPh sb="4" eb="6">
      <t>コクサイ</t>
    </rPh>
    <rPh sb="6" eb="9">
      <t>リジカイ</t>
    </rPh>
    <rPh sb="10" eb="12">
      <t>ショウニン</t>
    </rPh>
    <rPh sb="13" eb="14">
      <t>ウ</t>
    </rPh>
    <rPh sb="16" eb="17">
      <t>シン</t>
    </rPh>
    <rPh sb="18" eb="20">
      <t>ヒツヨウ</t>
    </rPh>
    <rPh sb="21" eb="23">
      <t>ジギョウ</t>
    </rPh>
    <rPh sb="26" eb="28">
      <t>ジッシ</t>
    </rPh>
    <rPh sb="36" eb="38">
      <t>ケイヒ</t>
    </rPh>
    <rPh sb="38" eb="40">
      <t>セツヤク</t>
    </rPh>
    <rPh sb="41" eb="42">
      <t>ツト</t>
    </rPh>
    <rPh sb="45" eb="47">
      <t>ジギョウ</t>
    </rPh>
    <rPh sb="48" eb="50">
      <t>ジッシ</t>
    </rPh>
    <phoneticPr fontId="5"/>
  </si>
  <si>
    <t>アスジャがこれまで築き上げてきたＡＳＣＯＪＡとのネットワークを活用し，ＡＳＣＯＪＡ傘下の帰国留学生会同士のネットワーク強化も推進していく。</t>
    <rPh sb="9" eb="10">
      <t>キズ</t>
    </rPh>
    <rPh sb="11" eb="12">
      <t>ア</t>
    </rPh>
    <rPh sb="31" eb="33">
      <t>カツヨウ</t>
    </rPh>
    <rPh sb="41" eb="43">
      <t>サンカ</t>
    </rPh>
    <rPh sb="44" eb="46">
      <t>キコク</t>
    </rPh>
    <rPh sb="46" eb="49">
      <t>リュウガクセイ</t>
    </rPh>
    <rPh sb="49" eb="50">
      <t>カイ</t>
    </rPh>
    <rPh sb="50" eb="52">
      <t>ドウシ</t>
    </rPh>
    <rPh sb="59" eb="61">
      <t>キョウカ</t>
    </rPh>
    <rPh sb="62" eb="64">
      <t>スイシン</t>
    </rPh>
    <phoneticPr fontId="5"/>
  </si>
  <si>
    <t>○本拠出金については，以下のとおりＰＤＣＡサイクルを確保。
①Plan：日本政府と連携の上，アスジャ事務局が事業計画案及び予算案を作成，国際理事会で承認を得る。②Do：予算の拠出を受けて，アスジャ事務局はＡＳＣＯＪＡと連携し，事業計画に沿って事業を実施する。③Check：収支決算につき，外部による監査を受ける。④Act：国際理事会において，必要に応じて改善等の提言。アスジャ事務総長・事務局からは，事業計画案，予算案，事業の改善等についても必要に応じ都度日本政府に相談する体制ができている。
○アスジャのウェブサイト
http://asja.gr.jp</t>
    <rPh sb="1" eb="2">
      <t>ホン</t>
    </rPh>
    <rPh sb="2" eb="5">
      <t>キョシュツキン</t>
    </rPh>
    <rPh sb="11" eb="13">
      <t>イカ</t>
    </rPh>
    <rPh sb="26" eb="28">
      <t>カクホ</t>
    </rPh>
    <rPh sb="36" eb="38">
      <t>ニホン</t>
    </rPh>
    <rPh sb="38" eb="40">
      <t>セイフ</t>
    </rPh>
    <rPh sb="41" eb="43">
      <t>レンケイ</t>
    </rPh>
    <rPh sb="44" eb="45">
      <t>ウエ</t>
    </rPh>
    <rPh sb="50" eb="53">
      <t>ジムキョク</t>
    </rPh>
    <rPh sb="54" eb="56">
      <t>ジギョウ</t>
    </rPh>
    <rPh sb="56" eb="58">
      <t>ケイカク</t>
    </rPh>
    <rPh sb="58" eb="59">
      <t>アン</t>
    </rPh>
    <rPh sb="59" eb="60">
      <t>オヨ</t>
    </rPh>
    <rPh sb="61" eb="63">
      <t>ヨサン</t>
    </rPh>
    <rPh sb="63" eb="64">
      <t>アン</t>
    </rPh>
    <rPh sb="65" eb="67">
      <t>サクセイ</t>
    </rPh>
    <rPh sb="68" eb="70">
      <t>コクサイ</t>
    </rPh>
    <rPh sb="70" eb="73">
      <t>リジカイ</t>
    </rPh>
    <rPh sb="74" eb="76">
      <t>ショウニン</t>
    </rPh>
    <rPh sb="77" eb="78">
      <t>エ</t>
    </rPh>
    <rPh sb="84" eb="86">
      <t>ヨサン</t>
    </rPh>
    <rPh sb="87" eb="89">
      <t>キョシュツ</t>
    </rPh>
    <rPh sb="90" eb="91">
      <t>ウ</t>
    </rPh>
    <rPh sb="98" eb="101">
      <t>ジムキョク</t>
    </rPh>
    <rPh sb="109" eb="111">
      <t>レンケイ</t>
    </rPh>
    <rPh sb="113" eb="115">
      <t>ジギョウ</t>
    </rPh>
    <rPh sb="115" eb="117">
      <t>ケイカク</t>
    </rPh>
    <rPh sb="118" eb="119">
      <t>ソ</t>
    </rPh>
    <rPh sb="121" eb="123">
      <t>ジギョウ</t>
    </rPh>
    <rPh sb="124" eb="126">
      <t>ジッシ</t>
    </rPh>
    <rPh sb="136" eb="138">
      <t>シュウシ</t>
    </rPh>
    <rPh sb="138" eb="140">
      <t>ケッサン</t>
    </rPh>
    <rPh sb="144" eb="146">
      <t>ガイブ</t>
    </rPh>
    <rPh sb="149" eb="151">
      <t>カンサ</t>
    </rPh>
    <rPh sb="152" eb="153">
      <t>ウ</t>
    </rPh>
    <rPh sb="161" eb="163">
      <t>コクサイ</t>
    </rPh>
    <rPh sb="163" eb="166">
      <t>リジカイ</t>
    </rPh>
    <rPh sb="171" eb="173">
      <t>ヒツヨウ</t>
    </rPh>
    <rPh sb="174" eb="175">
      <t>オウ</t>
    </rPh>
    <rPh sb="177" eb="179">
      <t>カイゼン</t>
    </rPh>
    <rPh sb="179" eb="180">
      <t>トウ</t>
    </rPh>
    <rPh sb="181" eb="183">
      <t>テイゲン</t>
    </rPh>
    <rPh sb="188" eb="192">
      <t>ジムソウチョウ</t>
    </rPh>
    <rPh sb="193" eb="196">
      <t>ジムキョク</t>
    </rPh>
    <rPh sb="200" eb="202">
      <t>ジギョウ</t>
    </rPh>
    <rPh sb="202" eb="205">
      <t>ケイカクアン</t>
    </rPh>
    <rPh sb="206" eb="209">
      <t>ヨサンアン</t>
    </rPh>
    <rPh sb="210" eb="212">
      <t>ジギョウ</t>
    </rPh>
    <rPh sb="213" eb="215">
      <t>カイゼン</t>
    </rPh>
    <rPh sb="215" eb="216">
      <t>トウ</t>
    </rPh>
    <rPh sb="221" eb="223">
      <t>ヒツヨウ</t>
    </rPh>
    <rPh sb="224" eb="225">
      <t>オウ</t>
    </rPh>
    <rPh sb="226" eb="228">
      <t>ツド</t>
    </rPh>
    <rPh sb="228" eb="230">
      <t>ニホン</t>
    </rPh>
    <rPh sb="230" eb="232">
      <t>セイフ</t>
    </rPh>
    <rPh sb="233" eb="235">
      <t>ソウダン</t>
    </rPh>
    <rPh sb="237" eb="239">
      <t>タイセイ</t>
    </rPh>
    <phoneticPr fontId="5"/>
  </si>
  <si>
    <t>新26-23</t>
    <rPh sb="0" eb="1">
      <t>シン</t>
    </rPh>
    <phoneticPr fontId="5"/>
  </si>
  <si>
    <t>拠出金</t>
    <rPh sb="0" eb="3">
      <t>キョシュツキン</t>
    </rPh>
    <phoneticPr fontId="5"/>
  </si>
  <si>
    <t>ＡＳＥＡＮ留学生を対象とした交流事業及び日・ＡＳＥＡＮ間の留学生ネットワーク構築事業</t>
    <rPh sb="5" eb="8">
      <t>リュウガクセイ</t>
    </rPh>
    <rPh sb="9" eb="11">
      <t>タイショウ</t>
    </rPh>
    <rPh sb="14" eb="16">
      <t>コウリュウ</t>
    </rPh>
    <rPh sb="16" eb="18">
      <t>ジギョウ</t>
    </rPh>
    <rPh sb="18" eb="19">
      <t>オヨ</t>
    </rPh>
    <rPh sb="20" eb="21">
      <t>ニチ</t>
    </rPh>
    <rPh sb="27" eb="28">
      <t>カン</t>
    </rPh>
    <rPh sb="29" eb="32">
      <t>リュウガクセイ</t>
    </rPh>
    <rPh sb="38" eb="40">
      <t>コウチク</t>
    </rPh>
    <rPh sb="40" eb="42">
      <t>ジギョウ</t>
    </rPh>
    <phoneticPr fontId="5"/>
  </si>
  <si>
    <t>アスジャ・インターナショナル</t>
    <phoneticPr fontId="5"/>
  </si>
  <si>
    <t>　　円/回</t>
    <rPh sb="2" eb="3">
      <t>エン</t>
    </rPh>
    <rPh sb="4" eb="5">
      <t>カイ</t>
    </rPh>
    <phoneticPr fontId="5"/>
  </si>
  <si>
    <t>―</t>
    <phoneticPr fontId="5"/>
  </si>
  <si>
    <t>アスジャ・インターナショナルによる調査</t>
    <rPh sb="17" eb="19">
      <t>チョウサ</t>
    </rPh>
    <phoneticPr fontId="5"/>
  </si>
  <si>
    <t>　交流事業に参加する学生が，より一層対日理解を深め，今後日本と母国との架け橋となるリーダーとしての意識を高めること。
　達成度は修了生のうち何名が，日本と関係のある就職先を選んだかで計る。
　目標は，上記割合が100％となることとする。</t>
    <rPh sb="1" eb="3">
      <t>コウリュウ</t>
    </rPh>
    <rPh sb="3" eb="5">
      <t>ジギョウ</t>
    </rPh>
    <rPh sb="6" eb="8">
      <t>サンカ</t>
    </rPh>
    <rPh sb="10" eb="12">
      <t>ガクセイ</t>
    </rPh>
    <rPh sb="16" eb="18">
      <t>イッソウ</t>
    </rPh>
    <rPh sb="18" eb="20">
      <t>タイニチ</t>
    </rPh>
    <rPh sb="20" eb="22">
      <t>リカイ</t>
    </rPh>
    <rPh sb="23" eb="24">
      <t>フカ</t>
    </rPh>
    <rPh sb="26" eb="28">
      <t>コンゴ</t>
    </rPh>
    <rPh sb="28" eb="30">
      <t>ニホン</t>
    </rPh>
    <rPh sb="31" eb="33">
      <t>ボコク</t>
    </rPh>
    <rPh sb="35" eb="36">
      <t>カ</t>
    </rPh>
    <rPh sb="37" eb="38">
      <t>ハシ</t>
    </rPh>
    <rPh sb="49" eb="51">
      <t>イシキ</t>
    </rPh>
    <rPh sb="52" eb="53">
      <t>タカ</t>
    </rPh>
    <rPh sb="60" eb="63">
      <t>タッセイド</t>
    </rPh>
    <rPh sb="64" eb="66">
      <t>シュウリョウ</t>
    </rPh>
    <rPh sb="66" eb="67">
      <t>セイ</t>
    </rPh>
    <rPh sb="70" eb="72">
      <t>ナンメイ</t>
    </rPh>
    <rPh sb="74" eb="76">
      <t>ニホン</t>
    </rPh>
    <rPh sb="77" eb="79">
      <t>カンケイ</t>
    </rPh>
    <rPh sb="82" eb="84">
      <t>シュウショク</t>
    </rPh>
    <rPh sb="84" eb="85">
      <t>サキ</t>
    </rPh>
    <rPh sb="86" eb="87">
      <t>エラ</t>
    </rPh>
    <rPh sb="91" eb="92">
      <t>ハカ</t>
    </rPh>
    <rPh sb="96" eb="98">
      <t>モクヒョウ</t>
    </rPh>
    <rPh sb="100" eb="102">
      <t>ジョウキ</t>
    </rPh>
    <rPh sb="102" eb="104">
      <t>ワリアイ</t>
    </rPh>
    <phoneticPr fontId="5"/>
  </si>
  <si>
    <t>　ＡＳＥＡＮ各国で開催されるアスジャ・ＡＳＣＯＪＡシンポジウムにより多くの現地国民・ＡＳＣＯＪＡ関係者が参加し，日本との関係を強化し，アスジャとの連携を深めること。達成度はシンポジウム参加者数で計る。
　目標は，シンポジウム１回あたりの参加者数が２００人となることとする。</t>
    <rPh sb="6" eb="8">
      <t>カクコク</t>
    </rPh>
    <rPh sb="9" eb="11">
      <t>カイサイ</t>
    </rPh>
    <rPh sb="34" eb="35">
      <t>オオ</t>
    </rPh>
    <rPh sb="37" eb="39">
      <t>ゲンチ</t>
    </rPh>
    <rPh sb="39" eb="41">
      <t>コクミン</t>
    </rPh>
    <rPh sb="48" eb="51">
      <t>カンケイシャ</t>
    </rPh>
    <rPh sb="52" eb="54">
      <t>サンカ</t>
    </rPh>
    <rPh sb="56" eb="58">
      <t>ニホン</t>
    </rPh>
    <rPh sb="60" eb="62">
      <t>カンケイ</t>
    </rPh>
    <rPh sb="63" eb="65">
      <t>キョウカ</t>
    </rPh>
    <rPh sb="73" eb="75">
      <t>レンケイ</t>
    </rPh>
    <rPh sb="76" eb="77">
      <t>フカ</t>
    </rPh>
    <rPh sb="82" eb="85">
      <t>タッセイド</t>
    </rPh>
    <rPh sb="92" eb="95">
      <t>サンカシャ</t>
    </rPh>
    <rPh sb="95" eb="96">
      <t>スウ</t>
    </rPh>
    <rPh sb="97" eb="98">
      <t>ハカ</t>
    </rPh>
    <rPh sb="102" eb="104">
      <t>モクヒョウ</t>
    </rPh>
    <rPh sb="113" eb="114">
      <t>カイ</t>
    </rPh>
    <rPh sb="118" eb="121">
      <t>サンカシャ</t>
    </rPh>
    <rPh sb="121" eb="122">
      <t>スウ</t>
    </rPh>
    <rPh sb="126" eb="127">
      <t>ニン</t>
    </rPh>
    <phoneticPr fontId="5"/>
  </si>
  <si>
    <t>　日本と関係のある就職先（日系企業，日本語教員等）を選んだ修了生数</t>
    <rPh sb="1" eb="3">
      <t>ニホン</t>
    </rPh>
    <rPh sb="4" eb="6">
      <t>カンケイ</t>
    </rPh>
    <rPh sb="9" eb="11">
      <t>シュウショク</t>
    </rPh>
    <rPh sb="11" eb="12">
      <t>サキ</t>
    </rPh>
    <rPh sb="13" eb="15">
      <t>ニッケイ</t>
    </rPh>
    <rPh sb="15" eb="17">
      <t>キギョウ</t>
    </rPh>
    <rPh sb="18" eb="21">
      <t>ニホンゴ</t>
    </rPh>
    <rPh sb="21" eb="23">
      <t>キョウイン</t>
    </rPh>
    <rPh sb="23" eb="24">
      <t>トウ</t>
    </rPh>
    <rPh sb="26" eb="27">
      <t>エラ</t>
    </rPh>
    <rPh sb="29" eb="32">
      <t>シュウリョウセイ</t>
    </rPh>
    <rPh sb="32" eb="33">
      <t>スウ</t>
    </rPh>
    <phoneticPr fontId="5"/>
  </si>
  <si>
    <t>　シンポジウムへの参加者数
（平成２７年度及び２８年度は４回ずつ実施。平成２９年度は３回実施予定。）</t>
    <rPh sb="9" eb="12">
      <t>サンカシャ</t>
    </rPh>
    <rPh sb="12" eb="13">
      <t>スウ</t>
    </rPh>
    <rPh sb="15" eb="17">
      <t>ヘイセイ</t>
    </rPh>
    <rPh sb="19" eb="21">
      <t>ネンド</t>
    </rPh>
    <rPh sb="21" eb="22">
      <t>オヨ</t>
    </rPh>
    <rPh sb="25" eb="27">
      <t>ネンド</t>
    </rPh>
    <rPh sb="29" eb="30">
      <t>カイ</t>
    </rPh>
    <rPh sb="32" eb="34">
      <t>ジッシ</t>
    </rPh>
    <rPh sb="35" eb="37">
      <t>ヘイセイ</t>
    </rPh>
    <rPh sb="39" eb="41">
      <t>ネンド</t>
    </rPh>
    <rPh sb="43" eb="44">
      <t>カイ</t>
    </rPh>
    <rPh sb="44" eb="46">
      <t>ジッシ</t>
    </rPh>
    <rPh sb="46" eb="48">
      <t>ヨテイ</t>
    </rPh>
    <phoneticPr fontId="5"/>
  </si>
  <si>
    <t>留学生交流経費</t>
    <rPh sb="0" eb="3">
      <t>リュウガクセイ</t>
    </rPh>
    <rPh sb="3" eb="5">
      <t>コウリュウ</t>
    </rPh>
    <rPh sb="5" eb="7">
      <t>ケイヒ</t>
    </rPh>
    <phoneticPr fontId="5"/>
  </si>
  <si>
    <t>留学生会支援経費</t>
    <rPh sb="0" eb="3">
      <t>リュウガクセイ</t>
    </rPh>
    <rPh sb="3" eb="4">
      <t>カイ</t>
    </rPh>
    <rPh sb="4" eb="6">
      <t>シエン</t>
    </rPh>
    <rPh sb="6" eb="8">
      <t>ケイヒ</t>
    </rPh>
    <phoneticPr fontId="5"/>
  </si>
  <si>
    <t>ＡＳＣＯＪＡネットワーク支援経費</t>
    <rPh sb="12" eb="14">
      <t>シエン</t>
    </rPh>
    <rPh sb="14" eb="16">
      <t>ケイヒ</t>
    </rPh>
    <phoneticPr fontId="5"/>
  </si>
  <si>
    <t>事務局運営経費</t>
    <rPh sb="0" eb="3">
      <t>ジムキョク</t>
    </rPh>
    <rPh sb="3" eb="5">
      <t>ウンエイ</t>
    </rPh>
    <rPh sb="5" eb="7">
      <t>ケイヒ</t>
    </rPh>
    <phoneticPr fontId="5"/>
  </si>
  <si>
    <t>監査経費</t>
    <rPh sb="0" eb="2">
      <t>カンサ</t>
    </rPh>
    <rPh sb="2" eb="4">
      <t>ケイヒ</t>
    </rPh>
    <phoneticPr fontId="5"/>
  </si>
  <si>
    <t>シンポジウム報告書</t>
    <rPh sb="6" eb="9">
      <t>ホウコクショ</t>
    </rPh>
    <phoneticPr fontId="5"/>
  </si>
  <si>
    <t>-</t>
  </si>
  <si>
    <t>-</t>
    <phoneticPr fontId="5"/>
  </si>
  <si>
    <t>-</t>
    <phoneticPr fontId="5"/>
  </si>
  <si>
    <t>-</t>
    <phoneticPr fontId="5"/>
  </si>
  <si>
    <t>-</t>
    <phoneticPr fontId="5"/>
  </si>
  <si>
    <t>外部有識者の点検対象外である。</t>
  </si>
  <si>
    <t>拠出先の国際機関に対する国際機関評価を実施しており，その結果（国際機関評価B）も踏まえつつ，拠出金が効果的に活用されるよう，引き続き適正な執行管理に努める。</t>
    <rPh sb="31" eb="33">
      <t>コクサイ</t>
    </rPh>
    <rPh sb="33" eb="35">
      <t>キカン</t>
    </rPh>
    <rPh sb="35" eb="37">
      <t>ヒョウカ</t>
    </rPh>
    <phoneticPr fontId="5"/>
  </si>
  <si>
    <t>所見も踏まえ，拠出金が効果的に活用されるよう，引き続き適正な執行管理に努める。</t>
    <rPh sb="0" eb="2">
      <t>ショケン</t>
    </rPh>
    <rPh sb="3" eb="4">
      <t>フ</t>
    </rPh>
    <rPh sb="7" eb="10">
      <t>キョシュツキン</t>
    </rPh>
    <rPh sb="11" eb="14">
      <t>コウカテキ</t>
    </rPh>
    <rPh sb="15" eb="17">
      <t>カツヨウ</t>
    </rPh>
    <rPh sb="23" eb="24">
      <t>ヒ</t>
    </rPh>
    <rPh sb="25" eb="26">
      <t>ツヅ</t>
    </rPh>
    <rPh sb="27" eb="29">
      <t>テキセイ</t>
    </rPh>
    <rPh sb="30" eb="32">
      <t>シッコウ</t>
    </rPh>
    <rPh sb="32" eb="34">
      <t>カンリ</t>
    </rPh>
    <rPh sb="35" eb="36">
      <t>ツト</t>
    </rPh>
    <phoneticPr fontId="5"/>
  </si>
  <si>
    <t>　新しい日本のための優先課題推進枠　53</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</si>
</sst>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741</xdr:row>
      <xdr:rowOff>57150</xdr:rowOff>
    </xdr:from>
    <xdr:to>
      <xdr:col>28</xdr:col>
      <xdr:colOff>180975</xdr:colOff>
      <xdr:row>743</xdr:row>
      <xdr:rowOff>123825</xdr:rowOff>
    </xdr:to>
    <xdr:sp macro="" textlink="">
      <xdr:nvSpPr>
        <xdr:cNvPr id="2" name="角丸四角形 1"/>
        <xdr:cNvSpPr/>
      </xdr:nvSpPr>
      <xdr:spPr>
        <a:xfrm>
          <a:off x="3590925" y="45024675"/>
          <a:ext cx="2190750" cy="7715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４７百万円</a:t>
          </a:r>
        </a:p>
      </xdr:txBody>
    </xdr:sp>
    <xdr:clientData/>
  </xdr:twoCellAnchor>
  <xdr:twoCellAnchor>
    <xdr:from>
      <xdr:col>23</xdr:col>
      <xdr:colOff>85725</xdr:colOff>
      <xdr:row>743</xdr:row>
      <xdr:rowOff>180975</xdr:rowOff>
    </xdr:from>
    <xdr:to>
      <xdr:col>23</xdr:col>
      <xdr:colOff>85725</xdr:colOff>
      <xdr:row>746</xdr:row>
      <xdr:rowOff>266700</xdr:rowOff>
    </xdr:to>
    <xdr:cxnSp macro="">
      <xdr:nvCxnSpPr>
        <xdr:cNvPr id="4" name="直線矢印コネクタ 3"/>
        <xdr:cNvCxnSpPr/>
      </xdr:nvCxnSpPr>
      <xdr:spPr>
        <a:xfrm>
          <a:off x="4686300" y="45853350"/>
          <a:ext cx="0" cy="11430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747</xdr:row>
      <xdr:rowOff>266700</xdr:rowOff>
    </xdr:from>
    <xdr:to>
      <xdr:col>30</xdr:col>
      <xdr:colOff>180975</xdr:colOff>
      <xdr:row>749</xdr:row>
      <xdr:rowOff>333375</xdr:rowOff>
    </xdr:to>
    <xdr:sp macro="" textlink="">
      <xdr:nvSpPr>
        <xdr:cNvPr id="5" name="角丸四角形 4"/>
        <xdr:cNvSpPr/>
      </xdr:nvSpPr>
      <xdr:spPr>
        <a:xfrm>
          <a:off x="3209925" y="47348775"/>
          <a:ext cx="2971800" cy="7715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アスジャ・インターナショナル</a:t>
          </a:r>
          <a:endParaRPr kumimoji="1" lang="en-US" altLang="ja-JP" sz="1600" b="1">
            <a:solidFill>
              <a:sysClr val="windowText" lastClr="000000"/>
            </a:solidFill>
          </a:endParaRPr>
        </a:p>
        <a:p>
          <a:pPr algn="l"/>
          <a:r>
            <a:rPr kumimoji="1" lang="ja-JP" altLang="en-US" sz="1600" b="1">
              <a:solidFill>
                <a:sysClr val="windowText" lastClr="000000"/>
              </a:solidFill>
            </a:rPr>
            <a:t>　　　　　　　　事務局</a:t>
          </a:r>
        </a:p>
      </xdr:txBody>
    </xdr:sp>
    <xdr:clientData/>
  </xdr:twoCellAnchor>
  <xdr:twoCellAnchor>
    <xdr:from>
      <xdr:col>21</xdr:col>
      <xdr:colOff>171451</xdr:colOff>
      <xdr:row>746</xdr:row>
      <xdr:rowOff>314324</xdr:rowOff>
    </xdr:from>
    <xdr:to>
      <xdr:col>25</xdr:col>
      <xdr:colOff>38101</xdr:colOff>
      <xdr:row>747</xdr:row>
      <xdr:rowOff>219074</xdr:rowOff>
    </xdr:to>
    <xdr:sp macro="" textlink="">
      <xdr:nvSpPr>
        <xdr:cNvPr id="6" name="テキスト ボックス 5"/>
        <xdr:cNvSpPr txBox="1"/>
      </xdr:nvSpPr>
      <xdr:spPr>
        <a:xfrm>
          <a:off x="4371976" y="47043974"/>
          <a:ext cx="666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212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72</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70</v>
      </c>
      <c r="Q13" s="183"/>
      <c r="R13" s="183"/>
      <c r="S13" s="183"/>
      <c r="T13" s="183"/>
      <c r="U13" s="183"/>
      <c r="V13" s="184"/>
      <c r="W13" s="182">
        <v>47</v>
      </c>
      <c r="X13" s="183"/>
      <c r="Y13" s="183"/>
      <c r="Z13" s="183"/>
      <c r="AA13" s="183"/>
      <c r="AB13" s="183"/>
      <c r="AC13" s="184"/>
      <c r="AD13" s="182">
        <v>47</v>
      </c>
      <c r="AE13" s="183"/>
      <c r="AF13" s="183"/>
      <c r="AG13" s="183"/>
      <c r="AH13" s="183"/>
      <c r="AI13" s="183"/>
      <c r="AJ13" s="184"/>
      <c r="AK13" s="182">
        <v>52</v>
      </c>
      <c r="AL13" s="183"/>
      <c r="AM13" s="183"/>
      <c r="AN13" s="183"/>
      <c r="AO13" s="183"/>
      <c r="AP13" s="183"/>
      <c r="AQ13" s="184"/>
      <c r="AR13" s="179">
        <v>53</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608</v>
      </c>
      <c r="Q14" s="183"/>
      <c r="R14" s="183"/>
      <c r="S14" s="183"/>
      <c r="T14" s="183"/>
      <c r="U14" s="183"/>
      <c r="V14" s="184"/>
      <c r="W14" s="182" t="s">
        <v>607</v>
      </c>
      <c r="X14" s="183"/>
      <c r="Y14" s="183"/>
      <c r="Z14" s="183"/>
      <c r="AA14" s="183"/>
      <c r="AB14" s="183"/>
      <c r="AC14" s="184"/>
      <c r="AD14" s="182" t="s">
        <v>607</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607</v>
      </c>
      <c r="Q15" s="183"/>
      <c r="R15" s="183"/>
      <c r="S15" s="183"/>
      <c r="T15" s="183"/>
      <c r="U15" s="183"/>
      <c r="V15" s="184"/>
      <c r="W15" s="182" t="s">
        <v>607</v>
      </c>
      <c r="X15" s="183"/>
      <c r="Y15" s="183"/>
      <c r="Z15" s="183"/>
      <c r="AA15" s="183"/>
      <c r="AB15" s="183"/>
      <c r="AC15" s="184"/>
      <c r="AD15" s="182" t="s">
        <v>607</v>
      </c>
      <c r="AE15" s="183"/>
      <c r="AF15" s="183"/>
      <c r="AG15" s="183"/>
      <c r="AH15" s="183"/>
      <c r="AI15" s="183"/>
      <c r="AJ15" s="184"/>
      <c r="AK15" s="182" t="s">
        <v>609</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607</v>
      </c>
      <c r="Q16" s="183"/>
      <c r="R16" s="183"/>
      <c r="S16" s="183"/>
      <c r="T16" s="183"/>
      <c r="U16" s="183"/>
      <c r="V16" s="184"/>
      <c r="W16" s="182" t="s">
        <v>607</v>
      </c>
      <c r="X16" s="183"/>
      <c r="Y16" s="183"/>
      <c r="Z16" s="183"/>
      <c r="AA16" s="183"/>
      <c r="AB16" s="183"/>
      <c r="AC16" s="184"/>
      <c r="AD16" s="182" t="s">
        <v>607</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607</v>
      </c>
      <c r="Q17" s="183"/>
      <c r="R17" s="183"/>
      <c r="S17" s="183"/>
      <c r="T17" s="183"/>
      <c r="U17" s="183"/>
      <c r="V17" s="184"/>
      <c r="W17" s="182" t="s">
        <v>607</v>
      </c>
      <c r="X17" s="183"/>
      <c r="Y17" s="183"/>
      <c r="Z17" s="183"/>
      <c r="AA17" s="183"/>
      <c r="AB17" s="183"/>
      <c r="AC17" s="184"/>
      <c r="AD17" s="182" t="s">
        <v>607</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70</v>
      </c>
      <c r="Q18" s="204"/>
      <c r="R18" s="204"/>
      <c r="S18" s="204"/>
      <c r="T18" s="204"/>
      <c r="U18" s="204"/>
      <c r="V18" s="205"/>
      <c r="W18" s="203">
        <f>SUM(W13:AC17)</f>
        <v>47</v>
      </c>
      <c r="X18" s="204"/>
      <c r="Y18" s="204"/>
      <c r="Z18" s="204"/>
      <c r="AA18" s="204"/>
      <c r="AB18" s="204"/>
      <c r="AC18" s="205"/>
      <c r="AD18" s="203">
        <f>SUM(AD13:AJ17)</f>
        <v>47</v>
      </c>
      <c r="AE18" s="204"/>
      <c r="AF18" s="204"/>
      <c r="AG18" s="204"/>
      <c r="AH18" s="204"/>
      <c r="AI18" s="204"/>
      <c r="AJ18" s="205"/>
      <c r="AK18" s="203">
        <f>SUM(AK13:AQ17)</f>
        <v>52</v>
      </c>
      <c r="AL18" s="204"/>
      <c r="AM18" s="204"/>
      <c r="AN18" s="204"/>
      <c r="AO18" s="204"/>
      <c r="AP18" s="204"/>
      <c r="AQ18" s="205"/>
      <c r="AR18" s="203">
        <f>SUM(AR13:AX17)</f>
        <v>53</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70</v>
      </c>
      <c r="Q19" s="183"/>
      <c r="R19" s="183"/>
      <c r="S19" s="183"/>
      <c r="T19" s="183"/>
      <c r="U19" s="183"/>
      <c r="V19" s="184"/>
      <c r="W19" s="182">
        <v>47</v>
      </c>
      <c r="X19" s="183"/>
      <c r="Y19" s="183"/>
      <c r="Z19" s="183"/>
      <c r="AA19" s="183"/>
      <c r="AB19" s="183"/>
      <c r="AC19" s="184"/>
      <c r="AD19" s="182">
        <v>47</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601</v>
      </c>
      <c r="H23" s="148"/>
      <c r="I23" s="148"/>
      <c r="J23" s="148"/>
      <c r="K23" s="148"/>
      <c r="L23" s="148"/>
      <c r="M23" s="148"/>
      <c r="N23" s="148"/>
      <c r="O23" s="149"/>
      <c r="P23" s="179">
        <v>7</v>
      </c>
      <c r="Q23" s="180"/>
      <c r="R23" s="180"/>
      <c r="S23" s="180"/>
      <c r="T23" s="180"/>
      <c r="U23" s="180"/>
      <c r="V23" s="181"/>
      <c r="W23" s="179">
        <v>6</v>
      </c>
      <c r="X23" s="180"/>
      <c r="Y23" s="180"/>
      <c r="Z23" s="180"/>
      <c r="AA23" s="180"/>
      <c r="AB23" s="180"/>
      <c r="AC23" s="181"/>
      <c r="AD23" s="170" t="s">
        <v>615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602</v>
      </c>
      <c r="H24" s="151"/>
      <c r="I24" s="151"/>
      <c r="J24" s="151"/>
      <c r="K24" s="151"/>
      <c r="L24" s="151"/>
      <c r="M24" s="151"/>
      <c r="N24" s="151"/>
      <c r="O24" s="152"/>
      <c r="P24" s="182">
        <v>7</v>
      </c>
      <c r="Q24" s="183"/>
      <c r="R24" s="183"/>
      <c r="S24" s="183"/>
      <c r="T24" s="183"/>
      <c r="U24" s="183"/>
      <c r="V24" s="184"/>
      <c r="W24" s="182">
        <v>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603</v>
      </c>
      <c r="H25" s="151"/>
      <c r="I25" s="151"/>
      <c r="J25" s="151"/>
      <c r="K25" s="151"/>
      <c r="L25" s="151"/>
      <c r="M25" s="151"/>
      <c r="N25" s="151"/>
      <c r="O25" s="152"/>
      <c r="P25" s="182">
        <v>11</v>
      </c>
      <c r="Q25" s="183"/>
      <c r="R25" s="183"/>
      <c r="S25" s="183"/>
      <c r="T25" s="183"/>
      <c r="U25" s="183"/>
      <c r="V25" s="184"/>
      <c r="W25" s="182">
        <v>11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604</v>
      </c>
      <c r="H26" s="151"/>
      <c r="I26" s="151"/>
      <c r="J26" s="151"/>
      <c r="K26" s="151"/>
      <c r="L26" s="151"/>
      <c r="M26" s="151"/>
      <c r="N26" s="151"/>
      <c r="O26" s="152"/>
      <c r="P26" s="182">
        <v>27</v>
      </c>
      <c r="Q26" s="183"/>
      <c r="R26" s="183"/>
      <c r="S26" s="183"/>
      <c r="T26" s="183"/>
      <c r="U26" s="183"/>
      <c r="V26" s="184"/>
      <c r="W26" s="182">
        <v>27</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605</v>
      </c>
      <c r="H27" s="151"/>
      <c r="I27" s="151"/>
      <c r="J27" s="151"/>
      <c r="K27" s="151"/>
      <c r="L27" s="151"/>
      <c r="M27" s="151"/>
      <c r="N27" s="151"/>
      <c r="O27" s="152"/>
      <c r="P27" s="182">
        <v>1</v>
      </c>
      <c r="Q27" s="183"/>
      <c r="R27" s="183"/>
      <c r="S27" s="183"/>
      <c r="T27" s="183"/>
      <c r="U27" s="183"/>
      <c r="V27" s="184"/>
      <c r="W27" s="182">
        <v>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-1</v>
      </c>
      <c r="Q28" s="204"/>
      <c r="R28" s="204"/>
      <c r="S28" s="204"/>
      <c r="T28" s="204"/>
      <c r="U28" s="204"/>
      <c r="V28" s="205"/>
      <c r="W28" s="203">
        <f>W29-SUM(W23:W27)</f>
        <v>1</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52</v>
      </c>
      <c r="Q29" s="207"/>
      <c r="R29" s="207"/>
      <c r="S29" s="207"/>
      <c r="T29" s="207"/>
      <c r="U29" s="207"/>
      <c r="V29" s="208"/>
      <c r="W29" s="206">
        <f>AR13</f>
        <v>53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v>47</v>
      </c>
      <c r="AV31" s="265"/>
      <c r="AW31" s="368" t="s">
        <v>301</v>
      </c>
      <c r="AX31" s="369"/>
    </row>
    <row r="32" spans="1:50" ht="23.25" customHeight="1" x14ac:dyDescent="0.15">
      <c r="A32" s="536"/>
      <c r="B32" s="534"/>
      <c r="C32" s="534"/>
      <c r="D32" s="534"/>
      <c r="E32" s="534"/>
      <c r="F32" s="535"/>
      <c r="G32" s="510" t="s">
        <v>597</v>
      </c>
      <c r="H32" s="511"/>
      <c r="I32" s="511"/>
      <c r="J32" s="511"/>
      <c r="K32" s="511"/>
      <c r="L32" s="511"/>
      <c r="M32" s="511"/>
      <c r="N32" s="511"/>
      <c r="O32" s="512"/>
      <c r="P32" s="121" t="s">
        <v>599</v>
      </c>
      <c r="Q32" s="121"/>
      <c r="R32" s="121"/>
      <c r="S32" s="121"/>
      <c r="T32" s="121"/>
      <c r="U32" s="121"/>
      <c r="V32" s="121"/>
      <c r="W32" s="121"/>
      <c r="X32" s="212"/>
      <c r="Y32" s="335" t="s">
        <v>13</v>
      </c>
      <c r="Z32" s="519"/>
      <c r="AA32" s="520"/>
      <c r="AB32" s="521" t="s">
        <v>555</v>
      </c>
      <c r="AC32" s="521"/>
      <c r="AD32" s="521"/>
      <c r="AE32" s="348">
        <v>4</v>
      </c>
      <c r="AF32" s="349"/>
      <c r="AG32" s="349"/>
      <c r="AH32" s="349"/>
      <c r="AI32" s="348">
        <v>0</v>
      </c>
      <c r="AJ32" s="349"/>
      <c r="AK32" s="349"/>
      <c r="AL32" s="349"/>
      <c r="AM32" s="348">
        <v>5</v>
      </c>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555</v>
      </c>
      <c r="AC33" s="491"/>
      <c r="AD33" s="491"/>
      <c r="AE33" s="348">
        <v>8</v>
      </c>
      <c r="AF33" s="349"/>
      <c r="AG33" s="349"/>
      <c r="AH33" s="349"/>
      <c r="AI33" s="348">
        <v>3</v>
      </c>
      <c r="AJ33" s="349"/>
      <c r="AK33" s="349"/>
      <c r="AL33" s="349"/>
      <c r="AM33" s="348">
        <v>6</v>
      </c>
      <c r="AN33" s="349"/>
      <c r="AO33" s="349"/>
      <c r="AP33" s="349"/>
      <c r="AQ33" s="189">
        <v>13</v>
      </c>
      <c r="AR33" s="190"/>
      <c r="AS33" s="190"/>
      <c r="AT33" s="191"/>
      <c r="AU33" s="349">
        <v>20</v>
      </c>
      <c r="AV33" s="349"/>
      <c r="AW33" s="349"/>
      <c r="AX33" s="365"/>
    </row>
    <row r="34" spans="1:50" ht="106.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50</v>
      </c>
      <c r="AF34" s="349"/>
      <c r="AG34" s="349"/>
      <c r="AH34" s="349"/>
      <c r="AI34" s="348">
        <v>0</v>
      </c>
      <c r="AJ34" s="349"/>
      <c r="AK34" s="349"/>
      <c r="AL34" s="349"/>
      <c r="AM34" s="348">
        <v>83</v>
      </c>
      <c r="AN34" s="349"/>
      <c r="AO34" s="349"/>
      <c r="AP34" s="349"/>
      <c r="AQ34" s="189"/>
      <c r="AR34" s="190"/>
      <c r="AS34" s="190"/>
      <c r="AT34" s="191"/>
      <c r="AU34" s="349"/>
      <c r="AV34" s="349"/>
      <c r="AW34" s="349"/>
      <c r="AX34" s="365"/>
    </row>
    <row r="35" spans="1:50" ht="23.25" customHeight="1" x14ac:dyDescent="0.15">
      <c r="A35" s="872" t="s">
        <v>538</v>
      </c>
      <c r="B35" s="873"/>
      <c r="C35" s="873"/>
      <c r="D35" s="873"/>
      <c r="E35" s="873"/>
      <c r="F35" s="874"/>
      <c r="G35" s="878" t="s">
        <v>596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357</v>
      </c>
      <c r="AT38" s="133"/>
      <c r="AU38" s="265"/>
      <c r="AV38" s="265"/>
      <c r="AW38" s="368" t="s">
        <v>301</v>
      </c>
      <c r="AX38" s="369"/>
    </row>
    <row r="39" spans="1:50" ht="23.25" customHeight="1" x14ac:dyDescent="0.15">
      <c r="A39" s="536"/>
      <c r="B39" s="534"/>
      <c r="C39" s="534"/>
      <c r="D39" s="534"/>
      <c r="E39" s="534"/>
      <c r="F39" s="535"/>
      <c r="G39" s="510" t="s">
        <v>598</v>
      </c>
      <c r="H39" s="511"/>
      <c r="I39" s="511"/>
      <c r="J39" s="511"/>
      <c r="K39" s="511"/>
      <c r="L39" s="511"/>
      <c r="M39" s="511"/>
      <c r="N39" s="511"/>
      <c r="O39" s="512"/>
      <c r="P39" s="121" t="s">
        <v>600</v>
      </c>
      <c r="Q39" s="121"/>
      <c r="R39" s="121"/>
      <c r="S39" s="121"/>
      <c r="T39" s="121"/>
      <c r="U39" s="121"/>
      <c r="V39" s="121"/>
      <c r="W39" s="121"/>
      <c r="X39" s="212"/>
      <c r="Y39" s="335" t="s">
        <v>13</v>
      </c>
      <c r="Z39" s="519"/>
      <c r="AA39" s="520"/>
      <c r="AB39" s="521" t="s">
        <v>555</v>
      </c>
      <c r="AC39" s="521"/>
      <c r="AD39" s="521"/>
      <c r="AE39" s="348">
        <v>0</v>
      </c>
      <c r="AF39" s="349"/>
      <c r="AG39" s="349"/>
      <c r="AH39" s="349"/>
      <c r="AI39" s="348">
        <v>692</v>
      </c>
      <c r="AJ39" s="349"/>
      <c r="AK39" s="349"/>
      <c r="AL39" s="349"/>
      <c r="AM39" s="348">
        <v>664</v>
      </c>
      <c r="AN39" s="349"/>
      <c r="AO39" s="349"/>
      <c r="AP39" s="349"/>
      <c r="AQ39" s="189"/>
      <c r="AR39" s="190"/>
      <c r="AS39" s="190"/>
      <c r="AT39" s="191"/>
      <c r="AU39" s="349"/>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555</v>
      </c>
      <c r="AC40" s="491"/>
      <c r="AD40" s="491"/>
      <c r="AE40" s="348">
        <v>0</v>
      </c>
      <c r="AF40" s="349"/>
      <c r="AG40" s="349"/>
      <c r="AH40" s="349"/>
      <c r="AI40" s="348">
        <v>800</v>
      </c>
      <c r="AJ40" s="349"/>
      <c r="AK40" s="349"/>
      <c r="AL40" s="349"/>
      <c r="AM40" s="348">
        <v>800</v>
      </c>
      <c r="AN40" s="349"/>
      <c r="AO40" s="349"/>
      <c r="AP40" s="349"/>
      <c r="AQ40" s="189">
        <v>600</v>
      </c>
      <c r="AR40" s="190"/>
      <c r="AS40" s="190"/>
      <c r="AT40" s="191"/>
      <c r="AU40" s="349">
        <v>600</v>
      </c>
      <c r="AV40" s="349"/>
      <c r="AW40" s="349"/>
      <c r="AX40" s="365"/>
    </row>
    <row r="41" spans="1:50" ht="110.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0</v>
      </c>
      <c r="AF41" s="349"/>
      <c r="AG41" s="349"/>
      <c r="AH41" s="349"/>
      <c r="AI41" s="348">
        <v>87</v>
      </c>
      <c r="AJ41" s="349"/>
      <c r="AK41" s="349"/>
      <c r="AL41" s="349"/>
      <c r="AM41" s="348">
        <v>83</v>
      </c>
      <c r="AN41" s="349"/>
      <c r="AO41" s="349"/>
      <c r="AP41" s="349"/>
      <c r="AQ41" s="189"/>
      <c r="AR41" s="190"/>
      <c r="AS41" s="190"/>
      <c r="AT41" s="191"/>
      <c r="AU41" s="349"/>
      <c r="AV41" s="349"/>
      <c r="AW41" s="349"/>
      <c r="AX41" s="365"/>
    </row>
    <row r="42" spans="1:50" ht="23.25" customHeight="1" x14ac:dyDescent="0.15">
      <c r="A42" s="872" t="s">
        <v>538</v>
      </c>
      <c r="B42" s="873"/>
      <c r="C42" s="873"/>
      <c r="D42" s="873"/>
      <c r="E42" s="873"/>
      <c r="F42" s="874"/>
      <c r="G42" s="878" t="s">
        <v>606</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555</v>
      </c>
      <c r="AC101" s="521"/>
      <c r="AD101" s="521"/>
      <c r="AE101" s="348">
        <v>43</v>
      </c>
      <c r="AF101" s="349"/>
      <c r="AG101" s="349"/>
      <c r="AH101" s="350"/>
      <c r="AI101" s="348">
        <v>53</v>
      </c>
      <c r="AJ101" s="349"/>
      <c r="AK101" s="349"/>
      <c r="AL101" s="350"/>
      <c r="AM101" s="348">
        <v>64</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555</v>
      </c>
      <c r="AC102" s="521"/>
      <c r="AD102" s="521"/>
      <c r="AE102" s="325">
        <v>54</v>
      </c>
      <c r="AF102" s="325"/>
      <c r="AG102" s="325"/>
      <c r="AH102" s="325"/>
      <c r="AI102" s="325">
        <v>65</v>
      </c>
      <c r="AJ102" s="325"/>
      <c r="AK102" s="325"/>
      <c r="AL102" s="325"/>
      <c r="AM102" s="325">
        <v>75</v>
      </c>
      <c r="AN102" s="325"/>
      <c r="AO102" s="325"/>
      <c r="AP102" s="325"/>
      <c r="AQ102" s="869">
        <v>75</v>
      </c>
      <c r="AR102" s="870"/>
      <c r="AS102" s="870"/>
      <c r="AT102" s="871"/>
      <c r="AU102" s="869">
        <v>75</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557</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558</v>
      </c>
      <c r="AC104" s="456"/>
      <c r="AD104" s="457"/>
      <c r="AE104" s="325"/>
      <c r="AF104" s="325"/>
      <c r="AG104" s="325"/>
      <c r="AH104" s="325"/>
      <c r="AI104" s="325">
        <v>4</v>
      </c>
      <c r="AJ104" s="325"/>
      <c r="AK104" s="325"/>
      <c r="AL104" s="325"/>
      <c r="AM104" s="325">
        <v>4</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558</v>
      </c>
      <c r="AC105" s="323"/>
      <c r="AD105" s="324"/>
      <c r="AE105" s="325"/>
      <c r="AF105" s="325"/>
      <c r="AG105" s="325"/>
      <c r="AH105" s="325"/>
      <c r="AI105" s="325">
        <v>4</v>
      </c>
      <c r="AJ105" s="325"/>
      <c r="AK105" s="325"/>
      <c r="AL105" s="325"/>
      <c r="AM105" s="325">
        <v>4</v>
      </c>
      <c r="AN105" s="325"/>
      <c r="AO105" s="325"/>
      <c r="AP105" s="325"/>
      <c r="AQ105" s="348">
        <v>3</v>
      </c>
      <c r="AR105" s="349"/>
      <c r="AS105" s="349"/>
      <c r="AT105" s="350"/>
      <c r="AU105" s="869">
        <v>3</v>
      </c>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v>209059</v>
      </c>
      <c r="AF116" s="325"/>
      <c r="AG116" s="325"/>
      <c r="AH116" s="325"/>
      <c r="AI116" s="325">
        <v>96042</v>
      </c>
      <c r="AJ116" s="325"/>
      <c r="AK116" s="325"/>
      <c r="AL116" s="325"/>
      <c r="AM116" s="325">
        <v>106794</v>
      </c>
      <c r="AN116" s="325"/>
      <c r="AO116" s="325"/>
      <c r="AP116" s="325"/>
      <c r="AQ116" s="348">
        <v>143427</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561</v>
      </c>
      <c r="AC117" s="339"/>
      <c r="AD117" s="340"/>
      <c r="AE117" s="285" t="s">
        <v>563</v>
      </c>
      <c r="AF117" s="285"/>
      <c r="AG117" s="285"/>
      <c r="AH117" s="285"/>
      <c r="AI117" s="285" t="s">
        <v>564</v>
      </c>
      <c r="AJ117" s="285"/>
      <c r="AK117" s="285"/>
      <c r="AL117" s="285"/>
      <c r="AM117" s="285" t="s">
        <v>565</v>
      </c>
      <c r="AN117" s="285"/>
      <c r="AO117" s="285"/>
      <c r="AP117" s="285"/>
      <c r="AQ117" s="285" t="s">
        <v>566</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560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562</v>
      </c>
      <c r="AC119" s="280"/>
      <c r="AD119" s="281"/>
      <c r="AE119" s="325"/>
      <c r="AF119" s="325"/>
      <c r="AG119" s="325"/>
      <c r="AH119" s="325"/>
      <c r="AI119" s="325">
        <v>4897047</v>
      </c>
      <c r="AJ119" s="325"/>
      <c r="AK119" s="325"/>
      <c r="AL119" s="325"/>
      <c r="AM119" s="325">
        <v>4602313</v>
      </c>
      <c r="AN119" s="325"/>
      <c r="AO119" s="325"/>
      <c r="AP119" s="325"/>
      <c r="AQ119" s="325">
        <v>5370000</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594</v>
      </c>
      <c r="AC120" s="339"/>
      <c r="AD120" s="340"/>
      <c r="AE120" s="285"/>
      <c r="AF120" s="285"/>
      <c r="AG120" s="285"/>
      <c r="AH120" s="285"/>
      <c r="AI120" s="285" t="s">
        <v>567</v>
      </c>
      <c r="AJ120" s="285"/>
      <c r="AK120" s="285"/>
      <c r="AL120" s="285"/>
      <c r="AM120" s="285" t="s">
        <v>568</v>
      </c>
      <c r="AN120" s="285"/>
      <c r="AO120" s="285"/>
      <c r="AP120" s="285"/>
      <c r="AQ120" s="285" t="s">
        <v>569</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572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609</v>
      </c>
      <c r="AC134" s="188"/>
      <c r="AD134" s="188"/>
      <c r="AE134" s="266" t="s">
        <v>609</v>
      </c>
      <c r="AF134" s="190"/>
      <c r="AG134" s="190"/>
      <c r="AH134" s="190"/>
      <c r="AI134" s="266" t="s">
        <v>607</v>
      </c>
      <c r="AJ134" s="190"/>
      <c r="AK134" s="190"/>
      <c r="AL134" s="190"/>
      <c r="AM134" s="266" t="s">
        <v>607</v>
      </c>
      <c r="AN134" s="190"/>
      <c r="AO134" s="190"/>
      <c r="AP134" s="190"/>
      <c r="AQ134" s="266" t="s">
        <v>607</v>
      </c>
      <c r="AR134" s="190"/>
      <c r="AS134" s="190"/>
      <c r="AT134" s="190"/>
      <c r="AU134" s="266" t="s">
        <v>607</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610</v>
      </c>
      <c r="AC135" s="202"/>
      <c r="AD135" s="202"/>
      <c r="AE135" s="266" t="s">
        <v>607</v>
      </c>
      <c r="AF135" s="190"/>
      <c r="AG135" s="190"/>
      <c r="AH135" s="190"/>
      <c r="AI135" s="266" t="s">
        <v>607</v>
      </c>
      <c r="AJ135" s="190"/>
      <c r="AK135" s="190"/>
      <c r="AL135" s="190"/>
      <c r="AM135" s="266" t="s">
        <v>607</v>
      </c>
      <c r="AN135" s="190"/>
      <c r="AO135" s="190"/>
      <c r="AP135" s="190"/>
      <c r="AQ135" s="266" t="s">
        <v>607</v>
      </c>
      <c r="AR135" s="190"/>
      <c r="AS135" s="190"/>
      <c r="AT135" s="190"/>
      <c r="AU135" s="266" t="s">
        <v>607</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595</v>
      </c>
      <c r="H154" s="121"/>
      <c r="I154" s="121"/>
      <c r="J154" s="121"/>
      <c r="K154" s="121"/>
      <c r="L154" s="121"/>
      <c r="M154" s="121"/>
      <c r="N154" s="121"/>
      <c r="O154" s="121"/>
      <c r="P154" s="212"/>
      <c r="Q154" s="120" t="s">
        <v>610</v>
      </c>
      <c r="R154" s="121"/>
      <c r="S154" s="121"/>
      <c r="T154" s="121"/>
      <c r="U154" s="121"/>
      <c r="V154" s="121"/>
      <c r="W154" s="121"/>
      <c r="X154" s="121"/>
      <c r="Y154" s="121"/>
      <c r="Z154" s="121"/>
      <c r="AA154" s="1004"/>
      <c r="AB154" s="243" t="s">
        <v>610</v>
      </c>
      <c r="AC154" s="244"/>
      <c r="AD154" s="244"/>
      <c r="AE154" s="249" t="s">
        <v>610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610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0.75"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63"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7.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575</v>
      </c>
      <c r="AH702" s="856"/>
      <c r="AI702" s="856"/>
      <c r="AJ702" s="856"/>
      <c r="AK702" s="856"/>
      <c r="AL702" s="856"/>
      <c r="AM702" s="856"/>
      <c r="AN702" s="856"/>
      <c r="AO702" s="856"/>
      <c r="AP702" s="856"/>
      <c r="AQ702" s="856"/>
      <c r="AR702" s="856"/>
      <c r="AS702" s="856"/>
      <c r="AT702" s="856"/>
      <c r="AU702" s="856"/>
      <c r="AV702" s="856"/>
      <c r="AW702" s="856"/>
      <c r="AX702" s="857"/>
    </row>
    <row r="703" spans="1:50" ht="5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576</v>
      </c>
      <c r="AH703" s="657"/>
      <c r="AI703" s="657"/>
      <c r="AJ703" s="657"/>
      <c r="AK703" s="657"/>
      <c r="AL703" s="657"/>
      <c r="AM703" s="657"/>
      <c r="AN703" s="657"/>
      <c r="AO703" s="657"/>
      <c r="AP703" s="657"/>
      <c r="AQ703" s="657"/>
      <c r="AR703" s="657"/>
      <c r="AS703" s="657"/>
      <c r="AT703" s="657"/>
      <c r="AU703" s="657"/>
      <c r="AV703" s="657"/>
      <c r="AW703" s="657"/>
      <c r="AX703" s="658"/>
    </row>
    <row r="704" spans="1:50" ht="30"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577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574</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51.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578</v>
      </c>
      <c r="AH708" s="496"/>
      <c r="AI708" s="496"/>
      <c r="AJ708" s="496"/>
      <c r="AK708" s="496"/>
      <c r="AL708" s="496"/>
      <c r="AM708" s="496"/>
      <c r="AN708" s="496"/>
      <c r="AO708" s="496"/>
      <c r="AP708" s="496"/>
      <c r="AQ708" s="496"/>
      <c r="AR708" s="496"/>
      <c r="AS708" s="496"/>
      <c r="AT708" s="496"/>
      <c r="AU708" s="496"/>
      <c r="AV708" s="496"/>
      <c r="AW708" s="496"/>
      <c r="AX708" s="497"/>
    </row>
    <row r="709" spans="1:50" ht="51"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579</v>
      </c>
      <c r="AH709" s="657"/>
      <c r="AI709" s="657"/>
      <c r="AJ709" s="657"/>
      <c r="AK709" s="657"/>
      <c r="AL709" s="657"/>
      <c r="AM709" s="657"/>
      <c r="AN709" s="657"/>
      <c r="AO709" s="657"/>
      <c r="AP709" s="657"/>
      <c r="AQ709" s="657"/>
      <c r="AR709" s="657"/>
      <c r="AS709" s="657"/>
      <c r="AT709" s="657"/>
      <c r="AU709" s="657"/>
      <c r="AV709" s="657"/>
      <c r="AW709" s="657"/>
      <c r="AX709" s="658"/>
    </row>
    <row r="710" spans="1:50" ht="5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550</v>
      </c>
      <c r="AE710" s="115"/>
      <c r="AF710" s="115"/>
      <c r="AG710" s="656" t="s">
        <v>580</v>
      </c>
      <c r="AH710" s="657"/>
      <c r="AI710" s="657"/>
      <c r="AJ710" s="657"/>
      <c r="AK710" s="657"/>
      <c r="AL710" s="657"/>
      <c r="AM710" s="657"/>
      <c r="AN710" s="657"/>
      <c r="AO710" s="657"/>
      <c r="AP710" s="657"/>
      <c r="AQ710" s="657"/>
      <c r="AR710" s="657"/>
      <c r="AS710" s="657"/>
      <c r="AT710" s="657"/>
      <c r="AU710" s="657"/>
      <c r="AV710" s="657"/>
      <c r="AW710" s="657"/>
      <c r="AX710" s="658"/>
    </row>
    <row r="711" spans="1:50" ht="3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581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574</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550</v>
      </c>
      <c r="AE713" s="115"/>
      <c r="AF713" s="116"/>
      <c r="AG713" s="656" t="s">
        <v>582</v>
      </c>
      <c r="AH713" s="657"/>
      <c r="AI713" s="657"/>
      <c r="AJ713" s="657"/>
      <c r="AK713" s="657"/>
      <c r="AL713" s="657"/>
      <c r="AM713" s="657"/>
      <c r="AN713" s="657"/>
      <c r="AO713" s="657"/>
      <c r="AP713" s="657"/>
      <c r="AQ713" s="657"/>
      <c r="AR713" s="657"/>
      <c r="AS713" s="657"/>
      <c r="AT713" s="657"/>
      <c r="AU713" s="657"/>
      <c r="AV713" s="657"/>
      <c r="AW713" s="657"/>
      <c r="AX713" s="658"/>
    </row>
    <row r="714" spans="1:50" ht="30.7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583</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584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574</v>
      </c>
      <c r="AE716" s="752"/>
      <c r="AF716" s="752"/>
      <c r="AG716" s="656" t="s">
        <v>585</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586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574</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587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588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612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613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614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589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610</v>
      </c>
      <c r="H737" s="924"/>
      <c r="I737" s="924"/>
      <c r="J737" s="924"/>
      <c r="K737" s="924"/>
      <c r="L737" s="924"/>
      <c r="M737" s="924"/>
      <c r="N737" s="924"/>
      <c r="O737" s="924"/>
      <c r="P737" s="925"/>
      <c r="Q737" s="613" t="s">
        <v>360</v>
      </c>
      <c r="R737" s="613"/>
      <c r="S737" s="613"/>
      <c r="T737" s="613"/>
      <c r="U737" s="613"/>
      <c r="V737" s="613"/>
      <c r="W737" s="923" t="s">
        <v>611</v>
      </c>
      <c r="X737" s="924"/>
      <c r="Y737" s="924"/>
      <c r="Z737" s="924"/>
      <c r="AA737" s="924"/>
      <c r="AB737" s="924"/>
      <c r="AC737" s="924"/>
      <c r="AD737" s="924"/>
      <c r="AE737" s="924"/>
      <c r="AF737" s="925"/>
      <c r="AG737" s="613" t="s">
        <v>361</v>
      </c>
      <c r="AH737" s="613"/>
      <c r="AI737" s="613"/>
      <c r="AJ737" s="613"/>
      <c r="AK737" s="613"/>
      <c r="AL737" s="613"/>
      <c r="AM737" s="923" t="s">
        <v>609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609</v>
      </c>
      <c r="H738" s="924"/>
      <c r="I738" s="924"/>
      <c r="J738" s="924"/>
      <c r="K738" s="924"/>
      <c r="L738" s="924"/>
      <c r="M738" s="924"/>
      <c r="N738" s="924"/>
      <c r="O738" s="924"/>
      <c r="P738" s="924"/>
      <c r="Q738" s="613" t="s">
        <v>363</v>
      </c>
      <c r="R738" s="613"/>
      <c r="S738" s="613"/>
      <c r="T738" s="613"/>
      <c r="U738" s="613"/>
      <c r="V738" s="613"/>
      <c r="W738" s="923" t="s">
        <v>590</v>
      </c>
      <c r="X738" s="924"/>
      <c r="Y738" s="924"/>
      <c r="Z738" s="924"/>
      <c r="AA738" s="924"/>
      <c r="AB738" s="924"/>
      <c r="AC738" s="924"/>
      <c r="AD738" s="924"/>
      <c r="AE738" s="924"/>
      <c r="AF738" s="925"/>
      <c r="AG738" s="901" t="s">
        <v>364</v>
      </c>
      <c r="AH738" s="901"/>
      <c r="AI738" s="901"/>
      <c r="AJ738" s="901"/>
      <c r="AK738" s="901"/>
      <c r="AL738" s="901"/>
      <c r="AM738" s="923">
        <v>281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216</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591</v>
      </c>
      <c r="H781" s="435"/>
      <c r="I781" s="435"/>
      <c r="J781" s="435"/>
      <c r="K781" s="436"/>
      <c r="L781" s="437" t="s">
        <v>592</v>
      </c>
      <c r="M781" s="438"/>
      <c r="N781" s="438"/>
      <c r="O781" s="438"/>
      <c r="P781" s="438"/>
      <c r="Q781" s="438"/>
      <c r="R781" s="438"/>
      <c r="S781" s="438"/>
      <c r="T781" s="438"/>
      <c r="U781" s="438"/>
      <c r="V781" s="438"/>
      <c r="W781" s="438"/>
      <c r="X781" s="439"/>
      <c r="Y781" s="464">
        <v>47</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47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69" customHeight="1" x14ac:dyDescent="0.15">
      <c r="A837" s="393">
        <v>1</v>
      </c>
      <c r="B837" s="393">
        <v>1</v>
      </c>
      <c r="C837" s="414" t="s">
        <v>593</v>
      </c>
      <c r="D837" s="404"/>
      <c r="E837" s="404"/>
      <c r="F837" s="404"/>
      <c r="G837" s="404"/>
      <c r="H837" s="404"/>
      <c r="I837" s="404"/>
      <c r="J837" s="405"/>
      <c r="K837" s="406"/>
      <c r="L837" s="406"/>
      <c r="M837" s="406"/>
      <c r="N837" s="406"/>
      <c r="O837" s="406"/>
      <c r="P837" s="415" t="s">
        <v>592</v>
      </c>
      <c r="Q837" s="308"/>
      <c r="R837" s="308"/>
      <c r="S837" s="308"/>
      <c r="T837" s="308"/>
      <c r="U837" s="308"/>
      <c r="V837" s="308"/>
      <c r="W837" s="308"/>
      <c r="X837" s="308"/>
      <c r="Y837" s="316">
        <v>47</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2017-08-22T02:45:46Z</cp:lastPrinted>
  <dcterms:created xsi:type="dcterms:W3CDTF">2012-03-13T00:50:25Z</dcterms:created>
  <dcterms:modified xsi:type="dcterms:W3CDTF">2017-09-08T06:04:25Z</dcterms:modified>
</cp:coreProperties>
</file>