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<sst xmlns="http://schemas.openxmlformats.org/spreadsheetml/2006/main" count="3067" uniqueCount="740">
  <si>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</si>
  <si>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</si>
  <si>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</si>
  <si>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</si>
  <si>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</si>
  <si>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</si>
  <si>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</si>
  <si>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</si>
  <si>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</si>
  <si>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</si>
  <si>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</si>
  <si>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</si>
  <si>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</si>
  <si>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</si>
  <si>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</si>
  <si>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</si>
  <si>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</si>
  <si>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</si>
  <si>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</si>
  <si>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</si>
  <si>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</si>
  <si>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</si>
  <si>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</si>
  <si>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</si>
  <si>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</si>
  <si>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</si>
  <si>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</si>
  <si>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</si>
  <si>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</si>
  <si>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</si>
  <si>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</si>
  <si>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</si>
  <si>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</si>
  <si>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</si>
  <si>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</si>
  <si>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</si>
  <si>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</si>
  <si>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</si>
  <si>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</si>
  <si>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</si>
  <si>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</si>
  <si>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</si>
  <si>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</si>
  <si>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</si>
  <si>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</si>
  <si>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</si>
  <si>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</si>
  <si>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</si>
  <si>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</si>
  <si>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</si>
  <si>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</si>
  <si>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</si>
  <si>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</si>
  <si>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</si>
  <si>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</si>
  <si>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</si>
  <si>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</si>
  <si>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</si>
  <si>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</si>
  <si>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</si>
  <si>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</si>
  <si>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</si>
  <si>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</si>
  <si>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</si>
  <si>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</si>
  <si>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</si>
  <si>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</si>
  <si>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</si>
  <si>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</si>
  <si>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</si>
  <si>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</si>
  <si>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</si>
  <si>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</si>
  <si>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</si>
  <si>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</si>
  <si>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</si>
  <si>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</si>
  <si>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</si>
  <si>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</si>
  <si>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</si>
  <si>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</si>
  <si>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</si>
  <si>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</si>
  <si>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</si>
  <si>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</si>
  <si>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</si>
  <si>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</si>
  <si>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</si>
  <si>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</si>
  <si>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</si>
  <si>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</si>
  <si>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</si>
  <si>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</si>
  <si>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</si>
  <si>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</si>
  <si>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</si>
  <si>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</si>
  <si>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</si>
  <si>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</si>
  <si>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</si>
  <si>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</si>
  <si>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</si>
  <si>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</si>
  <si>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</si>
  <si>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</si>
  <si>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</si>
  <si>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</si>
  <si>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</si>
  <si>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</si>
  <si>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</si>
  <si>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</si>
  <si>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</si>
  <si>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</si>
  <si>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</si>
  <si>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</si>
  <si>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</si>
  <si>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</si>
  <si>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</si>
  <si>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</si>
  <si>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</si>
  <si>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</si>
  <si>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</si>
  <si>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</si>
  <si>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</si>
  <si>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</si>
  <si>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</si>
  <si>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</si>
  <si>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</si>
  <si>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</si>
  <si>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</si>
  <si>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</si>
  <si>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</si>
  <si>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</si>
  <si>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</si>
  <si>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</si>
  <si>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</si>
  <si>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</si>
  <si>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</si>
  <si>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</si>
  <si>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</si>
  <si>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</si>
  <si>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</si>
  <si>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</si>
  <si>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</si>
  <si>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</si>
  <si>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</si>
  <si>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</si>
  <si>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</si>
  <si>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</si>
  <si>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</si>
  <si>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</si>
  <si>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</si>
  <si>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</si>
  <si>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</si>
  <si>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</si>
  <si>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</si>
  <si>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</si>
  <si>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</si>
  <si>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</si>
  <si>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</si>
  <si>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</si>
  <si>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</si>
  <si>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</si>
  <si>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</si>
  <si>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</si>
  <si>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</si>
  <si>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</si>
  <si>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</si>
  <si>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</si>
  <si>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</si>
  <si>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</si>
  <si>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</si>
  <si>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</si>
  <si>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</si>
  <si>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</si>
  <si>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</si>
  <si>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</si>
  <si>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</si>
  <si>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</si>
  <si>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</si>
  <si>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</si>
  <si>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</si>
  <si>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</si>
  <si>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</si>
  <si>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</si>
  <si>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</si>
  <si>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</si>
  <si>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</si>
  <si>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</si>
  <si>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</si>
  <si>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</si>
  <si>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</si>
  <si>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</si>
  <si>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</si>
  <si>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</si>
  <si>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</si>
  <si>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</si>
  <si>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</si>
  <si>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</si>
  <si>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</si>
  <si>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</si>
  <si>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</si>
  <si>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</si>
  <si>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</si>
  <si>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</si>
  <si>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</si>
  <si>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</si>
  <si>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</si>
  <si>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</si>
  <si>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</si>
  <si>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</si>
  <si>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</si>
  <si>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</si>
  <si>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</si>
  <si>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</si>
  <si>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</si>
  <si>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</si>
  <si>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</si>
  <si>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</si>
  <si>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</si>
  <si>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</si>
  <si>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</si>
  <si>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</si>
  <si>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</si>
  <si>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</si>
  <si>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</si>
  <si>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</si>
  <si>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</si>
  <si>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</si>
  <si>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</si>
  <si>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</si>
  <si>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</si>
  <si>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</si>
  <si>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</si>
  <si>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</si>
  <si>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</si>
  <si>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</si>
  <si>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</si>
  <si>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</si>
  <si>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</si>
  <si>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</si>
  <si>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</si>
  <si>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</si>
  <si>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</si>
  <si>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</si>
  <si>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</si>
  <si>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</si>
  <si>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</si>
  <si>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</si>
  <si>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</si>
  <si>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</si>
  <si>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</si>
  <si>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</si>
  <si>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</si>
  <si>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</si>
  <si>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</si>
  <si>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</si>
  <si>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</si>
  <si>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</si>
  <si>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</si>
  <si>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</si>
  <si>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</si>
  <si>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</si>
  <si>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</si>
  <si>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</si>
  <si>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</si>
  <si>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</si>
  <si>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</si>
  <si>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</si>
  <si>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</si>
  <si>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</si>
  <si>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</si>
  <si>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</si>
  <si>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</si>
  <si>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</si>
  <si>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</si>
  <si>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</si>
  <si>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</si>
  <si>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</si>
  <si>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</si>
  <si>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</si>
  <si>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</si>
  <si>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</si>
  <si>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</si>
  <si>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</si>
  <si>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</si>
  <si>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</si>
  <si>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</si>
  <si>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</si>
  <si>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</si>
  <si>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</si>
  <si>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</si>
  <si>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</si>
  <si>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</si>
  <si>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</si>
  <si>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</si>
  <si>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</si>
  <si>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</si>
  <si>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</si>
  <si>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</si>
  <si>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</si>
  <si>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</si>
  <si>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</si>
  <si>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</si>
  <si>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</si>
  <si>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</si>
  <si>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</si>
  <si>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</si>
  <si>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</si>
  <si>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</si>
  <si>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</si>
  <si>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</si>
  <si>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</si>
  <si>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</si>
  <si>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</si>
  <si>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</si>
  <si>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</si>
  <si>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</si>
  <si>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</si>
  <si>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</si>
  <si>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</si>
  <si>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</si>
  <si>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</si>
  <si>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</si>
  <si>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</si>
  <si>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</si>
  <si>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</si>
  <si>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</si>
  <si>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</si>
  <si>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</si>
  <si>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</si>
  <si>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</si>
  <si>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</si>
  <si>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</si>
  <si>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</si>
  <si>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</si>
  <si>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</si>
  <si>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</si>
  <si>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</si>
  <si>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</si>
  <si>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</si>
  <si>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</si>
  <si>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</si>
  <si>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</si>
  <si>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</si>
  <si>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</si>
  <si>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</si>
  <si>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</si>
  <si>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</si>
  <si>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</si>
  <si>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</si>
  <si>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</si>
  <si>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</si>
  <si>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</si>
  <si>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</si>
  <si>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</si>
  <si>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</si>
  <si>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</si>
  <si>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</si>
  <si>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</si>
  <si>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</si>
  <si>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</si>
  <si>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</si>
  <si>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</si>
  <si>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</si>
  <si>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</si>
  <si>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</si>
  <si>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</si>
  <si>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</si>
  <si>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</si>
  <si>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</si>
  <si>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</si>
  <si>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</si>
  <si>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</si>
  <si>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</si>
  <si>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</si>
  <si>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</si>
  <si>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</si>
  <si>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</si>
  <si>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</si>
  <si>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</si>
  <si>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</si>
  <si>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</si>
  <si>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</si>
  <si>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</si>
  <si>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</si>
  <si>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</si>
  <si>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</si>
  <si>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</si>
  <si>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</si>
  <si>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</si>
  <si>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</si>
  <si>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</si>
  <si>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</si>
  <si>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</si>
  <si>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</si>
  <si>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</si>
  <si>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</si>
  <si>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</si>
  <si>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</si>
  <si>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</si>
  <si>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</si>
  <si>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</si>
  <si>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</si>
  <si>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</si>
  <si>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</si>
  <si>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</si>
  <si>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</si>
  <si>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</si>
  <si>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</si>
  <si>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</si>
  <si>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</si>
  <si>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</si>
  <si>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</si>
  <si>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</si>
  <si>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</si>
  <si>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</si>
  <si>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</si>
  <si>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</si>
  <si>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</si>
  <si>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</si>
  <si>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</si>
  <si>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</si>
  <si>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</si>
  <si>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</si>
  <si>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</si>
  <si>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</si>
  <si>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</si>
  <si>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</si>
  <si>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</si>
  <si>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</si>
  <si>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</si>
  <si>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</si>
  <si>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</si>
  <si>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</si>
  <si>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</si>
  <si>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</si>
  <si>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</si>
  <si>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</si>
  <si>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</si>
  <si>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</si>
  <si>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</si>
  <si>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</si>
  <si>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</si>
  <si>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</si>
  <si>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</si>
  <si>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</si>
  <si>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</si>
  <si>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</si>
  <si>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</si>
  <si>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</si>
  <si>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</si>
  <si>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</si>
  <si>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</si>
  <si>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</si>
  <si>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</si>
  <si>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</si>
  <si>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</si>
  <si>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</si>
  <si>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</si>
  <si>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</si>
  <si>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</si>
  <si>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</si>
  <si>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</si>
  <si>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</si>
  <si>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</si>
  <si>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</si>
  <si>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</si>
  <si>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</si>
  <si>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</si>
  <si>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</si>
  <si>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</si>
  <si>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</si>
  <si>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</si>
  <si>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</si>
  <si>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</si>
  <si>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</si>
  <si>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</si>
  <si>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</si>
  <si>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</si>
  <si>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</si>
  <si>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</si>
  <si>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</si>
  <si>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</si>
  <si>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</si>
  <si>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</si>
  <si>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</si>
  <si>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</si>
  <si>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</si>
  <si>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</si>
  <si>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</si>
  <si>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</si>
  <si>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</si>
  <si>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</si>
  <si>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</si>
  <si>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</si>
  <si>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</si>
  <si>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</si>
  <si>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</si>
  <si>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</si>
  <si>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</si>
  <si>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</si>
  <si>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</si>
  <si>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</si>
  <si>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</si>
  <si>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</si>
  <si>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</si>
  <si>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</si>
  <si>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</si>
  <si>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</si>
  <si>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</si>
  <si>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</si>
  <si>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</si>
  <si>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</si>
  <si>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</si>
  <si>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</si>
  <si>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</si>
  <si>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</si>
  <si>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</si>
  <si>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</si>
  <si>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</si>
  <si>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</si>
  <si>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</si>
  <si>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</si>
  <si>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</si>
  <si>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</si>
  <si>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</si>
  <si>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</si>
  <si>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</si>
  <si>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</si>
  <si>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</si>
  <si>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</si>
  <si>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</si>
  <si>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</si>
  <si>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</si>
  <si>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</si>
  <si>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</si>
  <si>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</si>
  <si>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</si>
  <si>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</si>
  <si>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</si>
  <si>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</si>
  <si>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</si>
  <si>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</si>
  <si>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</si>
  <si>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留学生交流事業</t>
    <rPh sb="0" eb="3">
      <t>リュウガクセイ</t>
    </rPh>
    <rPh sb="3" eb="5">
      <t>コウリュウ</t>
    </rPh>
    <rPh sb="5" eb="7">
      <t>ジギョウ</t>
    </rPh>
    <phoneticPr fontId="6"/>
  </si>
  <si>
    <t>外務報道官・広報文化組織</t>
    <rPh sb="0" eb="2">
      <t>ガイム</t>
    </rPh>
    <rPh sb="2" eb="5">
      <t>ホウドウカン</t>
    </rPh>
    <rPh sb="6" eb="10">
      <t>コウホウブンカ</t>
    </rPh>
    <rPh sb="10" eb="12">
      <t>ソシキ</t>
    </rPh>
    <phoneticPr fontId="6"/>
  </si>
  <si>
    <t>室長　三上陽一</t>
    <rPh sb="0" eb="2">
      <t>シツチョウ</t>
    </rPh>
    <rPh sb="3" eb="5">
      <t>ミカミ</t>
    </rPh>
    <rPh sb="5" eb="7">
      <t>ヨウイチ</t>
    </rPh>
    <phoneticPr fontId="6"/>
  </si>
  <si>
    <t>人物交流室</t>
    <rPh sb="0" eb="2">
      <t>ジンブツ</t>
    </rPh>
    <rPh sb="2" eb="5">
      <t>コウリュウシツ</t>
    </rPh>
    <phoneticPr fontId="6"/>
  </si>
  <si>
    <t>○</t>
  </si>
  <si>
    <t>外務省設置法第４条第１項</t>
    <rPh sb="0" eb="3">
      <t>ガイムショウ</t>
    </rPh>
    <rPh sb="3" eb="6">
      <t>セッチホウ</t>
    </rPh>
    <rPh sb="6" eb="7">
      <t>ダイ</t>
    </rPh>
    <rPh sb="8" eb="9">
      <t>ジョウ</t>
    </rPh>
    <rPh sb="9" eb="10">
      <t>ダイ</t>
    </rPh>
    <rPh sb="11" eb="12">
      <t>コウ</t>
    </rPh>
    <phoneticPr fontId="6"/>
  </si>
  <si>
    <t>留学生３０万人計画，日本再興戦略</t>
    <rPh sb="0" eb="3">
      <t>リュウガクセイ</t>
    </rPh>
    <rPh sb="5" eb="7">
      <t>マンニン</t>
    </rPh>
    <rPh sb="7" eb="9">
      <t>ケイカク</t>
    </rPh>
    <rPh sb="10" eb="12">
      <t>ニホン</t>
    </rPh>
    <rPh sb="12" eb="14">
      <t>サイコウ</t>
    </rPh>
    <rPh sb="14" eb="16">
      <t>センリャク</t>
    </rPh>
    <phoneticPr fontId="6"/>
  </si>
  <si>
    <t>１，諸外国における日本留学への関心喚起及び優秀な国費外国人留学生の確保により，我が国への外国人留学生数の拡大に貢献する。
２．各国における帰国留学生会等の組織化及び活動支援により，我が国との架け橋となる知日派・親日派育成を目指す。</t>
    <rPh sb="2" eb="5">
      <t>ショガイコク</t>
    </rPh>
    <rPh sb="9" eb="11">
      <t>ニホン</t>
    </rPh>
    <rPh sb="11" eb="13">
      <t>リュウガク</t>
    </rPh>
    <rPh sb="15" eb="17">
      <t>カンシン</t>
    </rPh>
    <rPh sb="17" eb="19">
      <t>カンキ</t>
    </rPh>
    <rPh sb="19" eb="20">
      <t>オヨ</t>
    </rPh>
    <rPh sb="21" eb="23">
      <t>ユウシュウ</t>
    </rPh>
    <rPh sb="24" eb="26">
      <t>コクヒ</t>
    </rPh>
    <rPh sb="26" eb="29">
      <t>ガイコクジン</t>
    </rPh>
    <rPh sb="29" eb="32">
      <t>リュウガクセイ</t>
    </rPh>
    <rPh sb="33" eb="35">
      <t>カクホ</t>
    </rPh>
    <rPh sb="39" eb="40">
      <t>ワ</t>
    </rPh>
    <rPh sb="41" eb="42">
      <t>クニ</t>
    </rPh>
    <rPh sb="44" eb="47">
      <t>ガイコクジン</t>
    </rPh>
    <rPh sb="47" eb="50">
      <t>リュウガクセイ</t>
    </rPh>
    <rPh sb="50" eb="51">
      <t>スウ</t>
    </rPh>
    <rPh sb="52" eb="54">
      <t>カクダイ</t>
    </rPh>
    <rPh sb="55" eb="57">
      <t>コウケン</t>
    </rPh>
    <rPh sb="63" eb="65">
      <t>カッコク</t>
    </rPh>
    <rPh sb="69" eb="71">
      <t>キコク</t>
    </rPh>
    <rPh sb="71" eb="74">
      <t>リュウガクセイ</t>
    </rPh>
    <rPh sb="74" eb="75">
      <t>カイ</t>
    </rPh>
    <rPh sb="75" eb="76">
      <t>トウ</t>
    </rPh>
    <rPh sb="77" eb="80">
      <t>ソシキカ</t>
    </rPh>
    <rPh sb="80" eb="81">
      <t>オヨ</t>
    </rPh>
    <rPh sb="82" eb="84">
      <t>カツドウ</t>
    </rPh>
    <rPh sb="84" eb="86">
      <t>シエン</t>
    </rPh>
    <rPh sb="90" eb="91">
      <t>ワ</t>
    </rPh>
    <rPh sb="92" eb="93">
      <t>クニ</t>
    </rPh>
    <rPh sb="95" eb="96">
      <t>カ</t>
    </rPh>
    <rPh sb="97" eb="98">
      <t>ハシ</t>
    </rPh>
    <rPh sb="101" eb="104">
      <t>チニチハ</t>
    </rPh>
    <rPh sb="105" eb="108">
      <t>シンニチハ</t>
    </rPh>
    <rPh sb="108" eb="110">
      <t>イクセイ</t>
    </rPh>
    <rPh sb="111" eb="113">
      <t>メザ</t>
    </rPh>
    <phoneticPr fontId="6"/>
  </si>
  <si>
    <t>人</t>
    <rPh sb="0" eb="1">
      <t>ヒト</t>
    </rPh>
    <phoneticPr fontId="6"/>
  </si>
  <si>
    <t>平成３２年までに外国人留学生在籍者数を３０万人とする（外国人留学生数の増大）</t>
    <rPh sb="0" eb="2">
      <t>ヘイセイ</t>
    </rPh>
    <rPh sb="4" eb="5">
      <t>ネン</t>
    </rPh>
    <rPh sb="8" eb="10">
      <t>ガイコク</t>
    </rPh>
    <rPh sb="10" eb="11">
      <t>ジン</t>
    </rPh>
    <rPh sb="11" eb="14">
      <t>リュウガクセイ</t>
    </rPh>
    <rPh sb="14" eb="17">
      <t>ザイセキシャ</t>
    </rPh>
    <rPh sb="17" eb="18">
      <t>カズ</t>
    </rPh>
    <rPh sb="21" eb="23">
      <t>マンニン</t>
    </rPh>
    <rPh sb="27" eb="29">
      <t>ガイコク</t>
    </rPh>
    <rPh sb="29" eb="30">
      <t>ジン</t>
    </rPh>
    <rPh sb="30" eb="33">
      <t>リュウガクセイ</t>
    </rPh>
    <rPh sb="33" eb="34">
      <t>カズ</t>
    </rPh>
    <rPh sb="35" eb="37">
      <t>ゾウダイ</t>
    </rPh>
    <phoneticPr fontId="6"/>
  </si>
  <si>
    <t>外国人留学生在籍者数（平成２７年度からは日本語教育機関在籍者数も含める）</t>
    <rPh sb="0" eb="3">
      <t>ガイコクジン</t>
    </rPh>
    <rPh sb="3" eb="6">
      <t>リュウガクセイ</t>
    </rPh>
    <rPh sb="6" eb="9">
      <t>ザイセキシャ</t>
    </rPh>
    <rPh sb="9" eb="10">
      <t>スウ</t>
    </rPh>
    <rPh sb="11" eb="13">
      <t>ヘイセイ</t>
    </rPh>
    <rPh sb="15" eb="17">
      <t>ネンド</t>
    </rPh>
    <rPh sb="20" eb="23">
      <t>ニホンゴ</t>
    </rPh>
    <rPh sb="23" eb="25">
      <t>キョウイク</t>
    </rPh>
    <rPh sb="25" eb="27">
      <t>キカン</t>
    </rPh>
    <rPh sb="27" eb="30">
      <t>ザイセキシャ</t>
    </rPh>
    <rPh sb="30" eb="31">
      <t>スウ</t>
    </rPh>
    <rPh sb="32" eb="33">
      <t>フク</t>
    </rPh>
    <phoneticPr fontId="6"/>
  </si>
  <si>
    <t>諸外国における帰国留学生会の会員総数</t>
    <rPh sb="0" eb="3">
      <t>ショガイコク</t>
    </rPh>
    <rPh sb="7" eb="9">
      <t>キコク</t>
    </rPh>
    <rPh sb="9" eb="12">
      <t>リュウガクセイ</t>
    </rPh>
    <rPh sb="12" eb="13">
      <t>カイ</t>
    </rPh>
    <rPh sb="14" eb="16">
      <t>カイイン</t>
    </rPh>
    <rPh sb="16" eb="18">
      <t>ソウスウ</t>
    </rPh>
    <phoneticPr fontId="6"/>
  </si>
  <si>
    <t>人</t>
    <rPh sb="0" eb="1">
      <t>ジン</t>
    </rPh>
    <phoneticPr fontId="6"/>
  </si>
  <si>
    <t>平成３２年までに諸外国における帰国留学生会の会員総数を90,000人とする（知日派・親日派の育成）</t>
    <rPh sb="0" eb="2">
      <t>ヘイセイ</t>
    </rPh>
    <rPh sb="4" eb="5">
      <t>ネン</t>
    </rPh>
    <rPh sb="8" eb="11">
      <t>ショガイコク</t>
    </rPh>
    <rPh sb="15" eb="17">
      <t>キコク</t>
    </rPh>
    <rPh sb="17" eb="20">
      <t>リュウガクセイ</t>
    </rPh>
    <rPh sb="20" eb="21">
      <t>カイ</t>
    </rPh>
    <rPh sb="22" eb="24">
      <t>カイイン</t>
    </rPh>
    <rPh sb="24" eb="26">
      <t>ソウスウ</t>
    </rPh>
    <rPh sb="33" eb="34">
      <t>ニン</t>
    </rPh>
    <rPh sb="38" eb="41">
      <t>チニチハ</t>
    </rPh>
    <rPh sb="42" eb="45">
      <t>シンニチハ</t>
    </rPh>
    <rPh sb="46" eb="48">
      <t>イクセイ</t>
    </rPh>
    <phoneticPr fontId="6"/>
  </si>
  <si>
    <t>外国人留学生在籍状況調査結果（独立行政法人日本学生支援機構）</t>
    <rPh sb="0" eb="3">
      <t>ガイコクジン</t>
    </rPh>
    <rPh sb="3" eb="6">
      <t>リュウガクセイ</t>
    </rPh>
    <rPh sb="6" eb="8">
      <t>ザイセキ</t>
    </rPh>
    <rPh sb="8" eb="10">
      <t>ジョウキョウ</t>
    </rPh>
    <rPh sb="10" eb="12">
      <t>チョウサ</t>
    </rPh>
    <rPh sb="12" eb="14">
      <t>ケッカ</t>
    </rPh>
    <rPh sb="15" eb="17">
      <t>ドクリツ</t>
    </rPh>
    <rPh sb="17" eb="19">
      <t>ギョウセイ</t>
    </rPh>
    <rPh sb="19" eb="21">
      <t>ホウジン</t>
    </rPh>
    <rPh sb="21" eb="23">
      <t>ニホン</t>
    </rPh>
    <rPh sb="23" eb="25">
      <t>ガクセイ</t>
    </rPh>
    <rPh sb="25" eb="27">
      <t>シエン</t>
    </rPh>
    <rPh sb="27" eb="29">
      <t>キコウ</t>
    </rPh>
    <phoneticPr fontId="6"/>
  </si>
  <si>
    <t>在外公館による帰国留学生会調査結果</t>
    <rPh sb="0" eb="2">
      <t>ザイガイ</t>
    </rPh>
    <rPh sb="2" eb="4">
      <t>コウカン</t>
    </rPh>
    <rPh sb="7" eb="9">
      <t>キコク</t>
    </rPh>
    <rPh sb="9" eb="12">
      <t>リュウガクセイ</t>
    </rPh>
    <rPh sb="12" eb="13">
      <t>カイ</t>
    </rPh>
    <rPh sb="13" eb="15">
      <t>チョウサ</t>
    </rPh>
    <rPh sb="15" eb="17">
      <t>ケッカ</t>
    </rPh>
    <phoneticPr fontId="6"/>
  </si>
  <si>
    <t>在外公館による国費留学生の募集選考関連活動の実施回数（２８年度実績は集計中）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6"/>
  </si>
  <si>
    <t>在外公館による帰国留学生支援活動の実施回数（２８年度実績は集計中）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2">
      <t>シュウケイチュウ</t>
    </rPh>
    <phoneticPr fontId="6"/>
  </si>
  <si>
    <t>回</t>
    <rPh sb="0" eb="1">
      <t>カイ</t>
    </rPh>
    <phoneticPr fontId="6"/>
  </si>
  <si>
    <t>国費留学生募集選考経費／大使館推薦国費留学生採用者数　</t>
    <rPh sb="0" eb="2">
      <t>コクヒ</t>
    </rPh>
    <rPh sb="2" eb="5">
      <t>リュウガクセイ</t>
    </rPh>
    <rPh sb="5" eb="7">
      <t>ボシュウ</t>
    </rPh>
    <rPh sb="7" eb="9">
      <t>センコウ</t>
    </rPh>
    <rPh sb="9" eb="11">
      <t>ケイヒ</t>
    </rPh>
    <rPh sb="12" eb="15">
      <t>タイシカン</t>
    </rPh>
    <rPh sb="15" eb="17">
      <t>スイセン</t>
    </rPh>
    <rPh sb="17" eb="19">
      <t>コクヒ</t>
    </rPh>
    <rPh sb="19" eb="22">
      <t>リュウガクセイ</t>
    </rPh>
    <rPh sb="22" eb="25">
      <t>サイヨウシャ</t>
    </rPh>
    <rPh sb="25" eb="26">
      <t>スウ</t>
    </rPh>
    <phoneticPr fontId="6"/>
  </si>
  <si>
    <t>帰国留学生への支援経費／帰国留学生会会員総数</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6"/>
  </si>
  <si>
    <t>万円／人</t>
    <rPh sb="0" eb="2">
      <t>マンエン</t>
    </rPh>
    <rPh sb="3" eb="4">
      <t>ニン</t>
    </rPh>
    <phoneticPr fontId="6"/>
  </si>
  <si>
    <t>円</t>
    <rPh sb="0" eb="1">
      <t>エン</t>
    </rPh>
    <phoneticPr fontId="6"/>
  </si>
  <si>
    <t>6074/82460</t>
    <phoneticPr fontId="6"/>
  </si>
  <si>
    <t>1730/85298</t>
    <phoneticPr fontId="6"/>
  </si>
  <si>
    <t>2372/82858</t>
    <phoneticPr fontId="6"/>
  </si>
  <si>
    <t>ＩＩＩ．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4" eb="6">
      <t>コウホウ</t>
    </rPh>
    <rPh sb="7" eb="9">
      <t>ブンカ</t>
    </rPh>
    <rPh sb="9" eb="11">
      <t>コウリュウ</t>
    </rPh>
    <rPh sb="11" eb="12">
      <t>オヨ</t>
    </rPh>
    <rPh sb="13" eb="15">
      <t>ホウドウ</t>
    </rPh>
    <rPh sb="15" eb="17">
      <t>タイサク</t>
    </rPh>
    <rPh sb="18" eb="20">
      <t>コウホウ</t>
    </rPh>
    <rPh sb="21" eb="23">
      <t>ブンカ</t>
    </rPh>
    <rPh sb="23" eb="25">
      <t>コウリュウ</t>
    </rPh>
    <rPh sb="25" eb="26">
      <t>オヨ</t>
    </rPh>
    <rPh sb="27" eb="29">
      <t>ホウドウ</t>
    </rPh>
    <rPh sb="29" eb="31">
      <t>タイサク</t>
    </rPh>
    <rPh sb="32" eb="35">
      <t>ユウキテキ</t>
    </rPh>
    <rPh sb="36" eb="38">
      <t>レンケイ</t>
    </rPh>
    <rPh sb="42" eb="44">
      <t>カイガイ</t>
    </rPh>
    <rPh sb="48" eb="50">
      <t>タイニチ</t>
    </rPh>
    <rPh sb="50" eb="52">
      <t>リカイ</t>
    </rPh>
    <rPh sb="53" eb="55">
      <t>ソクシン</t>
    </rPh>
    <rPh sb="56" eb="58">
      <t>シンニチ</t>
    </rPh>
    <rPh sb="58" eb="59">
      <t>カン</t>
    </rPh>
    <rPh sb="60" eb="62">
      <t>ジョウセイ</t>
    </rPh>
    <rPh sb="63" eb="64">
      <t>ハカ</t>
    </rPh>
    <rPh sb="70" eb="73">
      <t>コクナイガイ</t>
    </rPh>
    <rPh sb="77" eb="78">
      <t>ワ</t>
    </rPh>
    <rPh sb="79" eb="80">
      <t>クニ</t>
    </rPh>
    <rPh sb="80" eb="82">
      <t>ガイコウ</t>
    </rPh>
    <rPh sb="82" eb="84">
      <t>セイサク</t>
    </rPh>
    <rPh sb="86" eb="88">
      <t>リカイ</t>
    </rPh>
    <rPh sb="89" eb="91">
      <t>ゾウシン</t>
    </rPh>
    <rPh sb="96" eb="98">
      <t>ニホン</t>
    </rPh>
    <rPh sb="98" eb="100">
      <t>ガイコウ</t>
    </rPh>
    <rPh sb="101" eb="103">
      <t>テンカイ</t>
    </rPh>
    <rPh sb="105" eb="106">
      <t>ウエ</t>
    </rPh>
    <rPh sb="108" eb="110">
      <t>カンキョウ</t>
    </rPh>
    <rPh sb="111" eb="113">
      <t>セイビ</t>
    </rPh>
    <phoneticPr fontId="6"/>
  </si>
  <si>
    <t>ＩＩＩ－１　国内広報・海外広報・ＩＴ広報・文化交流・報道対策
４　国際文化交流の促進</t>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</si>
  <si>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</si>
  <si>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</si>
  <si>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留学生受入れ増進及び優秀な国費留学生発掘のために，在外公館にて広報・国費留学生選考・留学相談対応等を実施しているほか，帰国留学生への支援活動として，元留学生会への支援等を実施することにより我が国との架け橋となる知日家・親日家を育成している。</t>
    <rPh sb="0" eb="3">
      <t>リュウガクセイ</t>
    </rPh>
    <rPh sb="3" eb="5">
      <t>ウケイ</t>
    </rPh>
    <rPh sb="6" eb="8">
      <t>ゾウシン</t>
    </rPh>
    <rPh sb="8" eb="9">
      <t>オヨ</t>
    </rPh>
    <rPh sb="10" eb="12">
      <t>ユウシュウ</t>
    </rPh>
    <rPh sb="13" eb="15">
      <t>コクヒ</t>
    </rPh>
    <rPh sb="15" eb="18">
      <t>リュウガクセイ</t>
    </rPh>
    <rPh sb="18" eb="20">
      <t>ハックツ</t>
    </rPh>
    <rPh sb="25" eb="27">
      <t>ザイガイ</t>
    </rPh>
    <rPh sb="27" eb="29">
      <t>コウカン</t>
    </rPh>
    <rPh sb="31" eb="33">
      <t>コウホウ</t>
    </rPh>
    <rPh sb="34" eb="36">
      <t>コクヒ</t>
    </rPh>
    <rPh sb="36" eb="39">
      <t>リュウガクセイ</t>
    </rPh>
    <rPh sb="39" eb="41">
      <t>センコウ</t>
    </rPh>
    <rPh sb="42" eb="44">
      <t>リュウガク</t>
    </rPh>
    <rPh sb="44" eb="46">
      <t>ソウダン</t>
    </rPh>
    <rPh sb="46" eb="48">
      <t>タイオウ</t>
    </rPh>
    <rPh sb="48" eb="49">
      <t>トウ</t>
    </rPh>
    <rPh sb="50" eb="52">
      <t>ジッシ</t>
    </rPh>
    <rPh sb="59" eb="61">
      <t>キコク</t>
    </rPh>
    <rPh sb="61" eb="64">
      <t>リュウガクセイ</t>
    </rPh>
    <rPh sb="66" eb="68">
      <t>シエン</t>
    </rPh>
    <rPh sb="68" eb="70">
      <t>カツドウ</t>
    </rPh>
    <rPh sb="74" eb="75">
      <t>モト</t>
    </rPh>
    <rPh sb="75" eb="78">
      <t>リュウガクセイ</t>
    </rPh>
    <rPh sb="78" eb="79">
      <t>カイ</t>
    </rPh>
    <rPh sb="81" eb="83">
      <t>シエン</t>
    </rPh>
    <rPh sb="83" eb="84">
      <t>トウ</t>
    </rPh>
    <rPh sb="85" eb="87">
      <t>ジッシ</t>
    </rPh>
    <rPh sb="94" eb="95">
      <t>ワ</t>
    </rPh>
    <rPh sb="96" eb="97">
      <t>クニ</t>
    </rPh>
    <rPh sb="99" eb="100">
      <t>カ</t>
    </rPh>
    <rPh sb="101" eb="102">
      <t>ハシ</t>
    </rPh>
    <rPh sb="105" eb="108">
      <t>チニチカ</t>
    </rPh>
    <phoneticPr fontId="6"/>
  </si>
  <si>
    <t>無</t>
  </si>
  <si>
    <t>‐</t>
  </si>
  <si>
    <t>諸外国での日本留学広報を通じ外国人留学生を増やすこと及び帰国した留学生を親日派・知日派として組織化・育成することは国民や社会のニーズに一致。</t>
    <rPh sb="0" eb="3">
      <t>ショガイコク</t>
    </rPh>
    <rPh sb="5" eb="7">
      <t>ニホン</t>
    </rPh>
    <rPh sb="7" eb="9">
      <t>リュウガク</t>
    </rPh>
    <rPh sb="9" eb="11">
      <t>コウホウ</t>
    </rPh>
    <rPh sb="12" eb="13">
      <t>ツウ</t>
    </rPh>
    <rPh sb="14" eb="17">
      <t>ガイコクジン</t>
    </rPh>
    <rPh sb="17" eb="20">
      <t>リュウガクセイ</t>
    </rPh>
    <rPh sb="21" eb="22">
      <t>フ</t>
    </rPh>
    <rPh sb="26" eb="27">
      <t>オヨ</t>
    </rPh>
    <rPh sb="28" eb="30">
      <t>キコク</t>
    </rPh>
    <rPh sb="32" eb="35">
      <t>リュウガクセイ</t>
    </rPh>
    <rPh sb="36" eb="39">
      <t>シンニチハ</t>
    </rPh>
    <rPh sb="40" eb="43">
      <t>チニチハ</t>
    </rPh>
    <rPh sb="46" eb="49">
      <t>ソシキカ</t>
    </rPh>
    <rPh sb="50" eb="52">
      <t>イクセイ</t>
    </rPh>
    <rPh sb="57" eb="59">
      <t>コクミン</t>
    </rPh>
    <rPh sb="60" eb="62">
      <t>シャカイ</t>
    </rPh>
    <rPh sb="67" eb="69">
      <t>イッチ</t>
    </rPh>
    <phoneticPr fontId="6"/>
  </si>
  <si>
    <t>日本政府による正確な留学情報提供が必要である。また国費留学生募集広報・選考や帰国後のフォローは在外公館で実施することが適切。</t>
    <rPh sb="0" eb="2">
      <t>ニホン</t>
    </rPh>
    <rPh sb="2" eb="4">
      <t>セイフ</t>
    </rPh>
    <rPh sb="7" eb="9">
      <t>セイカク</t>
    </rPh>
    <rPh sb="10" eb="12">
      <t>リュウガク</t>
    </rPh>
    <rPh sb="12" eb="14">
      <t>ジョウホウ</t>
    </rPh>
    <rPh sb="14" eb="16">
      <t>テイキョウ</t>
    </rPh>
    <rPh sb="17" eb="19">
      <t>ヒツヨウ</t>
    </rPh>
    <rPh sb="25" eb="27">
      <t>コクヒ</t>
    </rPh>
    <rPh sb="27" eb="30">
      <t>リュウガクセイ</t>
    </rPh>
    <rPh sb="30" eb="32">
      <t>ボシュウ</t>
    </rPh>
    <rPh sb="32" eb="34">
      <t>コウホウ</t>
    </rPh>
    <rPh sb="35" eb="37">
      <t>センコウ</t>
    </rPh>
    <rPh sb="38" eb="41">
      <t>キコクゴ</t>
    </rPh>
    <rPh sb="47" eb="49">
      <t>ザイガイ</t>
    </rPh>
    <rPh sb="49" eb="51">
      <t>コウカン</t>
    </rPh>
    <rPh sb="52" eb="54">
      <t>ジッシ</t>
    </rPh>
    <rPh sb="59" eb="61">
      <t>テキセツ</t>
    </rPh>
    <phoneticPr fontId="6"/>
  </si>
  <si>
    <t>「日本再興戦略」で２０２０年までの留学生３０万人受入れが目標となっており，また日本外交推進において親日派・知日派外国人育成の重要性が様々な場で指摘されており，優先度の高い事業である。</t>
    <rPh sb="1" eb="3">
      <t>ニホン</t>
    </rPh>
    <rPh sb="3" eb="5">
      <t>サイコウ</t>
    </rPh>
    <rPh sb="5" eb="7">
      <t>センリャク</t>
    </rPh>
    <rPh sb="13" eb="14">
      <t>ネン</t>
    </rPh>
    <rPh sb="17" eb="20">
      <t>リュウガクセイ</t>
    </rPh>
    <rPh sb="22" eb="24">
      <t>マンニン</t>
    </rPh>
    <rPh sb="24" eb="26">
      <t>ウケイ</t>
    </rPh>
    <rPh sb="28" eb="30">
      <t>モクヒョウ</t>
    </rPh>
    <rPh sb="49" eb="52">
      <t>シンニチハ</t>
    </rPh>
    <rPh sb="53" eb="56">
      <t>チニチハ</t>
    </rPh>
    <rPh sb="56" eb="59">
      <t>ガイコクジン</t>
    </rPh>
    <rPh sb="59" eb="61">
      <t>イクセイ</t>
    </rPh>
    <rPh sb="62" eb="65">
      <t>ジュウヨウセイ</t>
    </rPh>
    <rPh sb="66" eb="68">
      <t>サマザマ</t>
    </rPh>
    <rPh sb="69" eb="70">
      <t>バ</t>
    </rPh>
    <rPh sb="71" eb="73">
      <t>シテキ</t>
    </rPh>
    <rPh sb="79" eb="82">
      <t>ユウセンド</t>
    </rPh>
    <rPh sb="83" eb="84">
      <t>タカ</t>
    </rPh>
    <rPh sb="85" eb="87">
      <t>ジギョウ</t>
    </rPh>
    <phoneticPr fontId="6"/>
  </si>
  <si>
    <t>在外公館・本省経費共に調達方法，支出先を精査しており妥当である。</t>
    <rPh sb="0" eb="2">
      <t>ザイガイ</t>
    </rPh>
    <rPh sb="2" eb="4">
      <t>コウカン</t>
    </rPh>
    <rPh sb="5" eb="7">
      <t>ホンショウ</t>
    </rPh>
    <rPh sb="7" eb="9">
      <t>ケイヒ</t>
    </rPh>
    <rPh sb="9" eb="10">
      <t>トモ</t>
    </rPh>
    <rPh sb="11" eb="13">
      <t>チョウタツ</t>
    </rPh>
    <rPh sb="13" eb="15">
      <t>ホウホウ</t>
    </rPh>
    <rPh sb="16" eb="19">
      <t>シシュツサキ</t>
    </rPh>
    <rPh sb="20" eb="22">
      <t>セイサ</t>
    </rPh>
    <rPh sb="26" eb="28">
      <t>ダトウ</t>
    </rPh>
    <phoneticPr fontId="6"/>
  </si>
  <si>
    <t>募集広報・選考は国費留学生制度の運営という観点で国が負担すべきもの。帰国留学生活動支援経費は，帰国留学生が主体的に活動するものについては経費の一部のみを負担している。</t>
    <rPh sb="0" eb="2">
      <t>ボシュウ</t>
    </rPh>
    <rPh sb="2" eb="4">
      <t>コウホウ</t>
    </rPh>
    <rPh sb="5" eb="7">
      <t>センコウ</t>
    </rPh>
    <rPh sb="8" eb="10">
      <t>コクヒ</t>
    </rPh>
    <rPh sb="10" eb="13">
      <t>リュウガクセイ</t>
    </rPh>
    <rPh sb="13" eb="15">
      <t>セイド</t>
    </rPh>
    <rPh sb="16" eb="18">
      <t>ウンエイ</t>
    </rPh>
    <rPh sb="21" eb="23">
      <t>カンテン</t>
    </rPh>
    <rPh sb="24" eb="25">
      <t>クニ</t>
    </rPh>
    <rPh sb="26" eb="28">
      <t>フタン</t>
    </rPh>
    <rPh sb="34" eb="36">
      <t>キコク</t>
    </rPh>
    <rPh sb="36" eb="39">
      <t>リュウガクセイ</t>
    </rPh>
    <rPh sb="39" eb="41">
      <t>カツドウ</t>
    </rPh>
    <rPh sb="41" eb="43">
      <t>シエン</t>
    </rPh>
    <rPh sb="43" eb="45">
      <t>ケイヒ</t>
    </rPh>
    <rPh sb="47" eb="49">
      <t>キコク</t>
    </rPh>
    <rPh sb="49" eb="52">
      <t>リュウガクセイ</t>
    </rPh>
    <rPh sb="53" eb="56">
      <t>シュタイテキ</t>
    </rPh>
    <rPh sb="57" eb="59">
      <t>カツドウ</t>
    </rPh>
    <rPh sb="68" eb="70">
      <t>ケイヒ</t>
    </rPh>
    <rPh sb="71" eb="73">
      <t>イチブ</t>
    </rPh>
    <rPh sb="76" eb="78">
      <t>フタン</t>
    </rPh>
    <phoneticPr fontId="6"/>
  </si>
  <si>
    <t>全体としてコスト削減に努めており，特に帰国留学生支援は一人当たりコストが最低限の水準となっている。</t>
    <rPh sb="0" eb="2">
      <t>ゼンタイ</t>
    </rPh>
    <rPh sb="8" eb="10">
      <t>サクゲン</t>
    </rPh>
    <rPh sb="11" eb="12">
      <t>ツト</t>
    </rPh>
    <rPh sb="17" eb="18">
      <t>トク</t>
    </rPh>
    <rPh sb="19" eb="21">
      <t>キコク</t>
    </rPh>
    <rPh sb="21" eb="24">
      <t>リュウガクセイ</t>
    </rPh>
    <rPh sb="24" eb="26">
      <t>シエン</t>
    </rPh>
    <rPh sb="27" eb="29">
      <t>ヒトリ</t>
    </rPh>
    <rPh sb="29" eb="30">
      <t>ア</t>
    </rPh>
    <rPh sb="36" eb="39">
      <t>サイテイゲン</t>
    </rPh>
    <rPh sb="40" eb="42">
      <t>スイジュン</t>
    </rPh>
    <phoneticPr fontId="6"/>
  </si>
  <si>
    <t>費用・使途を精査して支出している。</t>
    <rPh sb="0" eb="2">
      <t>ヒヨウ</t>
    </rPh>
    <rPh sb="3" eb="5">
      <t>シト</t>
    </rPh>
    <rPh sb="6" eb="8">
      <t>セイサ</t>
    </rPh>
    <rPh sb="10" eb="12">
      <t>シシュツ</t>
    </rPh>
    <phoneticPr fontId="6"/>
  </si>
  <si>
    <t>広報方法の見直しや考試験経費削減努力を継続している。</t>
    <rPh sb="0" eb="2">
      <t>コウホウ</t>
    </rPh>
    <rPh sb="2" eb="4">
      <t>ホウホウ</t>
    </rPh>
    <rPh sb="5" eb="7">
      <t>ミナオ</t>
    </rPh>
    <rPh sb="9" eb="10">
      <t>コウ</t>
    </rPh>
    <rPh sb="10" eb="12">
      <t>シケン</t>
    </rPh>
    <rPh sb="12" eb="14">
      <t>ケイヒ</t>
    </rPh>
    <rPh sb="14" eb="16">
      <t>サクゲン</t>
    </rPh>
    <rPh sb="16" eb="18">
      <t>ドリョク</t>
    </rPh>
    <rPh sb="19" eb="21">
      <t>ケイゾク</t>
    </rPh>
    <phoneticPr fontId="6"/>
  </si>
  <si>
    <t>各事業実施にあたり効果，コストパフォーマンスを厳しくチェックしている。</t>
    <rPh sb="0" eb="3">
      <t>カクジギョウ</t>
    </rPh>
    <rPh sb="3" eb="5">
      <t>ジッシ</t>
    </rPh>
    <rPh sb="9" eb="11">
      <t>コウカ</t>
    </rPh>
    <rPh sb="23" eb="24">
      <t>キビ</t>
    </rPh>
    <phoneticPr fontId="6"/>
  </si>
  <si>
    <t>在外公館において日本留学広報に努めた結果，平成２６年から上昇に転じた外国人留学生在籍者数は平成２８年も順調に増加した。帰国留学生会支援や帰国留学生会組織化支援にも努めており，平成２８年調査では全世界の組織数，会員総数，所在国数の全てにおいて前年比増となった。</t>
    <rPh sb="0" eb="2">
      <t>ザイガイ</t>
    </rPh>
    <rPh sb="2" eb="4">
      <t>コウカン</t>
    </rPh>
    <rPh sb="8" eb="10">
      <t>ニホン</t>
    </rPh>
    <rPh sb="10" eb="12">
      <t>リュウガク</t>
    </rPh>
    <rPh sb="12" eb="14">
      <t>コウホウ</t>
    </rPh>
    <rPh sb="15" eb="16">
      <t>ツト</t>
    </rPh>
    <rPh sb="18" eb="20">
      <t>ケッカ</t>
    </rPh>
    <rPh sb="21" eb="23">
      <t>ヘイセイ</t>
    </rPh>
    <rPh sb="25" eb="26">
      <t>ネン</t>
    </rPh>
    <rPh sb="28" eb="30">
      <t>ジョウショウ</t>
    </rPh>
    <rPh sb="31" eb="32">
      <t>テン</t>
    </rPh>
    <rPh sb="34" eb="37">
      <t>ガイコクジン</t>
    </rPh>
    <rPh sb="37" eb="40">
      <t>リュウガクセイ</t>
    </rPh>
    <rPh sb="40" eb="43">
      <t>ザイセキシャ</t>
    </rPh>
    <rPh sb="43" eb="44">
      <t>スウ</t>
    </rPh>
    <rPh sb="45" eb="47">
      <t>ヘイセイ</t>
    </rPh>
    <rPh sb="49" eb="50">
      <t>ネン</t>
    </rPh>
    <rPh sb="51" eb="53">
      <t>ジュンチョウ</t>
    </rPh>
    <rPh sb="54" eb="56">
      <t>ゾウカ</t>
    </rPh>
    <rPh sb="59" eb="61">
      <t>キコク</t>
    </rPh>
    <rPh sb="61" eb="64">
      <t>リュウガクセイ</t>
    </rPh>
    <rPh sb="64" eb="65">
      <t>カイ</t>
    </rPh>
    <rPh sb="65" eb="67">
      <t>シエン</t>
    </rPh>
    <rPh sb="68" eb="70">
      <t>キコク</t>
    </rPh>
    <rPh sb="70" eb="73">
      <t>リュウガクセイ</t>
    </rPh>
    <rPh sb="73" eb="74">
      <t>カイ</t>
    </rPh>
    <rPh sb="74" eb="77">
      <t>ソシキカ</t>
    </rPh>
    <rPh sb="77" eb="79">
      <t>シエン</t>
    </rPh>
    <rPh sb="81" eb="82">
      <t>ツト</t>
    </rPh>
    <rPh sb="87" eb="89">
      <t>ヘイセイ</t>
    </rPh>
    <rPh sb="91" eb="92">
      <t>ネン</t>
    </rPh>
    <rPh sb="92" eb="94">
      <t>チョウサ</t>
    </rPh>
    <rPh sb="96" eb="99">
      <t>ゼンセカイ</t>
    </rPh>
    <rPh sb="100" eb="103">
      <t>ソシキスウ</t>
    </rPh>
    <rPh sb="104" eb="106">
      <t>カイイン</t>
    </rPh>
    <rPh sb="106" eb="108">
      <t>ソウスウ</t>
    </rPh>
    <rPh sb="109" eb="112">
      <t>ショザイコク</t>
    </rPh>
    <rPh sb="112" eb="113">
      <t>スウ</t>
    </rPh>
    <rPh sb="114" eb="115">
      <t>スベ</t>
    </rPh>
    <rPh sb="120" eb="123">
      <t>ゼンネンヒ</t>
    </rPh>
    <rPh sb="123" eb="124">
      <t>ゾウ</t>
    </rPh>
    <phoneticPr fontId="6"/>
  </si>
  <si>
    <t>日本留学広報関係経費／外国人留学生新規入国者数
　　　　　　　　　　　　　</t>
    <rPh sb="0" eb="2">
      <t>ニホン</t>
    </rPh>
    <rPh sb="2" eb="4">
      <t>リュウガク</t>
    </rPh>
    <rPh sb="4" eb="6">
      <t>コウホウ</t>
    </rPh>
    <rPh sb="6" eb="8">
      <t>カンケイ</t>
    </rPh>
    <rPh sb="8" eb="10">
      <t>ケイヒ</t>
    </rPh>
    <rPh sb="11" eb="14">
      <t>ガイコクジン</t>
    </rPh>
    <rPh sb="14" eb="17">
      <t>リュウガクセイ</t>
    </rPh>
    <rPh sb="17" eb="19">
      <t>シンキ</t>
    </rPh>
    <rPh sb="19" eb="21">
      <t>ニュウコク</t>
    </rPh>
    <rPh sb="21" eb="22">
      <t>シャ</t>
    </rPh>
    <rPh sb="22" eb="23">
      <t>スウ</t>
    </rPh>
    <phoneticPr fontId="6"/>
  </si>
  <si>
    <t>3347/1628</t>
    <phoneticPr fontId="6"/>
  </si>
  <si>
    <t>3387/1681</t>
    <phoneticPr fontId="6"/>
  </si>
  <si>
    <t>2238/85112</t>
    <phoneticPr fontId="6"/>
  </si>
  <si>
    <t>3120/1287</t>
    <phoneticPr fontId="6"/>
  </si>
  <si>
    <t>5897/108146</t>
    <phoneticPr fontId="6"/>
  </si>
  <si>
    <t>5915/99556</t>
    <phoneticPr fontId="6"/>
  </si>
  <si>
    <t>大使館推薦国費留学生の採用数は例年ほぼ同数であるが，採用経費が毎年削減される中，広報や試験にかかる経費の見直しを徹底することにより，募集選考の低コスト化に努めつつ，採用者の質を維持する。</t>
    <rPh sb="0" eb="3">
      <t>タイシカン</t>
    </rPh>
    <rPh sb="3" eb="5">
      <t>スイセン</t>
    </rPh>
    <rPh sb="5" eb="7">
      <t>コクヒ</t>
    </rPh>
    <rPh sb="7" eb="10">
      <t>リュウガクセイ</t>
    </rPh>
    <rPh sb="11" eb="14">
      <t>サイヨウスウ</t>
    </rPh>
    <rPh sb="15" eb="17">
      <t>レイネン</t>
    </rPh>
    <rPh sb="19" eb="21">
      <t>ドウスウ</t>
    </rPh>
    <rPh sb="26" eb="28">
      <t>サイヨウ</t>
    </rPh>
    <rPh sb="28" eb="30">
      <t>ケイヒ</t>
    </rPh>
    <rPh sb="31" eb="33">
      <t>マイトシ</t>
    </rPh>
    <rPh sb="33" eb="35">
      <t>サクゲン</t>
    </rPh>
    <rPh sb="38" eb="39">
      <t>ナカ</t>
    </rPh>
    <rPh sb="40" eb="42">
      <t>コウホウ</t>
    </rPh>
    <rPh sb="43" eb="45">
      <t>シケン</t>
    </rPh>
    <rPh sb="49" eb="51">
      <t>ケイヒ</t>
    </rPh>
    <rPh sb="52" eb="54">
      <t>ミナオ</t>
    </rPh>
    <rPh sb="56" eb="58">
      <t>テッテイ</t>
    </rPh>
    <rPh sb="66" eb="68">
      <t>ボシュウ</t>
    </rPh>
    <rPh sb="68" eb="70">
      <t>センコウ</t>
    </rPh>
    <rPh sb="71" eb="72">
      <t>テイ</t>
    </rPh>
    <rPh sb="75" eb="76">
      <t>カ</t>
    </rPh>
    <rPh sb="77" eb="78">
      <t>ツト</t>
    </rPh>
    <rPh sb="82" eb="85">
      <t>サイヨウシャ</t>
    </rPh>
    <rPh sb="86" eb="87">
      <t>シツ</t>
    </rPh>
    <rPh sb="88" eb="90">
      <t>イジ</t>
    </rPh>
    <phoneticPr fontId="6"/>
  </si>
  <si>
    <t>平成２６年度：留学生交流の推進を通じ，各国における我が国の正しい理解を深めることに努める。
平成２７年度：人物交流の促進により各国の親日・知日層の形成・発展を図り相手国との関係強化の基盤を作るため留学生交流の推進を実施する。</t>
    <rPh sb="0" eb="2">
      <t>ヘイセイ</t>
    </rPh>
    <rPh sb="4" eb="6">
      <t>ネンド</t>
    </rPh>
    <rPh sb="7" eb="10">
      <t>リュウガクセイ</t>
    </rPh>
    <rPh sb="10" eb="12">
      <t>コウリュウ</t>
    </rPh>
    <rPh sb="13" eb="15">
      <t>スイシン</t>
    </rPh>
    <rPh sb="16" eb="17">
      <t>ツウ</t>
    </rPh>
    <rPh sb="19" eb="21">
      <t>カッコク</t>
    </rPh>
    <rPh sb="25" eb="26">
      <t>ワ</t>
    </rPh>
    <rPh sb="27" eb="28">
      <t>クニ</t>
    </rPh>
    <rPh sb="29" eb="30">
      <t>タダ</t>
    </rPh>
    <rPh sb="32" eb="34">
      <t>リカイ</t>
    </rPh>
    <rPh sb="35" eb="36">
      <t>フカ</t>
    </rPh>
    <rPh sb="41" eb="42">
      <t>ツト</t>
    </rPh>
    <rPh sb="46" eb="48">
      <t>ヘイセイ</t>
    </rPh>
    <rPh sb="50" eb="52">
      <t>ネンド</t>
    </rPh>
    <rPh sb="53" eb="55">
      <t>ジンブツ</t>
    </rPh>
    <rPh sb="55" eb="57">
      <t>コウリュウ</t>
    </rPh>
    <rPh sb="58" eb="60">
      <t>ソクシン</t>
    </rPh>
    <rPh sb="63" eb="65">
      <t>カッコク</t>
    </rPh>
    <rPh sb="66" eb="68">
      <t>シンニチ</t>
    </rPh>
    <rPh sb="69" eb="71">
      <t>チニチ</t>
    </rPh>
    <rPh sb="71" eb="72">
      <t>ソウ</t>
    </rPh>
    <rPh sb="73" eb="75">
      <t>ケイセイ</t>
    </rPh>
    <rPh sb="76" eb="78">
      <t>ハッテン</t>
    </rPh>
    <rPh sb="79" eb="80">
      <t>ハカ</t>
    </rPh>
    <rPh sb="81" eb="84">
      <t>アイテコク</t>
    </rPh>
    <rPh sb="86" eb="90">
      <t>カンケイキョウカ</t>
    </rPh>
    <rPh sb="91" eb="93">
      <t>キバン</t>
    </rPh>
    <rPh sb="94" eb="95">
      <t>ツク</t>
    </rPh>
    <rPh sb="98" eb="101">
      <t>リュウガクセイ</t>
    </rPh>
    <rPh sb="101" eb="103">
      <t>コウリュウ</t>
    </rPh>
    <rPh sb="104" eb="106">
      <t>スイシン</t>
    </rPh>
    <rPh sb="107" eb="109">
      <t>ジッシ</t>
    </rPh>
    <phoneticPr fontId="6"/>
  </si>
  <si>
    <t>平成２６年度：留学生交流拡大に努め関係省庁との連携を強化。帰国留学生会会員総数8.5万人。
平成２７年度：留学広報に努めるとともに帰国留学生と連携した日本留学魅力発信事業を強化。帰国留学生会が新たに３組織発足。</t>
    <rPh sb="0" eb="2">
      <t>ヘイセイ</t>
    </rPh>
    <rPh sb="4" eb="6">
      <t>ネンド</t>
    </rPh>
    <rPh sb="7" eb="10">
      <t>リュウガクセイ</t>
    </rPh>
    <rPh sb="10" eb="12">
      <t>コウリュウ</t>
    </rPh>
    <rPh sb="12" eb="14">
      <t>カクダイ</t>
    </rPh>
    <rPh sb="15" eb="16">
      <t>ツト</t>
    </rPh>
    <rPh sb="17" eb="19">
      <t>カンケイ</t>
    </rPh>
    <rPh sb="19" eb="21">
      <t>ショウチョウ</t>
    </rPh>
    <rPh sb="23" eb="25">
      <t>レンケイ</t>
    </rPh>
    <rPh sb="26" eb="28">
      <t>キョウカ</t>
    </rPh>
    <rPh sb="29" eb="31">
      <t>キコク</t>
    </rPh>
    <rPh sb="31" eb="34">
      <t>リュウガクセイ</t>
    </rPh>
    <rPh sb="34" eb="35">
      <t>カイ</t>
    </rPh>
    <rPh sb="35" eb="37">
      <t>カイイン</t>
    </rPh>
    <rPh sb="37" eb="39">
      <t>ソウスウ</t>
    </rPh>
    <rPh sb="42" eb="44">
      <t>マンニン</t>
    </rPh>
    <rPh sb="46" eb="48">
      <t>ヘイセイ</t>
    </rPh>
    <rPh sb="50" eb="52">
      <t>ネンド</t>
    </rPh>
    <rPh sb="53" eb="55">
      <t>リュウガク</t>
    </rPh>
    <rPh sb="55" eb="57">
      <t>コウホウ</t>
    </rPh>
    <rPh sb="58" eb="59">
      <t>ツト</t>
    </rPh>
    <rPh sb="65" eb="67">
      <t>キコク</t>
    </rPh>
    <rPh sb="67" eb="70">
      <t>リュウガクセイ</t>
    </rPh>
    <rPh sb="71" eb="73">
      <t>レンケイ</t>
    </rPh>
    <rPh sb="75" eb="77">
      <t>ニホン</t>
    </rPh>
    <rPh sb="77" eb="79">
      <t>リュウガク</t>
    </rPh>
    <rPh sb="79" eb="81">
      <t>ミリョク</t>
    </rPh>
    <rPh sb="81" eb="83">
      <t>ハッシン</t>
    </rPh>
    <rPh sb="83" eb="85">
      <t>ジギョウ</t>
    </rPh>
    <rPh sb="86" eb="88">
      <t>キョウカ</t>
    </rPh>
    <rPh sb="89" eb="91">
      <t>キコク</t>
    </rPh>
    <rPh sb="91" eb="94">
      <t>リュウガクセイ</t>
    </rPh>
    <rPh sb="94" eb="95">
      <t>カイ</t>
    </rPh>
    <rPh sb="96" eb="97">
      <t>アラ</t>
    </rPh>
    <rPh sb="100" eb="102">
      <t>ソシキ</t>
    </rPh>
    <rPh sb="102" eb="104">
      <t>ホッソク</t>
    </rPh>
    <phoneticPr fontId="6"/>
  </si>
  <si>
    <t>5390/110000</t>
    <phoneticPr fontId="6"/>
  </si>
  <si>
    <t>2806/1287</t>
    <phoneticPr fontId="6"/>
  </si>
  <si>
    <t>2052/86000</t>
    <phoneticPr fontId="6"/>
  </si>
  <si>
    <t>在外公館による留学説明会等の実施回数（２８年度実績は集計中）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9">
      <t>シュウケイチュウ</t>
    </rPh>
    <phoneticPr fontId="6"/>
  </si>
  <si>
    <t>各々の指標で９９％以上を達成している。</t>
    <rPh sb="0" eb="2">
      <t>オノオノ</t>
    </rPh>
    <rPh sb="3" eb="5">
      <t>シヒョウ</t>
    </rPh>
    <rPh sb="9" eb="11">
      <t>イジョウ</t>
    </rPh>
    <rPh sb="12" eb="14">
      <t>タッセイ</t>
    </rPh>
    <phoneticPr fontId="6"/>
  </si>
  <si>
    <t>各々の指標で９６％以上を達成している。</t>
    <rPh sb="0" eb="2">
      <t>オノオノ</t>
    </rPh>
    <rPh sb="3" eb="5">
      <t>シヒョウ</t>
    </rPh>
    <rPh sb="9" eb="11">
      <t>イジョウ</t>
    </rPh>
    <rPh sb="12" eb="14">
      <t>タッセイ</t>
    </rPh>
    <phoneticPr fontId="6"/>
  </si>
  <si>
    <t>諸謝金</t>
    <rPh sb="0" eb="1">
      <t>ショ</t>
    </rPh>
    <rPh sb="1" eb="3">
      <t>シャキン</t>
    </rPh>
    <phoneticPr fontId="6"/>
  </si>
  <si>
    <t>在外職員旅費</t>
    <rPh sb="0" eb="2">
      <t>ザイガイ</t>
    </rPh>
    <rPh sb="2" eb="4">
      <t>ショクイン</t>
    </rPh>
    <rPh sb="4" eb="6">
      <t>リョヒ</t>
    </rPh>
    <phoneticPr fontId="6"/>
  </si>
  <si>
    <t>雑役務費</t>
    <rPh sb="0" eb="2">
      <t>ザツエキ</t>
    </rPh>
    <rPh sb="2" eb="3">
      <t>ム</t>
    </rPh>
    <rPh sb="3" eb="4">
      <t>ヒ</t>
    </rPh>
    <phoneticPr fontId="6"/>
  </si>
  <si>
    <t>通信運搬費</t>
    <rPh sb="0" eb="2">
      <t>ツウシン</t>
    </rPh>
    <rPh sb="2" eb="5">
      <t>ウンパンヒ</t>
    </rPh>
    <phoneticPr fontId="6"/>
  </si>
  <si>
    <t>印刷製本費</t>
    <rPh sb="0" eb="2">
      <t>インサツ</t>
    </rPh>
    <rPh sb="2" eb="4">
      <t>セイホン</t>
    </rPh>
    <rPh sb="4" eb="5">
      <t>ヒ</t>
    </rPh>
    <phoneticPr fontId="6"/>
  </si>
  <si>
    <t>借料</t>
    <rPh sb="0" eb="2">
      <t>シャクリョウ</t>
    </rPh>
    <phoneticPr fontId="6"/>
  </si>
  <si>
    <t>会議費</t>
    <rPh sb="0" eb="3">
      <t>カイギヒ</t>
    </rPh>
    <phoneticPr fontId="6"/>
  </si>
  <si>
    <t>帰国留学生会（３団体）</t>
    <rPh sb="0" eb="2">
      <t>キコク</t>
    </rPh>
    <rPh sb="2" eb="5">
      <t>リュウガクセイ</t>
    </rPh>
    <rPh sb="5" eb="6">
      <t>カイ</t>
    </rPh>
    <rPh sb="8" eb="10">
      <t>ダンタイ</t>
    </rPh>
    <phoneticPr fontId="6"/>
  </si>
  <si>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6"/>
  </si>
  <si>
    <t>随意契約
（少額）</t>
  </si>
  <si>
    <t>留学アドバイザーＥ（韓国）</t>
    <rPh sb="0" eb="2">
      <t>リュウガク</t>
    </rPh>
    <rPh sb="10" eb="12">
      <t>カンコク</t>
    </rPh>
    <phoneticPr fontId="6"/>
  </si>
  <si>
    <t>留学アドバイザーＦ（韓国）</t>
    <rPh sb="0" eb="2">
      <t>リュウガク</t>
    </rPh>
    <rPh sb="10" eb="12">
      <t>カンコク</t>
    </rPh>
    <phoneticPr fontId="6"/>
  </si>
  <si>
    <t>留学アドバイザーＧ（シンガポール）</t>
    <rPh sb="0" eb="2">
      <t>リュウガク</t>
    </rPh>
    <phoneticPr fontId="6"/>
  </si>
  <si>
    <t>職員Ａ（フィジー）</t>
    <rPh sb="0" eb="2">
      <t>ショクイン</t>
    </rPh>
    <phoneticPr fontId="6"/>
  </si>
  <si>
    <t>兼轄国における国費留学生選考試験実施（出張）</t>
    <rPh sb="0" eb="1">
      <t>ケン</t>
    </rPh>
    <rPh sb="1" eb="2">
      <t>カツ</t>
    </rPh>
    <rPh sb="2" eb="3">
      <t>コク</t>
    </rPh>
    <rPh sb="7" eb="9">
      <t>コクヒ</t>
    </rPh>
    <rPh sb="9" eb="12">
      <t>リュウガクセイ</t>
    </rPh>
    <rPh sb="12" eb="14">
      <t>センコウ</t>
    </rPh>
    <rPh sb="14" eb="16">
      <t>シケン</t>
    </rPh>
    <rPh sb="16" eb="18">
      <t>ジッシ</t>
    </rPh>
    <rPh sb="19" eb="21">
      <t>シュッチョウ</t>
    </rPh>
    <phoneticPr fontId="6"/>
  </si>
  <si>
    <r>
      <t>N</t>
    </r>
    <r>
      <rPr>
        <sz val="11"/>
        <rFont val="ＭＳ Ｐゴシック"/>
        <family val="3"/>
        <charset val="128"/>
      </rPr>
      <t>ation Media Group Ltd.（ケニア）</t>
    </r>
    <phoneticPr fontId="6"/>
  </si>
  <si>
    <t>国費留学生募集広告掲載</t>
    <rPh sb="0" eb="2">
      <t>コクヒ</t>
    </rPh>
    <rPh sb="2" eb="5">
      <t>リュウガクセイ</t>
    </rPh>
    <rPh sb="5" eb="7">
      <t>ボシュウ</t>
    </rPh>
    <rPh sb="7" eb="9">
      <t>コウコク</t>
    </rPh>
    <rPh sb="9" eb="11">
      <t>ケイサイ</t>
    </rPh>
    <phoneticPr fontId="6"/>
  </si>
  <si>
    <t>ダーゲンス・ニヘーデル紙（スウェーデン）</t>
    <rPh sb="11" eb="12">
      <t>シ</t>
    </rPh>
    <phoneticPr fontId="6"/>
  </si>
  <si>
    <r>
      <t>Z</t>
    </r>
    <r>
      <rPr>
        <sz val="11"/>
        <rFont val="ＭＳ Ｐゴシック"/>
        <family val="3"/>
        <charset val="128"/>
      </rPr>
      <t>imbabwe Newspapers（ジンバブエ）</t>
    </r>
    <phoneticPr fontId="6"/>
  </si>
  <si>
    <t>エルパイス紙（ウルグアイ）</t>
    <rPh sb="5" eb="6">
      <t>シ</t>
    </rPh>
    <phoneticPr fontId="6"/>
  </si>
  <si>
    <t>書類送付</t>
    <rPh sb="0" eb="2">
      <t>ショルイ</t>
    </rPh>
    <rPh sb="2" eb="4">
      <t>ソウフ</t>
    </rPh>
    <phoneticPr fontId="6"/>
  </si>
  <si>
    <t>郵便局（タイ）</t>
    <rPh sb="0" eb="3">
      <t>ユウビンキョク</t>
    </rPh>
    <phoneticPr fontId="6"/>
  </si>
  <si>
    <t>郵便局（クライストチャーチ）</t>
    <rPh sb="0" eb="3">
      <t>ユウビンキョク</t>
    </rPh>
    <phoneticPr fontId="6"/>
  </si>
  <si>
    <t>パンフレット印刷</t>
    <rPh sb="6" eb="8">
      <t>インサツ</t>
    </rPh>
    <phoneticPr fontId="6"/>
  </si>
  <si>
    <t>帰国留学生会（チリ）</t>
    <rPh sb="0" eb="2">
      <t>キコク</t>
    </rPh>
    <rPh sb="2" eb="5">
      <t>リュウガクセイ</t>
    </rPh>
    <rPh sb="5" eb="6">
      <t>カイ</t>
    </rPh>
    <phoneticPr fontId="6"/>
  </si>
  <si>
    <t>ニュースレター・会報印刷</t>
    <rPh sb="8" eb="10">
      <t>カイホウ</t>
    </rPh>
    <rPh sb="10" eb="12">
      <t>インサツ</t>
    </rPh>
    <phoneticPr fontId="6"/>
  </si>
  <si>
    <t>ポスター印刷</t>
    <rPh sb="4" eb="6">
      <t>インサツ</t>
    </rPh>
    <phoneticPr fontId="6"/>
  </si>
  <si>
    <t>選考会場借料</t>
    <rPh sb="0" eb="2">
      <t>センコウ</t>
    </rPh>
    <rPh sb="2" eb="4">
      <t>カイジョウ</t>
    </rPh>
    <rPh sb="4" eb="6">
      <t>シャクリョウ</t>
    </rPh>
    <phoneticPr fontId="6"/>
  </si>
  <si>
    <t>留学フェア出展</t>
    <rPh sb="0" eb="2">
      <t>リュウガク</t>
    </rPh>
    <rPh sb="5" eb="7">
      <t>シュッテン</t>
    </rPh>
    <phoneticPr fontId="6"/>
  </si>
  <si>
    <t>留日学人活動站（中国）</t>
    <rPh sb="0" eb="1">
      <t>リュウ</t>
    </rPh>
    <rPh sb="1" eb="3">
      <t>ニチガク</t>
    </rPh>
    <rPh sb="3" eb="4">
      <t>ジン</t>
    </rPh>
    <rPh sb="4" eb="6">
      <t>カツドウ</t>
    </rPh>
    <rPh sb="8" eb="10">
      <t>チュウゴク</t>
    </rPh>
    <phoneticPr fontId="6"/>
  </si>
  <si>
    <t>ＡＳＣＯＪＡ総会</t>
    <rPh sb="6" eb="8">
      <t>ソウカイ</t>
    </rPh>
    <phoneticPr fontId="6"/>
  </si>
  <si>
    <t>帰国留学生会懇談会</t>
    <rPh sb="0" eb="2">
      <t>キコク</t>
    </rPh>
    <rPh sb="2" eb="5">
      <t>リュウガクセイ</t>
    </rPh>
    <rPh sb="5" eb="6">
      <t>カイ</t>
    </rPh>
    <rPh sb="6" eb="9">
      <t>コンダンカイ</t>
    </rPh>
    <phoneticPr fontId="6"/>
  </si>
  <si>
    <t>Raffles Hotel（カンボジア）</t>
    <phoneticPr fontId="6"/>
  </si>
  <si>
    <t>スーパーマーケット（エジプト）</t>
    <phoneticPr fontId="6"/>
  </si>
  <si>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6"/>
  </si>
  <si>
    <t>随意契約
（その他）</t>
  </si>
  <si>
    <t>バングラデシュ日本留学同窓会協会</t>
    <rPh sb="7" eb="9">
      <t>ニホン</t>
    </rPh>
    <rPh sb="9" eb="11">
      <t>リュウガク</t>
    </rPh>
    <rPh sb="11" eb="14">
      <t>ドウソウカイ</t>
    </rPh>
    <rPh sb="14" eb="16">
      <t>キョウカイ</t>
    </rPh>
    <phoneticPr fontId="6"/>
  </si>
  <si>
    <t>事務所借料，人件費，通信費，ホームページ維持費等</t>
    <rPh sb="0" eb="3">
      <t>ジムショ</t>
    </rPh>
    <rPh sb="3" eb="5">
      <t>シャクリョウ</t>
    </rPh>
    <rPh sb="6" eb="9">
      <t>ジンケンヒ</t>
    </rPh>
    <rPh sb="10" eb="13">
      <t>ツウシンヒ</t>
    </rPh>
    <rPh sb="20" eb="23">
      <t>イジヒ</t>
    </rPh>
    <rPh sb="23" eb="24">
      <t>トウ</t>
    </rPh>
    <phoneticPr fontId="6"/>
  </si>
  <si>
    <t>インド文部省留学生協会</t>
    <rPh sb="3" eb="6">
      <t>モンブショウ</t>
    </rPh>
    <rPh sb="6" eb="9">
      <t>リュウガクセイ</t>
    </rPh>
    <rPh sb="9" eb="11">
      <t>キョウカイ</t>
    </rPh>
    <phoneticPr fontId="6"/>
  </si>
  <si>
    <t>事務所借料，人件費</t>
    <rPh sb="0" eb="3">
      <t>ジムショ</t>
    </rPh>
    <rPh sb="3" eb="5">
      <t>シャクリョウ</t>
    </rPh>
    <rPh sb="6" eb="9">
      <t>ジンケンヒ</t>
    </rPh>
    <phoneticPr fontId="6"/>
  </si>
  <si>
    <t>アドバイザー，選考委員，講師他（1318名）</t>
    <rPh sb="7" eb="9">
      <t>センコウ</t>
    </rPh>
    <rPh sb="9" eb="11">
      <t>イイン</t>
    </rPh>
    <rPh sb="12" eb="15">
      <t>コウシホカ</t>
    </rPh>
    <rPh sb="20" eb="21">
      <t>メイ</t>
    </rPh>
    <phoneticPr fontId="6"/>
  </si>
  <si>
    <t>職員・現地職員（１７名）</t>
    <rPh sb="0" eb="2">
      <t>ショクイン</t>
    </rPh>
    <rPh sb="3" eb="5">
      <t>ゲンチ</t>
    </rPh>
    <rPh sb="5" eb="7">
      <t>ショクイン</t>
    </rPh>
    <rPh sb="10" eb="11">
      <t>メイ</t>
    </rPh>
    <phoneticPr fontId="6"/>
  </si>
  <si>
    <t>新聞社・広告会社（９０社）</t>
    <rPh sb="0" eb="3">
      <t>シンブンシャ</t>
    </rPh>
    <rPh sb="4" eb="6">
      <t>コウコク</t>
    </rPh>
    <rPh sb="6" eb="8">
      <t>ガイシャ</t>
    </rPh>
    <rPh sb="11" eb="12">
      <t>シャ</t>
    </rPh>
    <phoneticPr fontId="6"/>
  </si>
  <si>
    <t>郵便・クーリエ業者等（１１社）</t>
    <rPh sb="0" eb="2">
      <t>ユウビン</t>
    </rPh>
    <rPh sb="7" eb="9">
      <t>ギョウシャ</t>
    </rPh>
    <rPh sb="9" eb="10">
      <t>ナド</t>
    </rPh>
    <rPh sb="13" eb="14">
      <t>シャ</t>
    </rPh>
    <phoneticPr fontId="6"/>
  </si>
  <si>
    <t>印刷業者（３９社）</t>
    <rPh sb="0" eb="2">
      <t>インサツ</t>
    </rPh>
    <rPh sb="2" eb="4">
      <t>ギョウシャ</t>
    </rPh>
    <rPh sb="7" eb="8">
      <t>シャ</t>
    </rPh>
    <phoneticPr fontId="6"/>
  </si>
  <si>
    <t>大学・ホテル等（９７社）</t>
    <rPh sb="0" eb="2">
      <t>ダイガク</t>
    </rPh>
    <rPh sb="6" eb="7">
      <t>トウ</t>
    </rPh>
    <rPh sb="10" eb="11">
      <t>シャ</t>
    </rPh>
    <phoneticPr fontId="6"/>
  </si>
  <si>
    <t>レストラン等飲食業者（１２６社）</t>
    <rPh sb="5" eb="6">
      <t>ナド</t>
    </rPh>
    <rPh sb="6" eb="8">
      <t>インショク</t>
    </rPh>
    <rPh sb="8" eb="10">
      <t>ギョウシャ</t>
    </rPh>
    <rPh sb="14" eb="15">
      <t>シャ</t>
    </rPh>
    <phoneticPr fontId="6"/>
  </si>
  <si>
    <t>留学アドバイザーＡ（ネパール）</t>
    <rPh sb="0" eb="2">
      <t>リュウガク</t>
    </rPh>
    <phoneticPr fontId="6"/>
  </si>
  <si>
    <t>留学アドバイザーＢ（ペルー）</t>
    <rPh sb="0" eb="2">
      <t>リュウガク</t>
    </rPh>
    <phoneticPr fontId="6"/>
  </si>
  <si>
    <t>留学アドバイザーＣ（インドネシア）</t>
    <rPh sb="0" eb="2">
      <t>リュウガク</t>
    </rPh>
    <phoneticPr fontId="6"/>
  </si>
  <si>
    <t>留学アドバイザーＤ（インドネシア）</t>
    <rPh sb="0" eb="2">
      <t>リュウガク</t>
    </rPh>
    <phoneticPr fontId="6"/>
  </si>
  <si>
    <t>留学アドバイザーＨ（上海）</t>
    <rPh sb="0" eb="2">
      <t>リュウガク</t>
    </rPh>
    <rPh sb="10" eb="12">
      <t>シャンハイ</t>
    </rPh>
    <phoneticPr fontId="6"/>
  </si>
  <si>
    <t>留学アドバイザーＩ（カンボジア）</t>
    <rPh sb="0" eb="2">
      <t>リュウガク</t>
    </rPh>
    <phoneticPr fontId="6"/>
  </si>
  <si>
    <t>留学アドバイザーＪ（マレーシア）</t>
    <rPh sb="0" eb="2">
      <t>リュウガク</t>
    </rPh>
    <phoneticPr fontId="6"/>
  </si>
  <si>
    <t>職員Ｂ（インド）</t>
    <rPh sb="0" eb="2">
      <t>ショクイン</t>
    </rPh>
    <phoneticPr fontId="6"/>
  </si>
  <si>
    <t>職員Ｃ（ガボン）</t>
    <rPh sb="0" eb="2">
      <t>ショクイン</t>
    </rPh>
    <phoneticPr fontId="6"/>
  </si>
  <si>
    <t>職員Ｄ（オーストリア）</t>
    <rPh sb="0" eb="2">
      <t>ショクイン</t>
    </rPh>
    <phoneticPr fontId="6"/>
  </si>
  <si>
    <t>職員Ｅ（インド）</t>
    <rPh sb="0" eb="2">
      <t>ショクイン</t>
    </rPh>
    <phoneticPr fontId="6"/>
  </si>
  <si>
    <t>職員Ｆ（セネガル）</t>
    <rPh sb="0" eb="2">
      <t>ショクイン</t>
    </rPh>
    <phoneticPr fontId="6"/>
  </si>
  <si>
    <t>職員Ｇ（ジャマイカ）</t>
    <rPh sb="0" eb="2">
      <t>ショクイン</t>
    </rPh>
    <phoneticPr fontId="6"/>
  </si>
  <si>
    <t>職員Ｈ（ロシア）</t>
    <rPh sb="0" eb="2">
      <t>ショクイン</t>
    </rPh>
    <phoneticPr fontId="6"/>
  </si>
  <si>
    <t>職員Ｉ（イタリア）</t>
    <rPh sb="0" eb="2">
      <t>ショクイン</t>
    </rPh>
    <phoneticPr fontId="6"/>
  </si>
  <si>
    <t>職員Ｊ（ルワンダ）</t>
    <rPh sb="0" eb="2">
      <t>ショクイン</t>
    </rPh>
    <phoneticPr fontId="6"/>
  </si>
  <si>
    <t>管轄地域における国費留学生選考会実施（出張）</t>
    <rPh sb="0" eb="2">
      <t>カンカツ</t>
    </rPh>
    <rPh sb="2" eb="4">
      <t>チイキ</t>
    </rPh>
    <rPh sb="8" eb="10">
      <t>コクヒ</t>
    </rPh>
    <rPh sb="10" eb="13">
      <t>リュウガクセイ</t>
    </rPh>
    <rPh sb="13" eb="16">
      <t>センコウカイ</t>
    </rPh>
    <rPh sb="16" eb="18">
      <t>ジッシ</t>
    </rPh>
    <rPh sb="19" eb="21">
      <t>シュッチョウ</t>
    </rPh>
    <phoneticPr fontId="6"/>
  </si>
  <si>
    <t>ポスト・クーリエ紙（パプアニューギニア）</t>
    <phoneticPr fontId="6"/>
  </si>
  <si>
    <t>Ｃｏｒｒｅｏ　Ｂｒａｚｉｌｉｅｎｓｅ（ブラジル）</t>
    <phoneticPr fontId="6"/>
  </si>
  <si>
    <t>ラ・ナシオン紙（コスタリカ）</t>
    <phoneticPr fontId="6"/>
  </si>
  <si>
    <t>デイリーモニター紙（ウガンダ）</t>
    <phoneticPr fontId="6"/>
  </si>
  <si>
    <t>デイリーニュース紙（ボツワナ）</t>
    <rPh sb="8" eb="9">
      <t>カミ</t>
    </rPh>
    <phoneticPr fontId="6"/>
  </si>
  <si>
    <t>Adbox Pvt Ltd.（ネパール）</t>
    <phoneticPr fontId="6"/>
  </si>
  <si>
    <t>ＤＨＬ（フィジー）</t>
    <phoneticPr fontId="6"/>
  </si>
  <si>
    <t>Elteha（インドネシア）</t>
    <phoneticPr fontId="6"/>
  </si>
  <si>
    <t>CTT（ポルトガル）</t>
    <phoneticPr fontId="6"/>
  </si>
  <si>
    <t>OCS（英国）</t>
    <rPh sb="4" eb="6">
      <t>エイコク</t>
    </rPh>
    <phoneticPr fontId="6"/>
  </si>
  <si>
    <t>Freight-in-time Ltd（ケニア）</t>
    <phoneticPr fontId="6"/>
  </si>
  <si>
    <t>A-1 International（ムンバイ）</t>
    <phoneticPr fontId="6"/>
  </si>
  <si>
    <t>タイ航空（チェンマイ）</t>
    <rPh sb="2" eb="4">
      <t>コウクウ</t>
    </rPh>
    <phoneticPr fontId="6"/>
  </si>
  <si>
    <t>TIKI社（スラバヤ）</t>
    <rPh sb="4" eb="5">
      <t>シャ</t>
    </rPh>
    <phoneticPr fontId="6"/>
  </si>
  <si>
    <t>ＫＪ　ＳＴＯＲＹ（韓国）</t>
    <phoneticPr fontId="6"/>
  </si>
  <si>
    <t>リカルド・メンズデザイナー（レシフェ）</t>
    <phoneticPr fontId="6"/>
  </si>
  <si>
    <t>ポスター・パンフレット印刷</t>
    <rPh sb="11" eb="13">
      <t>インサツ</t>
    </rPh>
    <phoneticPr fontId="6"/>
  </si>
  <si>
    <t>ポスター・パンフレット等印刷</t>
    <rPh sb="11" eb="12">
      <t>トウ</t>
    </rPh>
    <rPh sb="12" eb="14">
      <t>インサツ</t>
    </rPh>
    <phoneticPr fontId="6"/>
  </si>
  <si>
    <t>印刷会社（シンガポール）</t>
    <rPh sb="0" eb="2">
      <t>インサツ</t>
    </rPh>
    <rPh sb="2" eb="4">
      <t>カイシャ</t>
    </rPh>
    <phoneticPr fontId="6"/>
  </si>
  <si>
    <t>Maido India（ムンバイ）</t>
    <phoneticPr fontId="6"/>
  </si>
  <si>
    <t>チャム印刷所（セネガル）</t>
    <rPh sb="3" eb="6">
      <t>インサツジョ</t>
    </rPh>
    <phoneticPr fontId="6"/>
  </si>
  <si>
    <t>Pyxs Design（クリチバ）</t>
    <phoneticPr fontId="6"/>
  </si>
  <si>
    <t>ニュースレター印刷</t>
    <rPh sb="7" eb="9">
      <t>インサツ</t>
    </rPh>
    <phoneticPr fontId="6"/>
  </si>
  <si>
    <t>チラシ印刷</t>
    <rPh sb="3" eb="5">
      <t>インサツ</t>
    </rPh>
    <phoneticPr fontId="6"/>
  </si>
  <si>
    <t>Grafica Lima（ペルー）</t>
    <phoneticPr fontId="6"/>
  </si>
  <si>
    <t>ポスター・プログラム等印刷</t>
    <rPh sb="10" eb="11">
      <t>トウ</t>
    </rPh>
    <rPh sb="11" eb="13">
      <t>インサツ</t>
    </rPh>
    <phoneticPr fontId="6"/>
  </si>
  <si>
    <t>Eurodois（ポルトガル）</t>
    <phoneticPr fontId="6"/>
  </si>
  <si>
    <t>豊文女子高校（韓国）</t>
    <phoneticPr fontId="6"/>
  </si>
  <si>
    <t>北京外国語大学（中国）</t>
    <phoneticPr fontId="6"/>
  </si>
  <si>
    <t>ＩＣＷＥ（ドイツ）</t>
    <phoneticPr fontId="6"/>
  </si>
  <si>
    <t>日本留学成果報告会会場借料</t>
    <rPh sb="0" eb="2">
      <t>ニホン</t>
    </rPh>
    <rPh sb="2" eb="4">
      <t>リュウガク</t>
    </rPh>
    <rPh sb="4" eb="6">
      <t>セイカ</t>
    </rPh>
    <rPh sb="6" eb="8">
      <t>ホウコク</t>
    </rPh>
    <rPh sb="8" eb="9">
      <t>カイ</t>
    </rPh>
    <rPh sb="9" eb="11">
      <t>カイジョウ</t>
    </rPh>
    <rPh sb="11" eb="13">
      <t>シャクリョウ</t>
    </rPh>
    <phoneticPr fontId="6"/>
  </si>
  <si>
    <t>ALEPS（マレーシア）</t>
    <phoneticPr fontId="6"/>
  </si>
  <si>
    <t>キングスバリー・ホテル（スリランカ）</t>
    <phoneticPr fontId="6"/>
  </si>
  <si>
    <t>日本留学サポート会合会場借料</t>
    <rPh sb="0" eb="2">
      <t>ニホン</t>
    </rPh>
    <rPh sb="2" eb="4">
      <t>リュウガク</t>
    </rPh>
    <rPh sb="8" eb="10">
      <t>カイゴウ</t>
    </rPh>
    <rPh sb="10" eb="12">
      <t>カイジョウ</t>
    </rPh>
    <rPh sb="12" eb="14">
      <t>シャクリョウ</t>
    </rPh>
    <phoneticPr fontId="6"/>
  </si>
  <si>
    <t>大新高校（韓国）</t>
    <rPh sb="0" eb="2">
      <t>ダイシン</t>
    </rPh>
    <phoneticPr fontId="6"/>
  </si>
  <si>
    <t>Confucian Private Secondary School（マレーシア）</t>
    <phoneticPr fontId="6"/>
  </si>
  <si>
    <t>チュラロンコン大学（タイ）</t>
    <rPh sb="7" eb="9">
      <t>ダイガク</t>
    </rPh>
    <phoneticPr fontId="6"/>
  </si>
  <si>
    <t>試験会場用机レンタル代</t>
    <rPh sb="0" eb="2">
      <t>シケン</t>
    </rPh>
    <rPh sb="2" eb="5">
      <t>カイジョウヨウ</t>
    </rPh>
    <rPh sb="5" eb="6">
      <t>ツクエ</t>
    </rPh>
    <rPh sb="10" eb="11">
      <t>ダイ</t>
    </rPh>
    <phoneticPr fontId="6"/>
  </si>
  <si>
    <t>Al Makarem For Occasion社（ヨルダン）</t>
    <phoneticPr fontId="6"/>
  </si>
  <si>
    <t>ラッバーニ学園（イランＩ</t>
    <rPh sb="5" eb="7">
      <t>ガクエン</t>
    </rPh>
    <phoneticPr fontId="6"/>
  </si>
  <si>
    <t>ＨＦ Cataring （マレーシア）</t>
    <phoneticPr fontId="6"/>
  </si>
  <si>
    <t>北京市内レストラン（中国）</t>
    <rPh sb="0" eb="2">
      <t>ペキン</t>
    </rPh>
    <rPh sb="2" eb="4">
      <t>シナイ</t>
    </rPh>
    <rPh sb="10" eb="12">
      <t>チュウゴク</t>
    </rPh>
    <phoneticPr fontId="6"/>
  </si>
  <si>
    <t>市内ホテル（ミャンマー）</t>
    <rPh sb="0" eb="2">
      <t>シナイ</t>
    </rPh>
    <phoneticPr fontId="6"/>
  </si>
  <si>
    <t>Stockman（エストニア）</t>
    <phoneticPr fontId="6"/>
  </si>
  <si>
    <t>Metro（ルーマニア）</t>
    <phoneticPr fontId="6"/>
  </si>
  <si>
    <t>スーパーマーケット（ラオス）</t>
    <phoneticPr fontId="6"/>
  </si>
  <si>
    <t>市内レストラン（ホーチミン）</t>
    <rPh sb="0" eb="2">
      <t>シナイ</t>
    </rPh>
    <phoneticPr fontId="6"/>
  </si>
  <si>
    <t>すし膳（スウェーデン）</t>
    <rPh sb="2" eb="3">
      <t>ゼン</t>
    </rPh>
    <phoneticPr fontId="6"/>
  </si>
  <si>
    <t>（１）留学生交流関係経費（Ａ．～Ｈ．ブロック）</t>
    <rPh sb="3" eb="6">
      <t>リュウガクセイ</t>
    </rPh>
    <rPh sb="6" eb="8">
      <t>コウリュウ</t>
    </rPh>
    <rPh sb="8" eb="10">
      <t>カンケイ</t>
    </rPh>
    <rPh sb="10" eb="12">
      <t>ケイヒ</t>
    </rPh>
    <phoneticPr fontId="6"/>
  </si>
  <si>
    <t>☑</t>
  </si>
  <si>
    <t>郵送費</t>
    <rPh sb="0" eb="3">
      <t>ユウソウヒ</t>
    </rPh>
    <phoneticPr fontId="6"/>
  </si>
  <si>
    <t>留学関係資料送付（１社）</t>
    <rPh sb="0" eb="2">
      <t>リュウガク</t>
    </rPh>
    <rPh sb="2" eb="4">
      <t>カンケイ</t>
    </rPh>
    <rPh sb="4" eb="6">
      <t>シリョウ</t>
    </rPh>
    <rPh sb="6" eb="8">
      <t>ソウフ</t>
    </rPh>
    <rPh sb="10" eb="11">
      <t>シャ</t>
    </rPh>
    <phoneticPr fontId="4"/>
  </si>
  <si>
    <t>旅費</t>
  </si>
  <si>
    <t>外国出張（１名）</t>
  </si>
  <si>
    <t>（２）留学生交流普及指導経費（Ｉ．～J．ブロック）</t>
    <rPh sb="8" eb="10">
      <t>フキュウ</t>
    </rPh>
    <rPh sb="10" eb="12">
      <t>シドウ</t>
    </rPh>
    <rPh sb="12" eb="14">
      <t>ケイヒ</t>
    </rPh>
    <phoneticPr fontId="6"/>
  </si>
  <si>
    <t xml:space="preserve">（株）ペガサスグローバルエクスプレス         
</t>
    <phoneticPr fontId="6"/>
  </si>
  <si>
    <t>留学関係資料（国費留学生募集要項を含む）の在外公館送付</t>
    <phoneticPr fontId="6"/>
  </si>
  <si>
    <t>留学生交流実態調査の実施</t>
    <phoneticPr fontId="6"/>
  </si>
  <si>
    <t>職員Ａ</t>
    <rPh sb="0" eb="2">
      <t>ショクイン</t>
    </rPh>
    <phoneticPr fontId="6"/>
  </si>
  <si>
    <t>１．諸外国民に対する日本留学広報事業として，在外公館において，留学アドバイザーの配置，留学説明会の開催等を行う。
２．優秀な国費外国人留学生の発掘のために，在外公館において，１）国費留学生募集，２）選考作業，３）国費留学生の渡日前オリエンテーション・壮行会等を開催する。
３．帰国留学生支援として，在外公館において，帰国留学生会の組織化支援/活動支援等を行う。
４．ホームページ「日本留学総合ガイド」を作成・運営し，多言語により国費留学生度をはじめとする日本留学に必要な情報，帰国留学生会に関する情報等を提供する。</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171" eb="173">
      <t>カツドウ</t>
    </rPh>
    <rPh sb="175" eb="176">
      <t>トウ</t>
    </rPh>
    <phoneticPr fontId="6"/>
  </si>
  <si>
    <t>職員等旅費</t>
    <rPh sb="0" eb="2">
      <t>ショクイン</t>
    </rPh>
    <rPh sb="2" eb="3">
      <t>トウ</t>
    </rPh>
    <rPh sb="3" eb="5">
      <t>リョヒ</t>
    </rPh>
    <phoneticPr fontId="6"/>
  </si>
  <si>
    <t>啓発宣伝費</t>
    <rPh sb="0" eb="2">
      <t>ケイハツ</t>
    </rPh>
    <rPh sb="2" eb="4">
      <t>センデン</t>
    </rPh>
    <rPh sb="4" eb="5">
      <t>ヒ</t>
    </rPh>
    <phoneticPr fontId="6"/>
  </si>
  <si>
    <t>諸謝金</t>
    <rPh sb="0" eb="1">
      <t>ショ</t>
    </rPh>
    <rPh sb="1" eb="3">
      <t>シャキン</t>
    </rPh>
    <phoneticPr fontId="6"/>
  </si>
  <si>
    <t>庁費</t>
    <rPh sb="0" eb="2">
      <t>チョウヒ</t>
    </rPh>
    <phoneticPr fontId="6"/>
  </si>
  <si>
    <t>引き続き適切かつ効率的な事業実施に努める。</t>
    <phoneticPr fontId="6"/>
  </si>
  <si>
    <t>外部有識者の点検対象外である。</t>
    <rPh sb="0" eb="2">
      <t>ガイブ</t>
    </rPh>
    <rPh sb="2" eb="5">
      <t>ユウシキシャ</t>
    </rPh>
    <rPh sb="6" eb="8">
      <t>テンケン</t>
    </rPh>
    <rPh sb="8" eb="11">
      <t>タイショウガイ</t>
    </rPh>
    <phoneticPr fontId="6"/>
  </si>
  <si>
    <t>-</t>
  </si>
  <si>
    <t>-</t>
    <phoneticPr fontId="6"/>
  </si>
  <si>
    <t>-</t>
    <phoneticPr fontId="6"/>
  </si>
  <si>
    <t>-</t>
    <phoneticPr fontId="6"/>
  </si>
  <si>
    <t>引き続き適切かつ効率的な事業実施に努め，特に在外公館における日本留学広報の強化に努める。</t>
    <rPh sb="20" eb="21">
      <t>トク</t>
    </rPh>
    <rPh sb="22" eb="24">
      <t>ザイガイ</t>
    </rPh>
    <rPh sb="24" eb="26">
      <t>コウカン</t>
    </rPh>
    <rPh sb="30" eb="32">
      <t>ニホン</t>
    </rPh>
    <rPh sb="32" eb="34">
      <t>リュウガク</t>
    </rPh>
    <rPh sb="34" eb="36">
      <t>コウホウ</t>
    </rPh>
    <rPh sb="37" eb="39">
      <t>キョウカ</t>
    </rPh>
    <rPh sb="40" eb="41">
      <t>ツト</t>
    </rPh>
    <phoneticPr fontId="6"/>
  </si>
  <si>
    <t>在外公館における日本留学広報を強化するため。</t>
    <rPh sb="0" eb="2">
      <t>ザイガイ</t>
    </rPh>
    <rPh sb="2" eb="4">
      <t>コウカン</t>
    </rPh>
    <rPh sb="8" eb="10">
      <t>ニホン</t>
    </rPh>
    <rPh sb="10" eb="12">
      <t>リュウガク</t>
    </rPh>
    <rPh sb="12" eb="14">
      <t>コウホウ</t>
    </rPh>
    <rPh sb="15" eb="17">
      <t>キョウカ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</si>
</sst>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2" borderId="11" xfId="0" applyFont="1" applyFill="1" applyBorder="1" applyAlignment="1">
      <alignment vertical="center"/>
    </xf>
  </cellXfs>
  <cellStyles count="12">
    <cellStyle name="パーセント 2" xfId="11"/>
    <cellStyle name="桁区切り 2" xfId="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22411</xdr:colOff>
      <xdr:row>741</xdr:row>
      <xdr:rowOff>11205</xdr:rowOff>
    </xdr:from>
    <xdr:to>
      <xdr:col>22</xdr:col>
      <xdr:colOff>143004</xdr:colOff>
      <xdr:row>742</xdr:row>
      <xdr:rowOff>190499</xdr:rowOff>
    </xdr:to>
    <xdr:sp macro="" textlink="">
      <xdr:nvSpPr>
        <xdr:cNvPr id="3" name="角丸四角形 2"/>
        <xdr:cNvSpPr/>
      </xdr:nvSpPr>
      <xdr:spPr>
        <a:xfrm>
          <a:off x="1434352" y="46459587"/>
          <a:ext cx="3146181" cy="52667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112058</xdr:colOff>
      <xdr:row>746</xdr:row>
      <xdr:rowOff>78441</xdr:rowOff>
    </xdr:from>
    <xdr:to>
      <xdr:col>26</xdr:col>
      <xdr:colOff>40470</xdr:colOff>
      <xdr:row>748</xdr:row>
      <xdr:rowOff>324777</xdr:rowOff>
    </xdr:to>
    <xdr:sp macro="" textlink="">
      <xdr:nvSpPr>
        <xdr:cNvPr id="4" name="角丸四角形 3"/>
        <xdr:cNvSpPr/>
      </xdr:nvSpPr>
      <xdr:spPr>
        <a:xfrm>
          <a:off x="2129117" y="48263735"/>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33618</xdr:colOff>
      <xdr:row>743</xdr:row>
      <xdr:rowOff>67236</xdr:rowOff>
    </xdr:from>
    <xdr:to>
      <xdr:col>41</xdr:col>
      <xdr:colOff>171494</xdr:colOff>
      <xdr:row>745</xdr:row>
      <xdr:rowOff>313572</xdr:rowOff>
    </xdr:to>
    <xdr:sp macro="" textlink="">
      <xdr:nvSpPr>
        <xdr:cNvPr id="5" name="大かっこ 4"/>
        <xdr:cNvSpPr/>
      </xdr:nvSpPr>
      <xdr:spPr>
        <a:xfrm>
          <a:off x="5681383" y="47210383"/>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746</xdr:row>
      <xdr:rowOff>78441</xdr:rowOff>
    </xdr:from>
    <xdr:to>
      <xdr:col>41</xdr:col>
      <xdr:colOff>182699</xdr:colOff>
      <xdr:row>748</xdr:row>
      <xdr:rowOff>324777</xdr:rowOff>
    </xdr:to>
    <xdr:sp macro="" textlink="">
      <xdr:nvSpPr>
        <xdr:cNvPr id="6" name="大かっこ 5"/>
        <xdr:cNvSpPr/>
      </xdr:nvSpPr>
      <xdr:spPr>
        <a:xfrm>
          <a:off x="5692588" y="48263735"/>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56030</xdr:colOff>
      <xdr:row>752</xdr:row>
      <xdr:rowOff>179294</xdr:rowOff>
    </xdr:from>
    <xdr:to>
      <xdr:col>41</xdr:col>
      <xdr:colOff>193906</xdr:colOff>
      <xdr:row>755</xdr:row>
      <xdr:rowOff>78248</xdr:rowOff>
    </xdr:to>
    <xdr:sp macro="" textlink="">
      <xdr:nvSpPr>
        <xdr:cNvPr id="7" name="大かっこ 6"/>
        <xdr:cNvSpPr/>
      </xdr:nvSpPr>
      <xdr:spPr>
        <a:xfrm>
          <a:off x="5703795" y="50448882"/>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749</xdr:row>
      <xdr:rowOff>134470</xdr:rowOff>
    </xdr:from>
    <xdr:to>
      <xdr:col>41</xdr:col>
      <xdr:colOff>182699</xdr:colOff>
      <xdr:row>752</xdr:row>
      <xdr:rowOff>33424</xdr:rowOff>
    </xdr:to>
    <xdr:sp macro="" textlink="">
      <xdr:nvSpPr>
        <xdr:cNvPr id="8" name="大かっこ 7"/>
        <xdr:cNvSpPr/>
      </xdr:nvSpPr>
      <xdr:spPr>
        <a:xfrm>
          <a:off x="5692588" y="49361911"/>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100854</xdr:colOff>
      <xdr:row>743</xdr:row>
      <xdr:rowOff>56028</xdr:rowOff>
    </xdr:from>
    <xdr:to>
      <xdr:col>26</xdr:col>
      <xdr:colOff>29266</xdr:colOff>
      <xdr:row>745</xdr:row>
      <xdr:rowOff>302364</xdr:rowOff>
    </xdr:to>
    <xdr:sp macro="" textlink="">
      <xdr:nvSpPr>
        <xdr:cNvPr id="9" name="角丸四角形 8"/>
        <xdr:cNvSpPr/>
      </xdr:nvSpPr>
      <xdr:spPr>
        <a:xfrm>
          <a:off x="2117913" y="47199175"/>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123266</xdr:colOff>
      <xdr:row>749</xdr:row>
      <xdr:rowOff>145677</xdr:rowOff>
    </xdr:from>
    <xdr:to>
      <xdr:col>26</xdr:col>
      <xdr:colOff>51678</xdr:colOff>
      <xdr:row>752</xdr:row>
      <xdr:rowOff>44631</xdr:rowOff>
    </xdr:to>
    <xdr:sp macro="" textlink="">
      <xdr:nvSpPr>
        <xdr:cNvPr id="10" name="角丸四角形 9"/>
        <xdr:cNvSpPr/>
      </xdr:nvSpPr>
      <xdr:spPr>
        <a:xfrm>
          <a:off x="2140325" y="49373118"/>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123265</xdr:colOff>
      <xdr:row>752</xdr:row>
      <xdr:rowOff>190500</xdr:rowOff>
    </xdr:from>
    <xdr:to>
      <xdr:col>26</xdr:col>
      <xdr:colOff>51677</xdr:colOff>
      <xdr:row>755</xdr:row>
      <xdr:rowOff>89454</xdr:rowOff>
    </xdr:to>
    <xdr:sp macro="" textlink="">
      <xdr:nvSpPr>
        <xdr:cNvPr id="11" name="角丸四角形 10"/>
        <xdr:cNvSpPr/>
      </xdr:nvSpPr>
      <xdr:spPr>
        <a:xfrm>
          <a:off x="2140324" y="50460088"/>
          <a:ext cx="3155706" cy="9411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741</xdr:row>
      <xdr:rowOff>100854</xdr:rowOff>
    </xdr:from>
    <xdr:to>
      <xdr:col>22</xdr:col>
      <xdr:colOff>46591</xdr:colOff>
      <xdr:row>742</xdr:row>
      <xdr:rowOff>100853</xdr:rowOff>
    </xdr:to>
    <xdr:sp macro="" textlink="">
      <xdr:nvSpPr>
        <xdr:cNvPr id="12" name="テキスト ボックス 11"/>
        <xdr:cNvSpPr txBox="1"/>
      </xdr:nvSpPr>
      <xdr:spPr>
        <a:xfrm>
          <a:off x="1602441" y="46549236"/>
          <a:ext cx="2881679"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　　　７６百万円</a:t>
          </a:r>
        </a:p>
      </xdr:txBody>
    </xdr:sp>
    <xdr:clientData/>
  </xdr:twoCellAnchor>
  <xdr:twoCellAnchor>
    <xdr:from>
      <xdr:col>10</xdr:col>
      <xdr:colOff>190499</xdr:colOff>
      <xdr:row>743</xdr:row>
      <xdr:rowOff>112057</xdr:rowOff>
    </xdr:from>
    <xdr:to>
      <xdr:col>25</xdr:col>
      <xdr:colOff>61863</xdr:colOff>
      <xdr:row>745</xdr:row>
      <xdr:rowOff>179292</xdr:rowOff>
    </xdr:to>
    <xdr:sp macro="" textlink="">
      <xdr:nvSpPr>
        <xdr:cNvPr id="13" name="テキスト ボックス 12"/>
        <xdr:cNvSpPr txBox="1"/>
      </xdr:nvSpPr>
      <xdr:spPr>
        <a:xfrm>
          <a:off x="2207558" y="47255204"/>
          <a:ext cx="2896952"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（１３１８名）</a:t>
          </a:r>
          <a:endParaRPr kumimoji="1" lang="en-US" altLang="ja-JP" sz="1100"/>
        </a:p>
        <a:p>
          <a:pPr>
            <a:lnSpc>
              <a:spcPts val="1300"/>
            </a:lnSpc>
          </a:pPr>
          <a:r>
            <a:rPr kumimoji="1" lang="ja-JP" altLang="en-US" sz="1100"/>
            <a:t>　　　　　　　　　　　　　　　　４４百万円</a:t>
          </a:r>
        </a:p>
      </xdr:txBody>
    </xdr:sp>
    <xdr:clientData/>
  </xdr:twoCellAnchor>
  <xdr:twoCellAnchor>
    <xdr:from>
      <xdr:col>7</xdr:col>
      <xdr:colOff>179294</xdr:colOff>
      <xdr:row>742</xdr:row>
      <xdr:rowOff>235323</xdr:rowOff>
    </xdr:from>
    <xdr:to>
      <xdr:col>8</xdr:col>
      <xdr:colOff>22412</xdr:colOff>
      <xdr:row>763</xdr:row>
      <xdr:rowOff>257735</xdr:rowOff>
    </xdr:to>
    <xdr:cxnSp macro="">
      <xdr:nvCxnSpPr>
        <xdr:cNvPr id="15" name="直線コネクタ 14"/>
        <xdr:cNvCxnSpPr/>
      </xdr:nvCxnSpPr>
      <xdr:spPr>
        <a:xfrm>
          <a:off x="1591235" y="47031088"/>
          <a:ext cx="44824" cy="83259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744</xdr:row>
      <xdr:rowOff>145677</xdr:rowOff>
    </xdr:from>
    <xdr:to>
      <xdr:col>10</xdr:col>
      <xdr:colOff>78441</xdr:colOff>
      <xdr:row>744</xdr:row>
      <xdr:rowOff>145677</xdr:rowOff>
    </xdr:to>
    <xdr:cxnSp macro="">
      <xdr:nvCxnSpPr>
        <xdr:cNvPr id="16" name="直線矢印コネクタ 15"/>
        <xdr:cNvCxnSpPr/>
      </xdr:nvCxnSpPr>
      <xdr:spPr>
        <a:xfrm>
          <a:off x="1624853" y="47636206"/>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743</xdr:row>
      <xdr:rowOff>134470</xdr:rowOff>
    </xdr:from>
    <xdr:to>
      <xdr:col>40</xdr:col>
      <xdr:colOff>163016</xdr:colOff>
      <xdr:row>745</xdr:row>
      <xdr:rowOff>190314</xdr:rowOff>
    </xdr:to>
    <xdr:sp macro="" textlink="">
      <xdr:nvSpPr>
        <xdr:cNvPr id="17" name="テキスト ボックス 16"/>
        <xdr:cNvSpPr txBox="1"/>
      </xdr:nvSpPr>
      <xdr:spPr>
        <a:xfrm>
          <a:off x="5838266" y="47277617"/>
          <a:ext cx="2392985" cy="75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56030</xdr:colOff>
      <xdr:row>746</xdr:row>
      <xdr:rowOff>201706</xdr:rowOff>
    </xdr:from>
    <xdr:to>
      <xdr:col>41</xdr:col>
      <xdr:colOff>20925</xdr:colOff>
      <xdr:row>748</xdr:row>
      <xdr:rowOff>263338</xdr:rowOff>
    </xdr:to>
    <xdr:sp macro="" textlink="">
      <xdr:nvSpPr>
        <xdr:cNvPr id="18" name="テキスト ボックス 17"/>
        <xdr:cNvSpPr txBox="1"/>
      </xdr:nvSpPr>
      <xdr:spPr>
        <a:xfrm>
          <a:off x="5905501" y="48387000"/>
          <a:ext cx="2385365" cy="756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募集広報、面接時の出張旅費</a:t>
          </a:r>
        </a:p>
      </xdr:txBody>
    </xdr:sp>
    <xdr:clientData/>
  </xdr:twoCellAnchor>
  <xdr:twoCellAnchor>
    <xdr:from>
      <xdr:col>11</xdr:col>
      <xdr:colOff>67234</xdr:colOff>
      <xdr:row>746</xdr:row>
      <xdr:rowOff>156882</xdr:rowOff>
    </xdr:from>
    <xdr:to>
      <xdr:col>23</xdr:col>
      <xdr:colOff>0</xdr:colOff>
      <xdr:row>748</xdr:row>
      <xdr:rowOff>212912</xdr:rowOff>
    </xdr:to>
    <xdr:sp macro="" textlink="">
      <xdr:nvSpPr>
        <xdr:cNvPr id="19" name="テキスト ボックス 18"/>
        <xdr:cNvSpPr txBox="1"/>
      </xdr:nvSpPr>
      <xdr:spPr>
        <a:xfrm>
          <a:off x="2285999" y="48342176"/>
          <a:ext cx="2353236" cy="750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（１７名）</a:t>
          </a:r>
          <a:endParaRPr kumimoji="1" lang="en-US" altLang="ja-JP" sz="1100"/>
        </a:p>
        <a:p>
          <a:pPr>
            <a:lnSpc>
              <a:spcPts val="1300"/>
            </a:lnSpc>
          </a:pPr>
          <a:r>
            <a:rPr kumimoji="1" lang="ja-JP" altLang="en-US" sz="1100"/>
            <a:t>　　　　　　　　　　　　　　１．４百万円</a:t>
          </a:r>
        </a:p>
      </xdr:txBody>
    </xdr:sp>
    <xdr:clientData/>
  </xdr:twoCellAnchor>
  <xdr:twoCellAnchor>
    <xdr:from>
      <xdr:col>11</xdr:col>
      <xdr:colOff>145676</xdr:colOff>
      <xdr:row>749</xdr:row>
      <xdr:rowOff>246530</xdr:rowOff>
    </xdr:from>
    <xdr:to>
      <xdr:col>22</xdr:col>
      <xdr:colOff>145677</xdr:colOff>
      <xdr:row>751</xdr:row>
      <xdr:rowOff>324970</xdr:rowOff>
    </xdr:to>
    <xdr:sp macro="" textlink="">
      <xdr:nvSpPr>
        <xdr:cNvPr id="20" name="テキスト ボックス 19"/>
        <xdr:cNvSpPr txBox="1"/>
      </xdr:nvSpPr>
      <xdr:spPr>
        <a:xfrm>
          <a:off x="2364441" y="49473971"/>
          <a:ext cx="2218765" cy="773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（９０社）</a:t>
          </a:r>
          <a:endParaRPr kumimoji="1" lang="en-US" altLang="ja-JP" sz="1100"/>
        </a:p>
        <a:p>
          <a:r>
            <a:rPr kumimoji="1" lang="ja-JP" altLang="en-US" sz="1100"/>
            <a:t>　　　　　　　　　　　　　５．６百万円</a:t>
          </a:r>
          <a:endParaRPr kumimoji="1" lang="en-US" altLang="ja-JP" sz="1100"/>
        </a:p>
        <a:p>
          <a:endParaRPr kumimoji="1" lang="ja-JP" altLang="en-US" sz="1100"/>
        </a:p>
      </xdr:txBody>
    </xdr:sp>
    <xdr:clientData/>
  </xdr:twoCellAnchor>
  <xdr:twoCellAnchor>
    <xdr:from>
      <xdr:col>10</xdr:col>
      <xdr:colOff>134471</xdr:colOff>
      <xdr:row>757</xdr:row>
      <xdr:rowOff>392204</xdr:rowOff>
    </xdr:from>
    <xdr:to>
      <xdr:col>26</xdr:col>
      <xdr:colOff>45747</xdr:colOff>
      <xdr:row>758</xdr:row>
      <xdr:rowOff>672351</xdr:rowOff>
    </xdr:to>
    <xdr:sp macro="" textlink="">
      <xdr:nvSpPr>
        <xdr:cNvPr id="26" name="角丸四角形 25"/>
        <xdr:cNvSpPr/>
      </xdr:nvSpPr>
      <xdr:spPr>
        <a:xfrm>
          <a:off x="2151530" y="52723675"/>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145676</xdr:colOff>
      <xdr:row>755</xdr:row>
      <xdr:rowOff>246530</xdr:rowOff>
    </xdr:from>
    <xdr:to>
      <xdr:col>26</xdr:col>
      <xdr:colOff>56952</xdr:colOff>
      <xdr:row>757</xdr:row>
      <xdr:rowOff>179294</xdr:rowOff>
    </xdr:to>
    <xdr:sp macro="" textlink="">
      <xdr:nvSpPr>
        <xdr:cNvPr id="27" name="角丸四角形 26"/>
        <xdr:cNvSpPr/>
      </xdr:nvSpPr>
      <xdr:spPr>
        <a:xfrm>
          <a:off x="2162735" y="51558265"/>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145676</xdr:colOff>
      <xdr:row>762</xdr:row>
      <xdr:rowOff>201705</xdr:rowOff>
    </xdr:from>
    <xdr:to>
      <xdr:col>26</xdr:col>
      <xdr:colOff>56952</xdr:colOff>
      <xdr:row>765</xdr:row>
      <xdr:rowOff>145676</xdr:rowOff>
    </xdr:to>
    <xdr:sp macro="" textlink="">
      <xdr:nvSpPr>
        <xdr:cNvPr id="28" name="角丸四角形 27"/>
        <xdr:cNvSpPr/>
      </xdr:nvSpPr>
      <xdr:spPr>
        <a:xfrm>
          <a:off x="2162735" y="54920029"/>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100853</xdr:colOff>
      <xdr:row>752</xdr:row>
      <xdr:rowOff>313765</xdr:rowOff>
    </xdr:from>
    <xdr:to>
      <xdr:col>23</xdr:col>
      <xdr:colOff>22412</xdr:colOff>
      <xdr:row>754</xdr:row>
      <xdr:rowOff>313765</xdr:rowOff>
    </xdr:to>
    <xdr:sp macro="" textlink="">
      <xdr:nvSpPr>
        <xdr:cNvPr id="29" name="テキスト ボックス 28"/>
        <xdr:cNvSpPr txBox="1"/>
      </xdr:nvSpPr>
      <xdr:spPr>
        <a:xfrm>
          <a:off x="2319618" y="50583353"/>
          <a:ext cx="234202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（１１社）</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29</xdr:col>
      <xdr:colOff>44822</xdr:colOff>
      <xdr:row>753</xdr:row>
      <xdr:rowOff>56030</xdr:rowOff>
    </xdr:from>
    <xdr:to>
      <xdr:col>39</xdr:col>
      <xdr:colOff>0</xdr:colOff>
      <xdr:row>754</xdr:row>
      <xdr:rowOff>134471</xdr:rowOff>
    </xdr:to>
    <xdr:sp macro="" textlink="">
      <xdr:nvSpPr>
        <xdr:cNvPr id="30" name="テキスト ボックス 29"/>
        <xdr:cNvSpPr txBox="1"/>
      </xdr:nvSpPr>
      <xdr:spPr>
        <a:xfrm>
          <a:off x="5894293" y="50673001"/>
          <a:ext cx="1972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28</xdr:col>
      <xdr:colOff>179294</xdr:colOff>
      <xdr:row>755</xdr:row>
      <xdr:rowOff>280148</xdr:rowOff>
    </xdr:from>
    <xdr:to>
      <xdr:col>40</xdr:col>
      <xdr:colOff>151796</xdr:colOff>
      <xdr:row>757</xdr:row>
      <xdr:rowOff>22412</xdr:rowOff>
    </xdr:to>
    <xdr:sp macro="" textlink="">
      <xdr:nvSpPr>
        <xdr:cNvPr id="31" name="テキスト ボックス 30"/>
        <xdr:cNvSpPr txBox="1"/>
      </xdr:nvSpPr>
      <xdr:spPr>
        <a:xfrm>
          <a:off x="5827059" y="51591883"/>
          <a:ext cx="2392972"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留学生募集用ポスター・チラシ、留学説明会用資料、ニュースレター等作成費</a:t>
          </a:r>
        </a:p>
      </xdr:txBody>
    </xdr:sp>
    <xdr:clientData/>
  </xdr:twoCellAnchor>
  <xdr:twoCellAnchor>
    <xdr:from>
      <xdr:col>11</xdr:col>
      <xdr:colOff>56029</xdr:colOff>
      <xdr:row>755</xdr:row>
      <xdr:rowOff>324971</xdr:rowOff>
    </xdr:from>
    <xdr:to>
      <xdr:col>22</xdr:col>
      <xdr:colOff>179294</xdr:colOff>
      <xdr:row>757</xdr:row>
      <xdr:rowOff>89647</xdr:rowOff>
    </xdr:to>
    <xdr:sp macro="" textlink="">
      <xdr:nvSpPr>
        <xdr:cNvPr id="32" name="テキスト ボックス 31"/>
        <xdr:cNvSpPr txBox="1"/>
      </xdr:nvSpPr>
      <xdr:spPr>
        <a:xfrm>
          <a:off x="2274794" y="51636706"/>
          <a:ext cx="2342029" cy="784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（３９社）</a:t>
          </a:r>
          <a:endParaRPr kumimoji="1" lang="en-US" altLang="ja-JP" sz="1100"/>
        </a:p>
        <a:p>
          <a:r>
            <a:rPr kumimoji="1" lang="ja-JP" altLang="en-US" sz="1100"/>
            <a:t>　　　　　　　　　　　　　　２．１百万円</a:t>
          </a:r>
          <a:endParaRPr kumimoji="1" lang="en-US" altLang="ja-JP" sz="1100"/>
        </a:p>
        <a:p>
          <a:endParaRPr kumimoji="1" lang="ja-JP" altLang="en-US" sz="1100"/>
        </a:p>
      </xdr:txBody>
    </xdr:sp>
    <xdr:clientData/>
  </xdr:twoCellAnchor>
  <xdr:twoCellAnchor>
    <xdr:from>
      <xdr:col>11</xdr:col>
      <xdr:colOff>134470</xdr:colOff>
      <xdr:row>757</xdr:row>
      <xdr:rowOff>437028</xdr:rowOff>
    </xdr:from>
    <xdr:to>
      <xdr:col>22</xdr:col>
      <xdr:colOff>78441</xdr:colOff>
      <xdr:row>758</xdr:row>
      <xdr:rowOff>538142</xdr:rowOff>
    </xdr:to>
    <xdr:sp macro="" textlink="">
      <xdr:nvSpPr>
        <xdr:cNvPr id="33" name="テキスト ボックス 32"/>
        <xdr:cNvSpPr txBox="1"/>
      </xdr:nvSpPr>
      <xdr:spPr>
        <a:xfrm>
          <a:off x="2353235" y="52768499"/>
          <a:ext cx="2162735" cy="773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（９７社）</a:t>
          </a:r>
          <a:endParaRPr kumimoji="1" lang="en-US" altLang="ja-JP" sz="1100"/>
        </a:p>
        <a:p>
          <a:r>
            <a:rPr kumimoji="1" lang="ja-JP" altLang="en-US" sz="1100"/>
            <a:t>　　　　　　　　　　　　　６．５百万円</a:t>
          </a:r>
          <a:endParaRPr kumimoji="1" lang="en-US" altLang="ja-JP" sz="1100"/>
        </a:p>
        <a:p>
          <a:endParaRPr kumimoji="1" lang="ja-JP" altLang="en-US" sz="1100"/>
        </a:p>
      </xdr:txBody>
    </xdr:sp>
    <xdr:clientData/>
  </xdr:twoCellAnchor>
  <xdr:twoCellAnchor>
    <xdr:from>
      <xdr:col>28</xdr:col>
      <xdr:colOff>56029</xdr:colOff>
      <xdr:row>755</xdr:row>
      <xdr:rowOff>212911</xdr:rowOff>
    </xdr:from>
    <xdr:to>
      <xdr:col>41</xdr:col>
      <xdr:colOff>193905</xdr:colOff>
      <xdr:row>757</xdr:row>
      <xdr:rowOff>134276</xdr:rowOff>
    </xdr:to>
    <xdr:sp macro="" textlink="">
      <xdr:nvSpPr>
        <xdr:cNvPr id="34" name="大かっこ 33"/>
        <xdr:cNvSpPr/>
      </xdr:nvSpPr>
      <xdr:spPr>
        <a:xfrm>
          <a:off x="5703794" y="51524646"/>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156883</xdr:colOff>
      <xdr:row>757</xdr:row>
      <xdr:rowOff>493059</xdr:rowOff>
    </xdr:from>
    <xdr:to>
      <xdr:col>40</xdr:col>
      <xdr:colOff>190500</xdr:colOff>
      <xdr:row>758</xdr:row>
      <xdr:rowOff>582706</xdr:rowOff>
    </xdr:to>
    <xdr:sp macro="" textlink="">
      <xdr:nvSpPr>
        <xdr:cNvPr id="35" name="テキスト ボックス 34"/>
        <xdr:cNvSpPr txBox="1"/>
      </xdr:nvSpPr>
      <xdr:spPr>
        <a:xfrm>
          <a:off x="6006354" y="52824530"/>
          <a:ext cx="2252381"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試験・面接、日本留学試験、留学説明会等会場借料</a:t>
          </a:r>
        </a:p>
      </xdr:txBody>
    </xdr:sp>
    <xdr:clientData/>
  </xdr:twoCellAnchor>
  <xdr:twoCellAnchor>
    <xdr:from>
      <xdr:col>29</xdr:col>
      <xdr:colOff>56029</xdr:colOff>
      <xdr:row>749</xdr:row>
      <xdr:rowOff>336177</xdr:rowOff>
    </xdr:from>
    <xdr:to>
      <xdr:col>39</xdr:col>
      <xdr:colOff>11206</xdr:colOff>
      <xdr:row>751</xdr:row>
      <xdr:rowOff>145677</xdr:rowOff>
    </xdr:to>
    <xdr:sp macro="" textlink="">
      <xdr:nvSpPr>
        <xdr:cNvPr id="36" name="テキスト ボックス 35"/>
        <xdr:cNvSpPr txBox="1"/>
      </xdr:nvSpPr>
      <xdr:spPr>
        <a:xfrm>
          <a:off x="5905500" y="49563618"/>
          <a:ext cx="1972235"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67235</xdr:colOff>
      <xdr:row>757</xdr:row>
      <xdr:rowOff>358588</xdr:rowOff>
    </xdr:from>
    <xdr:to>
      <xdr:col>42</xdr:col>
      <xdr:colOff>3405</xdr:colOff>
      <xdr:row>758</xdr:row>
      <xdr:rowOff>627336</xdr:rowOff>
    </xdr:to>
    <xdr:sp macro="" textlink="">
      <xdr:nvSpPr>
        <xdr:cNvPr id="37" name="大かっこ 36"/>
        <xdr:cNvSpPr/>
      </xdr:nvSpPr>
      <xdr:spPr>
        <a:xfrm>
          <a:off x="5715000" y="52690059"/>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134470</xdr:colOff>
      <xdr:row>759</xdr:row>
      <xdr:rowOff>134471</xdr:rowOff>
    </xdr:from>
    <xdr:to>
      <xdr:col>26</xdr:col>
      <xdr:colOff>45746</xdr:colOff>
      <xdr:row>762</xdr:row>
      <xdr:rowOff>44823</xdr:rowOff>
    </xdr:to>
    <xdr:sp macro="" textlink="">
      <xdr:nvSpPr>
        <xdr:cNvPr id="38" name="角丸四角形 37"/>
        <xdr:cNvSpPr/>
      </xdr:nvSpPr>
      <xdr:spPr>
        <a:xfrm>
          <a:off x="2151529" y="53810647"/>
          <a:ext cx="3138570" cy="952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123264</xdr:colOff>
      <xdr:row>762</xdr:row>
      <xdr:rowOff>246528</xdr:rowOff>
    </xdr:from>
    <xdr:to>
      <xdr:col>22</xdr:col>
      <xdr:colOff>89647</xdr:colOff>
      <xdr:row>765</xdr:row>
      <xdr:rowOff>20972</xdr:rowOff>
    </xdr:to>
    <xdr:sp macro="" textlink="">
      <xdr:nvSpPr>
        <xdr:cNvPr id="39" name="テキスト ボックス 38"/>
        <xdr:cNvSpPr txBox="1"/>
      </xdr:nvSpPr>
      <xdr:spPr>
        <a:xfrm>
          <a:off x="2342029" y="54964852"/>
          <a:ext cx="2185147" cy="782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a:t>
          </a:r>
          <a:endParaRPr kumimoji="1" lang="en-US" altLang="ja-JP" sz="1100"/>
        </a:p>
        <a:p>
          <a:r>
            <a:rPr kumimoji="1" lang="ja-JP" altLang="en-US" sz="1100"/>
            <a:t>　　　　　　　　　　　　　３．９百万円</a:t>
          </a:r>
          <a:endParaRPr kumimoji="1" lang="en-US" altLang="ja-JP" sz="1100"/>
        </a:p>
        <a:p>
          <a:endParaRPr kumimoji="1" lang="ja-JP" altLang="en-US" sz="1100"/>
        </a:p>
      </xdr:txBody>
    </xdr:sp>
    <xdr:clientData/>
  </xdr:twoCellAnchor>
  <xdr:twoCellAnchor>
    <xdr:from>
      <xdr:col>11</xdr:col>
      <xdr:colOff>145677</xdr:colOff>
      <xdr:row>759</xdr:row>
      <xdr:rowOff>280149</xdr:rowOff>
    </xdr:from>
    <xdr:to>
      <xdr:col>21</xdr:col>
      <xdr:colOff>190500</xdr:colOff>
      <xdr:row>761</xdr:row>
      <xdr:rowOff>403413</xdr:rowOff>
    </xdr:to>
    <xdr:sp macro="" textlink="">
      <xdr:nvSpPr>
        <xdr:cNvPr id="40" name="テキスト ボックス 39"/>
        <xdr:cNvSpPr txBox="1"/>
      </xdr:nvSpPr>
      <xdr:spPr>
        <a:xfrm>
          <a:off x="2364442" y="53956325"/>
          <a:ext cx="206188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（１２６社）</a:t>
          </a:r>
          <a:endParaRPr kumimoji="1" lang="en-US" altLang="ja-JP" sz="1100"/>
        </a:p>
        <a:p>
          <a:r>
            <a:rPr kumimoji="1" lang="ja-JP" altLang="en-US" sz="1100"/>
            <a:t>　　　　　　　　　　　　　１２百万円</a:t>
          </a:r>
          <a:endParaRPr kumimoji="1" lang="en-US" altLang="ja-JP" sz="1100"/>
        </a:p>
        <a:p>
          <a:endParaRPr kumimoji="1" lang="ja-JP" altLang="en-US" sz="1100"/>
        </a:p>
      </xdr:txBody>
    </xdr:sp>
    <xdr:clientData/>
  </xdr:twoCellAnchor>
  <xdr:twoCellAnchor>
    <xdr:from>
      <xdr:col>28</xdr:col>
      <xdr:colOff>56029</xdr:colOff>
      <xdr:row>759</xdr:row>
      <xdr:rowOff>145677</xdr:rowOff>
    </xdr:from>
    <xdr:to>
      <xdr:col>41</xdr:col>
      <xdr:colOff>193905</xdr:colOff>
      <xdr:row>762</xdr:row>
      <xdr:rowOff>33424</xdr:rowOff>
    </xdr:to>
    <xdr:sp macro="" textlink="">
      <xdr:nvSpPr>
        <xdr:cNvPr id="41" name="大かっこ 40"/>
        <xdr:cNvSpPr/>
      </xdr:nvSpPr>
      <xdr:spPr>
        <a:xfrm>
          <a:off x="5703794" y="53821853"/>
          <a:ext cx="2760052" cy="9298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22411</xdr:colOff>
      <xdr:row>762</xdr:row>
      <xdr:rowOff>190499</xdr:rowOff>
    </xdr:from>
    <xdr:to>
      <xdr:col>41</xdr:col>
      <xdr:colOff>160287</xdr:colOff>
      <xdr:row>765</xdr:row>
      <xdr:rowOff>123071</xdr:rowOff>
    </xdr:to>
    <xdr:sp macro="" textlink="">
      <xdr:nvSpPr>
        <xdr:cNvPr id="42" name="大かっこ 41"/>
        <xdr:cNvSpPr/>
      </xdr:nvSpPr>
      <xdr:spPr>
        <a:xfrm>
          <a:off x="5670176" y="54908823"/>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44823</xdr:colOff>
      <xdr:row>759</xdr:row>
      <xdr:rowOff>268943</xdr:rowOff>
    </xdr:from>
    <xdr:to>
      <xdr:col>41</xdr:col>
      <xdr:colOff>145677</xdr:colOff>
      <xdr:row>761</xdr:row>
      <xdr:rowOff>179295</xdr:rowOff>
    </xdr:to>
    <xdr:sp macro="" textlink="">
      <xdr:nvSpPr>
        <xdr:cNvPr id="43" name="テキスト ボックス 42"/>
        <xdr:cNvSpPr txBox="1"/>
      </xdr:nvSpPr>
      <xdr:spPr>
        <a:xfrm>
          <a:off x="5894294" y="53945119"/>
          <a:ext cx="2521324"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帰国留学生会総会、懇談会、壮行会等</a:t>
          </a:r>
        </a:p>
      </xdr:txBody>
    </xdr:sp>
    <xdr:clientData/>
  </xdr:twoCellAnchor>
  <xdr:twoCellAnchor>
    <xdr:from>
      <xdr:col>28</xdr:col>
      <xdr:colOff>78440</xdr:colOff>
      <xdr:row>763</xdr:row>
      <xdr:rowOff>22411</xdr:rowOff>
    </xdr:from>
    <xdr:to>
      <xdr:col>41</xdr:col>
      <xdr:colOff>78441</xdr:colOff>
      <xdr:row>764</xdr:row>
      <xdr:rowOff>44823</xdr:rowOff>
    </xdr:to>
    <xdr:sp macro="" textlink="">
      <xdr:nvSpPr>
        <xdr:cNvPr id="44" name="テキスト ボックス 43"/>
        <xdr:cNvSpPr txBox="1"/>
      </xdr:nvSpPr>
      <xdr:spPr>
        <a:xfrm>
          <a:off x="5726205" y="55121735"/>
          <a:ext cx="2622177"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7</xdr:col>
      <xdr:colOff>201705</xdr:colOff>
      <xdr:row>747</xdr:row>
      <xdr:rowOff>145677</xdr:rowOff>
    </xdr:from>
    <xdr:to>
      <xdr:col>10</xdr:col>
      <xdr:colOff>67234</xdr:colOff>
      <xdr:row>747</xdr:row>
      <xdr:rowOff>145677</xdr:rowOff>
    </xdr:to>
    <xdr:cxnSp macro="">
      <xdr:nvCxnSpPr>
        <xdr:cNvPr id="46" name="直線矢印コネクタ 45"/>
        <xdr:cNvCxnSpPr/>
      </xdr:nvCxnSpPr>
      <xdr:spPr>
        <a:xfrm>
          <a:off x="1613646" y="48678353"/>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11205</xdr:colOff>
      <xdr:row>750</xdr:row>
      <xdr:rowOff>190499</xdr:rowOff>
    </xdr:from>
    <xdr:to>
      <xdr:col>10</xdr:col>
      <xdr:colOff>78440</xdr:colOff>
      <xdr:row>750</xdr:row>
      <xdr:rowOff>190499</xdr:rowOff>
    </xdr:to>
    <xdr:cxnSp macro="">
      <xdr:nvCxnSpPr>
        <xdr:cNvPr id="48" name="直線矢印コネクタ 47"/>
        <xdr:cNvCxnSpPr/>
      </xdr:nvCxnSpPr>
      <xdr:spPr>
        <a:xfrm>
          <a:off x="1624852" y="49765323"/>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756</xdr:row>
      <xdr:rowOff>347382</xdr:rowOff>
    </xdr:from>
    <xdr:to>
      <xdr:col>10</xdr:col>
      <xdr:colOff>100853</xdr:colOff>
      <xdr:row>756</xdr:row>
      <xdr:rowOff>347382</xdr:rowOff>
    </xdr:to>
    <xdr:cxnSp macro="">
      <xdr:nvCxnSpPr>
        <xdr:cNvPr id="49" name="直線矢印コネクタ 48"/>
        <xdr:cNvCxnSpPr/>
      </xdr:nvCxnSpPr>
      <xdr:spPr>
        <a:xfrm>
          <a:off x="1647265" y="52006500"/>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760</xdr:row>
      <xdr:rowOff>123264</xdr:rowOff>
    </xdr:from>
    <xdr:to>
      <xdr:col>10</xdr:col>
      <xdr:colOff>89648</xdr:colOff>
      <xdr:row>760</xdr:row>
      <xdr:rowOff>123264</xdr:rowOff>
    </xdr:to>
    <xdr:cxnSp macro="">
      <xdr:nvCxnSpPr>
        <xdr:cNvPr id="50" name="直線矢印コネクタ 49"/>
        <xdr:cNvCxnSpPr/>
      </xdr:nvCxnSpPr>
      <xdr:spPr>
        <a:xfrm>
          <a:off x="1636060" y="54169235"/>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758</xdr:row>
      <xdr:rowOff>100853</xdr:rowOff>
    </xdr:from>
    <xdr:to>
      <xdr:col>10</xdr:col>
      <xdr:colOff>67235</xdr:colOff>
      <xdr:row>758</xdr:row>
      <xdr:rowOff>100853</xdr:rowOff>
    </xdr:to>
    <xdr:cxnSp macro="">
      <xdr:nvCxnSpPr>
        <xdr:cNvPr id="51" name="直線矢印コネクタ 50"/>
        <xdr:cNvCxnSpPr/>
      </xdr:nvCxnSpPr>
      <xdr:spPr>
        <a:xfrm>
          <a:off x="1613647" y="53104677"/>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753</xdr:row>
      <xdr:rowOff>212911</xdr:rowOff>
    </xdr:from>
    <xdr:to>
      <xdr:col>10</xdr:col>
      <xdr:colOff>89648</xdr:colOff>
      <xdr:row>753</xdr:row>
      <xdr:rowOff>212911</xdr:rowOff>
    </xdr:to>
    <xdr:cxnSp macro="">
      <xdr:nvCxnSpPr>
        <xdr:cNvPr id="52" name="直線矢印コネクタ 51"/>
        <xdr:cNvCxnSpPr/>
      </xdr:nvCxnSpPr>
      <xdr:spPr>
        <a:xfrm>
          <a:off x="1636060" y="50829882"/>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763</xdr:row>
      <xdr:rowOff>246528</xdr:rowOff>
    </xdr:from>
    <xdr:to>
      <xdr:col>10</xdr:col>
      <xdr:colOff>100853</xdr:colOff>
      <xdr:row>763</xdr:row>
      <xdr:rowOff>246528</xdr:rowOff>
    </xdr:to>
    <xdr:cxnSp macro="">
      <xdr:nvCxnSpPr>
        <xdr:cNvPr id="53" name="直線矢印コネクタ 52"/>
        <xdr:cNvCxnSpPr/>
      </xdr:nvCxnSpPr>
      <xdr:spPr>
        <a:xfrm>
          <a:off x="1647265" y="55345852"/>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767</xdr:row>
      <xdr:rowOff>11206</xdr:rowOff>
    </xdr:from>
    <xdr:to>
      <xdr:col>22</xdr:col>
      <xdr:colOff>143003</xdr:colOff>
      <xdr:row>768</xdr:row>
      <xdr:rowOff>224118</xdr:rowOff>
    </xdr:to>
    <xdr:sp macro="" textlink="">
      <xdr:nvSpPr>
        <xdr:cNvPr id="61" name="角丸四角形 60"/>
        <xdr:cNvSpPr/>
      </xdr:nvSpPr>
      <xdr:spPr>
        <a:xfrm>
          <a:off x="1434351" y="56365588"/>
          <a:ext cx="3146181" cy="52667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89648</xdr:colOff>
      <xdr:row>767</xdr:row>
      <xdr:rowOff>145676</xdr:rowOff>
    </xdr:from>
    <xdr:to>
      <xdr:col>19</xdr:col>
      <xdr:colOff>11207</xdr:colOff>
      <xdr:row>768</xdr:row>
      <xdr:rowOff>179293</xdr:rowOff>
    </xdr:to>
    <xdr:sp macro="" textlink="">
      <xdr:nvSpPr>
        <xdr:cNvPr id="62" name="テキスト ボックス 61"/>
        <xdr:cNvSpPr txBox="1"/>
      </xdr:nvSpPr>
      <xdr:spPr>
        <a:xfrm>
          <a:off x="1703295" y="56500058"/>
          <a:ext cx="2140324"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　　　１０百万円</a:t>
          </a:r>
        </a:p>
      </xdr:txBody>
    </xdr:sp>
    <xdr:clientData/>
  </xdr:twoCellAnchor>
  <xdr:twoCellAnchor>
    <xdr:from>
      <xdr:col>8</xdr:col>
      <xdr:colOff>67236</xdr:colOff>
      <xdr:row>768</xdr:row>
      <xdr:rowOff>212911</xdr:rowOff>
    </xdr:from>
    <xdr:to>
      <xdr:col>8</xdr:col>
      <xdr:colOff>67236</xdr:colOff>
      <xdr:row>774</xdr:row>
      <xdr:rowOff>56029</xdr:rowOff>
    </xdr:to>
    <xdr:cxnSp macro="">
      <xdr:nvCxnSpPr>
        <xdr:cNvPr id="63" name="直線コネクタ 62"/>
        <xdr:cNvCxnSpPr/>
      </xdr:nvCxnSpPr>
      <xdr:spPr>
        <a:xfrm>
          <a:off x="1680883" y="56881058"/>
          <a:ext cx="0" cy="17257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771</xdr:row>
      <xdr:rowOff>0</xdr:rowOff>
    </xdr:from>
    <xdr:to>
      <xdr:col>10</xdr:col>
      <xdr:colOff>123265</xdr:colOff>
      <xdr:row>771</xdr:row>
      <xdr:rowOff>0</xdr:rowOff>
    </xdr:to>
    <xdr:cxnSp macro="">
      <xdr:nvCxnSpPr>
        <xdr:cNvPr id="75" name="直線矢印コネクタ 74"/>
        <xdr:cNvCxnSpPr/>
      </xdr:nvCxnSpPr>
      <xdr:spPr>
        <a:xfrm>
          <a:off x="1669677" y="57609441"/>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156882</xdr:colOff>
      <xdr:row>769</xdr:row>
      <xdr:rowOff>100853</xdr:rowOff>
    </xdr:from>
    <xdr:to>
      <xdr:col>26</xdr:col>
      <xdr:colOff>68158</xdr:colOff>
      <xdr:row>772</xdr:row>
      <xdr:rowOff>102534</xdr:rowOff>
    </xdr:to>
    <xdr:sp macro="" textlink="">
      <xdr:nvSpPr>
        <xdr:cNvPr id="76" name="角丸四角形 75"/>
        <xdr:cNvSpPr/>
      </xdr:nvSpPr>
      <xdr:spPr>
        <a:xfrm>
          <a:off x="2173941" y="57082765"/>
          <a:ext cx="3138570" cy="942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156882</xdr:colOff>
      <xdr:row>773</xdr:row>
      <xdr:rowOff>11206</xdr:rowOff>
    </xdr:from>
    <xdr:to>
      <xdr:col>26</xdr:col>
      <xdr:colOff>68158</xdr:colOff>
      <xdr:row>776</xdr:row>
      <xdr:rowOff>12887</xdr:rowOff>
    </xdr:to>
    <xdr:sp macro="" textlink="">
      <xdr:nvSpPr>
        <xdr:cNvPr id="77" name="角丸四角形 76"/>
        <xdr:cNvSpPr/>
      </xdr:nvSpPr>
      <xdr:spPr>
        <a:xfrm>
          <a:off x="2173941" y="58248177"/>
          <a:ext cx="3138570" cy="942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56029</xdr:colOff>
      <xdr:row>774</xdr:row>
      <xdr:rowOff>33618</xdr:rowOff>
    </xdr:from>
    <xdr:to>
      <xdr:col>10</xdr:col>
      <xdr:colOff>123264</xdr:colOff>
      <xdr:row>774</xdr:row>
      <xdr:rowOff>33618</xdr:rowOff>
    </xdr:to>
    <xdr:cxnSp macro="">
      <xdr:nvCxnSpPr>
        <xdr:cNvPr id="78" name="直線矢印コネクタ 77"/>
        <xdr:cNvCxnSpPr/>
      </xdr:nvCxnSpPr>
      <xdr:spPr>
        <a:xfrm>
          <a:off x="1669676" y="58584353"/>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22411</xdr:colOff>
      <xdr:row>769</xdr:row>
      <xdr:rowOff>224117</xdr:rowOff>
    </xdr:from>
    <xdr:to>
      <xdr:col>22</xdr:col>
      <xdr:colOff>67235</xdr:colOff>
      <xdr:row>771</xdr:row>
      <xdr:rowOff>313764</xdr:rowOff>
    </xdr:to>
    <xdr:sp macro="" textlink="">
      <xdr:nvSpPr>
        <xdr:cNvPr id="79" name="テキスト ボックス 78"/>
        <xdr:cNvSpPr txBox="1"/>
      </xdr:nvSpPr>
      <xdr:spPr>
        <a:xfrm>
          <a:off x="2442882" y="57206029"/>
          <a:ext cx="206188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Ｉ．留学生関係資料送付　　　　　　　　　　　　　</a:t>
          </a:r>
          <a:endParaRPr kumimoji="1" lang="en-US" altLang="ja-JP" sz="1100"/>
        </a:p>
        <a:p>
          <a:r>
            <a:rPr kumimoji="1" lang="ja-JP" altLang="en-US" sz="1100"/>
            <a:t>　　（１社）</a:t>
          </a:r>
          <a:endParaRPr kumimoji="1" lang="en-US" altLang="ja-JP" sz="1100"/>
        </a:p>
        <a:p>
          <a:r>
            <a:rPr kumimoji="1" lang="ja-JP" altLang="en-US" sz="1100"/>
            <a:t>　　　　　　　　　　　　　９百万円</a:t>
          </a:r>
          <a:endParaRPr kumimoji="1" lang="en-US" altLang="ja-JP" sz="1100"/>
        </a:p>
        <a:p>
          <a:endParaRPr kumimoji="1" lang="ja-JP" altLang="en-US" sz="1100"/>
        </a:p>
      </xdr:txBody>
    </xdr:sp>
    <xdr:clientData/>
  </xdr:twoCellAnchor>
  <xdr:twoCellAnchor>
    <xdr:from>
      <xdr:col>12</xdr:col>
      <xdr:colOff>56029</xdr:colOff>
      <xdr:row>773</xdr:row>
      <xdr:rowOff>112059</xdr:rowOff>
    </xdr:from>
    <xdr:to>
      <xdr:col>22</xdr:col>
      <xdr:colOff>100853</xdr:colOff>
      <xdr:row>775</xdr:row>
      <xdr:rowOff>201706</xdr:rowOff>
    </xdr:to>
    <xdr:sp macro="" textlink="">
      <xdr:nvSpPr>
        <xdr:cNvPr id="80" name="テキスト ボックス 79"/>
        <xdr:cNvSpPr txBox="1"/>
      </xdr:nvSpPr>
      <xdr:spPr>
        <a:xfrm>
          <a:off x="2476500" y="58349030"/>
          <a:ext cx="206188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Ｊ．外国出張</a:t>
          </a:r>
          <a:endParaRPr kumimoji="1" lang="en-US" altLang="ja-JP" sz="1100"/>
        </a:p>
        <a:p>
          <a:r>
            <a:rPr kumimoji="1" lang="ja-JP" altLang="en-US" sz="1100"/>
            <a:t>　　（１名）</a:t>
          </a:r>
          <a:endParaRPr kumimoji="1" lang="en-US" altLang="ja-JP" sz="1100"/>
        </a:p>
        <a:p>
          <a:r>
            <a:rPr kumimoji="1" lang="ja-JP" altLang="en-US" sz="1100"/>
            <a:t>　　　　　　　　　　　　　０．６百万円</a:t>
          </a:r>
          <a:endParaRPr kumimoji="1" lang="en-US" altLang="ja-JP" sz="1100"/>
        </a:p>
        <a:p>
          <a:endParaRPr kumimoji="1" lang="ja-JP" altLang="en-US" sz="1100"/>
        </a:p>
      </xdr:txBody>
    </xdr:sp>
    <xdr:clientData/>
  </xdr:twoCellAnchor>
  <xdr:twoCellAnchor>
    <xdr:from>
      <xdr:col>28</xdr:col>
      <xdr:colOff>11206</xdr:colOff>
      <xdr:row>769</xdr:row>
      <xdr:rowOff>100853</xdr:rowOff>
    </xdr:from>
    <xdr:to>
      <xdr:col>41</xdr:col>
      <xdr:colOff>149082</xdr:colOff>
      <xdr:row>772</xdr:row>
      <xdr:rowOff>100660</xdr:rowOff>
    </xdr:to>
    <xdr:sp macro="" textlink="">
      <xdr:nvSpPr>
        <xdr:cNvPr id="81" name="大かっこ 80"/>
        <xdr:cNvSpPr/>
      </xdr:nvSpPr>
      <xdr:spPr>
        <a:xfrm>
          <a:off x="5658971" y="57082765"/>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773</xdr:row>
      <xdr:rowOff>11206</xdr:rowOff>
    </xdr:from>
    <xdr:to>
      <xdr:col>41</xdr:col>
      <xdr:colOff>137876</xdr:colOff>
      <xdr:row>776</xdr:row>
      <xdr:rowOff>11013</xdr:rowOff>
    </xdr:to>
    <xdr:sp macro="" textlink="">
      <xdr:nvSpPr>
        <xdr:cNvPr id="82" name="大かっこ 81"/>
        <xdr:cNvSpPr/>
      </xdr:nvSpPr>
      <xdr:spPr>
        <a:xfrm>
          <a:off x="5647765" y="58248177"/>
          <a:ext cx="2760052" cy="9411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112058</xdr:colOff>
      <xdr:row>769</xdr:row>
      <xdr:rowOff>302557</xdr:rowOff>
    </xdr:from>
    <xdr:to>
      <xdr:col>41</xdr:col>
      <xdr:colOff>112059</xdr:colOff>
      <xdr:row>772</xdr:row>
      <xdr:rowOff>67234</xdr:rowOff>
    </xdr:to>
    <xdr:sp macro="" textlink="">
      <xdr:nvSpPr>
        <xdr:cNvPr id="83" name="テキスト ボックス 82"/>
        <xdr:cNvSpPr txBox="1"/>
      </xdr:nvSpPr>
      <xdr:spPr>
        <a:xfrm>
          <a:off x="5759823" y="57284469"/>
          <a:ext cx="2622177" cy="70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国費留学生募集要項等，留学生関連資料の送付</a:t>
          </a:r>
        </a:p>
      </xdr:txBody>
    </xdr:sp>
    <xdr:clientData/>
  </xdr:twoCellAnchor>
  <xdr:twoCellAnchor>
    <xdr:from>
      <xdr:col>28</xdr:col>
      <xdr:colOff>190501</xdr:colOff>
      <xdr:row>773</xdr:row>
      <xdr:rowOff>168088</xdr:rowOff>
    </xdr:from>
    <xdr:to>
      <xdr:col>38</xdr:col>
      <xdr:colOff>89648</xdr:colOff>
      <xdr:row>774</xdr:row>
      <xdr:rowOff>190500</xdr:rowOff>
    </xdr:to>
    <xdr:sp macro="" textlink="">
      <xdr:nvSpPr>
        <xdr:cNvPr id="84" name="テキスト ボックス 83"/>
        <xdr:cNvSpPr txBox="1"/>
      </xdr:nvSpPr>
      <xdr:spPr>
        <a:xfrm>
          <a:off x="5838266" y="58405059"/>
          <a:ext cx="1916206"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外国出張旅費</a:t>
          </a:r>
          <a:endParaRPr kumimoji="1" lang="en-US" altLang="ja-JP" sz="1100"/>
        </a:p>
        <a:p>
          <a:pPr>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100</v>
      </c>
      <c r="AT2" s="187"/>
      <c r="AU2" s="187"/>
      <c r="AV2" s="52" t="str">
        <f>IF(AW2="", "", "-")</f>
        <v/>
      </c>
      <c r="AW2" s="387"/>
      <c r="AX2" s="387"/>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544</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177</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548</v>
      </c>
      <c r="AF5" s="702"/>
      <c r="AG5" s="702"/>
      <c r="AH5" s="702"/>
      <c r="AI5" s="702"/>
      <c r="AJ5" s="702"/>
      <c r="AK5" s="702"/>
      <c r="AL5" s="702"/>
      <c r="AM5" s="702"/>
      <c r="AN5" s="702"/>
      <c r="AO5" s="702"/>
      <c r="AP5" s="703"/>
      <c r="AQ5" s="704" t="s">
        <v>547</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550</v>
      </c>
      <c r="H7" s="815"/>
      <c r="I7" s="815"/>
      <c r="J7" s="815"/>
      <c r="K7" s="815"/>
      <c r="L7" s="815"/>
      <c r="M7" s="815"/>
      <c r="N7" s="815"/>
      <c r="O7" s="815"/>
      <c r="P7" s="815"/>
      <c r="Q7" s="815"/>
      <c r="R7" s="815"/>
      <c r="S7" s="815"/>
      <c r="T7" s="815"/>
      <c r="U7" s="815"/>
      <c r="V7" s="815"/>
      <c r="W7" s="815"/>
      <c r="X7" s="816"/>
      <c r="Y7" s="385" t="s">
        <v>5</v>
      </c>
      <c r="Z7" s="275"/>
      <c r="AA7" s="275"/>
      <c r="AB7" s="275"/>
      <c r="AC7" s="275"/>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1" t="s">
        <v>391</v>
      </c>
      <c r="B8" s="812"/>
      <c r="C8" s="812"/>
      <c r="D8" s="812"/>
      <c r="E8" s="812"/>
      <c r="F8" s="813"/>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6" t="s">
        <v>552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4" t="s">
        <v>31</v>
      </c>
      <c r="B10" s="725"/>
      <c r="C10" s="725"/>
      <c r="D10" s="725"/>
      <c r="E10" s="725"/>
      <c r="F10" s="725"/>
      <c r="G10" s="660" t="s">
        <v>727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2">
        <v>79</v>
      </c>
      <c r="Q13" s="183"/>
      <c r="R13" s="183"/>
      <c r="S13" s="183"/>
      <c r="T13" s="183"/>
      <c r="U13" s="183"/>
      <c r="V13" s="184"/>
      <c r="W13" s="182">
        <v>87</v>
      </c>
      <c r="X13" s="183"/>
      <c r="Y13" s="183"/>
      <c r="Z13" s="183"/>
      <c r="AA13" s="183"/>
      <c r="AB13" s="183"/>
      <c r="AC13" s="184"/>
      <c r="AD13" s="182">
        <v>85</v>
      </c>
      <c r="AE13" s="183"/>
      <c r="AF13" s="183"/>
      <c r="AG13" s="183"/>
      <c r="AH13" s="183"/>
      <c r="AI13" s="183"/>
      <c r="AJ13" s="184"/>
      <c r="AK13" s="182">
        <v>79</v>
      </c>
      <c r="AL13" s="183"/>
      <c r="AM13" s="183"/>
      <c r="AN13" s="183"/>
      <c r="AO13" s="183"/>
      <c r="AP13" s="183"/>
      <c r="AQ13" s="184"/>
      <c r="AR13" s="179">
        <v>83</v>
      </c>
      <c r="AS13" s="180"/>
      <c r="AT13" s="180"/>
      <c r="AU13" s="180"/>
      <c r="AV13" s="180"/>
      <c r="AW13" s="180"/>
      <c r="AX13" s="384"/>
    </row>
    <row r="14" spans="1:50" ht="21" customHeight="1" x14ac:dyDescent="0.15">
      <c r="A14" s="102"/>
      <c r="B14" s="103"/>
      <c r="C14" s="103"/>
      <c r="D14" s="103"/>
      <c r="E14" s="103"/>
      <c r="F14" s="104"/>
      <c r="G14" s="729"/>
      <c r="H14" s="730"/>
      <c r="I14" s="549" t="s">
        <v>9</v>
      </c>
      <c r="J14" s="616"/>
      <c r="K14" s="616"/>
      <c r="L14" s="616"/>
      <c r="M14" s="616"/>
      <c r="N14" s="616"/>
      <c r="O14" s="617"/>
      <c r="P14" s="182" t="s">
        <v>735</v>
      </c>
      <c r="Q14" s="183"/>
      <c r="R14" s="183"/>
      <c r="S14" s="183"/>
      <c r="T14" s="183"/>
      <c r="U14" s="183"/>
      <c r="V14" s="184"/>
      <c r="W14" s="182" t="s">
        <v>734</v>
      </c>
      <c r="X14" s="183"/>
      <c r="Y14" s="183"/>
      <c r="Z14" s="183"/>
      <c r="AA14" s="183"/>
      <c r="AB14" s="183"/>
      <c r="AC14" s="184"/>
      <c r="AD14" s="182" t="s">
        <v>734</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29"/>
      <c r="H15" s="730"/>
      <c r="I15" s="549" t="s">
        <v>52</v>
      </c>
      <c r="J15" s="550"/>
      <c r="K15" s="550"/>
      <c r="L15" s="550"/>
      <c r="M15" s="550"/>
      <c r="N15" s="550"/>
      <c r="O15" s="551"/>
      <c r="P15" s="182" t="s">
        <v>734</v>
      </c>
      <c r="Q15" s="183"/>
      <c r="R15" s="183"/>
      <c r="S15" s="183"/>
      <c r="T15" s="183"/>
      <c r="U15" s="183"/>
      <c r="V15" s="184"/>
      <c r="W15" s="182" t="s">
        <v>734</v>
      </c>
      <c r="X15" s="183"/>
      <c r="Y15" s="183"/>
      <c r="Z15" s="183"/>
      <c r="AA15" s="183"/>
      <c r="AB15" s="183"/>
      <c r="AC15" s="184"/>
      <c r="AD15" s="182" t="s">
        <v>734</v>
      </c>
      <c r="AE15" s="183"/>
      <c r="AF15" s="183"/>
      <c r="AG15" s="183"/>
      <c r="AH15" s="183"/>
      <c r="AI15" s="183"/>
      <c r="AJ15" s="184"/>
      <c r="AK15" s="182" t="s">
        <v>736</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29"/>
      <c r="H16" s="730"/>
      <c r="I16" s="549" t="s">
        <v>53</v>
      </c>
      <c r="J16" s="550"/>
      <c r="K16" s="550"/>
      <c r="L16" s="550"/>
      <c r="M16" s="550"/>
      <c r="N16" s="550"/>
      <c r="O16" s="551"/>
      <c r="P16" s="182" t="s">
        <v>734</v>
      </c>
      <c r="Q16" s="183"/>
      <c r="R16" s="183"/>
      <c r="S16" s="183"/>
      <c r="T16" s="183"/>
      <c r="U16" s="183"/>
      <c r="V16" s="184"/>
      <c r="W16" s="182" t="s">
        <v>734</v>
      </c>
      <c r="X16" s="183"/>
      <c r="Y16" s="183"/>
      <c r="Z16" s="183"/>
      <c r="AA16" s="183"/>
      <c r="AB16" s="183"/>
      <c r="AC16" s="184"/>
      <c r="AD16" s="182" t="s">
        <v>734</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49" t="s">
        <v>51</v>
      </c>
      <c r="J17" s="616"/>
      <c r="K17" s="616"/>
      <c r="L17" s="616"/>
      <c r="M17" s="616"/>
      <c r="N17" s="616"/>
      <c r="O17" s="617"/>
      <c r="P17" s="182" t="s">
        <v>734</v>
      </c>
      <c r="Q17" s="183"/>
      <c r="R17" s="183"/>
      <c r="S17" s="183"/>
      <c r="T17" s="183"/>
      <c r="U17" s="183"/>
      <c r="V17" s="184"/>
      <c r="W17" s="182" t="s">
        <v>734</v>
      </c>
      <c r="X17" s="183"/>
      <c r="Y17" s="183"/>
      <c r="Z17" s="183"/>
      <c r="AA17" s="183"/>
      <c r="AB17" s="183"/>
      <c r="AC17" s="184"/>
      <c r="AD17" s="182" t="s">
        <v>734</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1"/>
      <c r="H18" s="732"/>
      <c r="I18" s="719" t="s">
        <v>21</v>
      </c>
      <c r="J18" s="720"/>
      <c r="K18" s="720"/>
      <c r="L18" s="720"/>
      <c r="M18" s="720"/>
      <c r="N18" s="720"/>
      <c r="O18" s="721"/>
      <c r="P18" s="203">
        <f>SUM(P13:V17)</f>
        <v>79</v>
      </c>
      <c r="Q18" s="204"/>
      <c r="R18" s="204"/>
      <c r="S18" s="204"/>
      <c r="T18" s="204"/>
      <c r="U18" s="204"/>
      <c r="V18" s="205"/>
      <c r="W18" s="203">
        <f>SUM(W13:AC17)</f>
        <v>87</v>
      </c>
      <c r="X18" s="204"/>
      <c r="Y18" s="204"/>
      <c r="Z18" s="204"/>
      <c r="AA18" s="204"/>
      <c r="AB18" s="204"/>
      <c r="AC18" s="205"/>
      <c r="AD18" s="203">
        <f>SUM(AD13:AJ17)</f>
        <v>85</v>
      </c>
      <c r="AE18" s="204"/>
      <c r="AF18" s="204"/>
      <c r="AG18" s="204"/>
      <c r="AH18" s="204"/>
      <c r="AI18" s="204"/>
      <c r="AJ18" s="205"/>
      <c r="AK18" s="203">
        <f>SUM(AK13:AQ17)</f>
        <v>79</v>
      </c>
      <c r="AL18" s="204"/>
      <c r="AM18" s="204"/>
      <c r="AN18" s="204"/>
      <c r="AO18" s="204"/>
      <c r="AP18" s="204"/>
      <c r="AQ18" s="205"/>
      <c r="AR18" s="203">
        <f>SUM(AR13:AX17)</f>
        <v>83</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77</v>
      </c>
      <c r="Q19" s="183"/>
      <c r="R19" s="183"/>
      <c r="S19" s="183"/>
      <c r="T19" s="183"/>
      <c r="U19" s="183"/>
      <c r="V19" s="184"/>
      <c r="W19" s="182">
        <v>82</v>
      </c>
      <c r="X19" s="183"/>
      <c r="Y19" s="183"/>
      <c r="Z19" s="183"/>
      <c r="AA19" s="183"/>
      <c r="AB19" s="183"/>
      <c r="AC19" s="184"/>
      <c r="AD19" s="182">
        <v>82</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0.97468354430379744</v>
      </c>
      <c r="Q20" s="507"/>
      <c r="R20" s="507"/>
      <c r="S20" s="507"/>
      <c r="T20" s="507"/>
      <c r="U20" s="507"/>
      <c r="V20" s="507"/>
      <c r="W20" s="507">
        <f t="shared" ref="W20" si="0">IF(W18=0, "-", SUM(W19)/W18)</f>
        <v>0.94252873563218387</v>
      </c>
      <c r="X20" s="507"/>
      <c r="Y20" s="507"/>
      <c r="Z20" s="507"/>
      <c r="AA20" s="507"/>
      <c r="AB20" s="507"/>
      <c r="AC20" s="507"/>
      <c r="AD20" s="507">
        <f t="shared" ref="AD20" si="1">IF(AD18=0, "-", SUM(AD19)/AD18)</f>
        <v>0.96470588235294119</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7" t="s">
        <v>508</v>
      </c>
      <c r="H21" s="898"/>
      <c r="I21" s="898"/>
      <c r="J21" s="898"/>
      <c r="K21" s="898"/>
      <c r="L21" s="898"/>
      <c r="M21" s="898"/>
      <c r="N21" s="898"/>
      <c r="O21" s="898"/>
      <c r="P21" s="507">
        <f>IF(P19=0, "-", SUM(P19)/SUM(P13,P14))</f>
        <v>0.97468354430379744</v>
      </c>
      <c r="Q21" s="507"/>
      <c r="R21" s="507"/>
      <c r="S21" s="507"/>
      <c r="T21" s="507"/>
      <c r="U21" s="507"/>
      <c r="V21" s="507"/>
      <c r="W21" s="507">
        <f t="shared" ref="W21" si="2">IF(W19=0, "-", SUM(W19)/SUM(W13,W14))</f>
        <v>0.94252873563218387</v>
      </c>
      <c r="X21" s="507"/>
      <c r="Y21" s="507"/>
      <c r="Z21" s="507"/>
      <c r="AA21" s="507"/>
      <c r="AB21" s="507"/>
      <c r="AC21" s="507"/>
      <c r="AD21" s="507">
        <f t="shared" ref="AD21" si="3">IF(AD19=0, "-", SUM(AD19)/SUM(AD13,AD14))</f>
        <v>0.96470588235294119</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728</v>
      </c>
      <c r="H23" s="148"/>
      <c r="I23" s="148"/>
      <c r="J23" s="148"/>
      <c r="K23" s="148"/>
      <c r="L23" s="148"/>
      <c r="M23" s="148"/>
      <c r="N23" s="148"/>
      <c r="O23" s="149"/>
      <c r="P23" s="179">
        <v>2</v>
      </c>
      <c r="Q23" s="180"/>
      <c r="R23" s="180"/>
      <c r="S23" s="180"/>
      <c r="T23" s="180"/>
      <c r="U23" s="180"/>
      <c r="V23" s="181"/>
      <c r="W23" s="179">
        <v>2</v>
      </c>
      <c r="X23" s="180"/>
      <c r="Y23" s="180"/>
      <c r="Z23" s="180"/>
      <c r="AA23" s="180"/>
      <c r="AB23" s="180"/>
      <c r="AC23" s="181"/>
      <c r="AD23" s="170" t="s">
        <v>739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729</v>
      </c>
      <c r="H24" s="151"/>
      <c r="I24" s="151"/>
      <c r="J24" s="151"/>
      <c r="K24" s="151"/>
      <c r="L24" s="151"/>
      <c r="M24" s="151"/>
      <c r="N24" s="151"/>
      <c r="O24" s="152"/>
      <c r="P24" s="182">
        <v>33</v>
      </c>
      <c r="Q24" s="183"/>
      <c r="R24" s="183"/>
      <c r="S24" s="183"/>
      <c r="T24" s="183"/>
      <c r="U24" s="183"/>
      <c r="V24" s="184"/>
      <c r="W24" s="182">
        <v>37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730</v>
      </c>
      <c r="H25" s="151"/>
      <c r="I25" s="151"/>
      <c r="J25" s="151"/>
      <c r="K25" s="151"/>
      <c r="L25" s="151"/>
      <c r="M25" s="151"/>
      <c r="N25" s="151"/>
      <c r="O25" s="152"/>
      <c r="P25" s="182">
        <v>42</v>
      </c>
      <c r="Q25" s="183"/>
      <c r="R25" s="183"/>
      <c r="S25" s="183"/>
      <c r="T25" s="183"/>
      <c r="U25" s="183"/>
      <c r="V25" s="184"/>
      <c r="W25" s="182">
        <v>42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731</v>
      </c>
      <c r="H26" s="151"/>
      <c r="I26" s="151"/>
      <c r="J26" s="151"/>
      <c r="K26" s="151"/>
      <c r="L26" s="151"/>
      <c r="M26" s="151"/>
      <c r="N26" s="151"/>
      <c r="O26" s="152"/>
      <c r="P26" s="182">
        <v>1</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79</v>
      </c>
      <c r="Q29" s="207"/>
      <c r="R29" s="207"/>
      <c r="S29" s="207"/>
      <c r="T29" s="207"/>
      <c r="U29" s="207"/>
      <c r="V29" s="208"/>
      <c r="W29" s="206">
        <f>AR13</f>
        <v>83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80"/>
      <c r="I30" s="380"/>
      <c r="J30" s="380"/>
      <c r="K30" s="380"/>
      <c r="L30" s="380"/>
      <c r="M30" s="380"/>
      <c r="N30" s="380"/>
      <c r="O30" s="553"/>
      <c r="P30" s="552" t="s">
        <v>60</v>
      </c>
      <c r="Q30" s="380"/>
      <c r="R30" s="380"/>
      <c r="S30" s="380"/>
      <c r="T30" s="380"/>
      <c r="U30" s="380"/>
      <c r="V30" s="380"/>
      <c r="W30" s="380"/>
      <c r="X30" s="553"/>
      <c r="Y30" s="447"/>
      <c r="Z30" s="448"/>
      <c r="AA30" s="449"/>
      <c r="AB30" s="379" t="s">
        <v>12</v>
      </c>
      <c r="AC30" s="555"/>
      <c r="AD30" s="556"/>
      <c r="AE30" s="378" t="s">
        <v>358</v>
      </c>
      <c r="AF30" s="378"/>
      <c r="AG30" s="378"/>
      <c r="AH30" s="378"/>
      <c r="AI30" s="378" t="s">
        <v>359</v>
      </c>
      <c r="AJ30" s="378"/>
      <c r="AK30" s="378"/>
      <c r="AL30" s="378"/>
      <c r="AM30" s="378" t="s">
        <v>365</v>
      </c>
      <c r="AN30" s="378"/>
      <c r="AO30" s="378"/>
      <c r="AP30" s="379"/>
      <c r="AQ30" s="628" t="s">
        <v>356</v>
      </c>
      <c r="AR30" s="629"/>
      <c r="AS30" s="629"/>
      <c r="AT30" s="630"/>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0"/>
      <c r="Z31" s="451"/>
      <c r="AA31" s="452"/>
      <c r="AB31" s="330"/>
      <c r="AC31" s="331"/>
      <c r="AD31" s="332"/>
      <c r="AE31" s="368"/>
      <c r="AF31" s="368"/>
      <c r="AG31" s="368"/>
      <c r="AH31" s="368"/>
      <c r="AI31" s="368"/>
      <c r="AJ31" s="368"/>
      <c r="AK31" s="368"/>
      <c r="AL31" s="368"/>
      <c r="AM31" s="368"/>
      <c r="AN31" s="368"/>
      <c r="AO31" s="368"/>
      <c r="AP31" s="330"/>
      <c r="AQ31" s="209">
        <v>30</v>
      </c>
      <c r="AR31" s="198"/>
      <c r="AS31" s="132" t="s">
        <v>357</v>
      </c>
      <c r="AT31" s="133"/>
      <c r="AU31" s="265"/>
      <c r="AV31" s="265"/>
      <c r="AW31" s="369" t="s">
        <v>301</v>
      </c>
      <c r="AX31" s="370"/>
    </row>
    <row r="32" spans="1:50" ht="23.25" customHeight="1" x14ac:dyDescent="0.15">
      <c r="A32" s="534"/>
      <c r="B32" s="532"/>
      <c r="C32" s="532"/>
      <c r="D32" s="532"/>
      <c r="E32" s="532"/>
      <c r="F32" s="533"/>
      <c r="G32" s="508" t="s">
        <v>554</v>
      </c>
      <c r="H32" s="509"/>
      <c r="I32" s="509"/>
      <c r="J32" s="509"/>
      <c r="K32" s="509"/>
      <c r="L32" s="509"/>
      <c r="M32" s="509"/>
      <c r="N32" s="509"/>
      <c r="O32" s="510"/>
      <c r="P32" s="121" t="s">
        <v>555</v>
      </c>
      <c r="Q32" s="121"/>
      <c r="R32" s="121"/>
      <c r="S32" s="121"/>
      <c r="T32" s="121"/>
      <c r="U32" s="121"/>
      <c r="V32" s="121"/>
      <c r="W32" s="121"/>
      <c r="X32" s="212"/>
      <c r="Y32" s="336" t="s">
        <v>13</v>
      </c>
      <c r="Z32" s="517"/>
      <c r="AA32" s="518"/>
      <c r="AB32" s="519" t="s">
        <v>553</v>
      </c>
      <c r="AC32" s="519"/>
      <c r="AD32" s="519"/>
      <c r="AE32" s="349">
        <v>139185</v>
      </c>
      <c r="AF32" s="350"/>
      <c r="AG32" s="350"/>
      <c r="AH32" s="350"/>
      <c r="AI32" s="349">
        <v>208379</v>
      </c>
      <c r="AJ32" s="350"/>
      <c r="AK32" s="350"/>
      <c r="AL32" s="350"/>
      <c r="AM32" s="349">
        <v>239287</v>
      </c>
      <c r="AN32" s="350"/>
      <c r="AO32" s="350"/>
      <c r="AP32" s="350"/>
      <c r="AQ32" s="189"/>
      <c r="AR32" s="190"/>
      <c r="AS32" s="190"/>
      <c r="AT32" s="191"/>
      <c r="AU32" s="350"/>
      <c r="AV32" s="350"/>
      <c r="AW32" s="350"/>
      <c r="AX32" s="366"/>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553</v>
      </c>
      <c r="AC33" s="489"/>
      <c r="AD33" s="489"/>
      <c r="AE33" s="349">
        <v>135520</v>
      </c>
      <c r="AF33" s="350"/>
      <c r="AG33" s="350"/>
      <c r="AH33" s="350"/>
      <c r="AI33" s="349">
        <v>200000</v>
      </c>
      <c r="AJ33" s="350"/>
      <c r="AK33" s="350"/>
      <c r="AL33" s="350"/>
      <c r="AM33" s="349">
        <v>240000</v>
      </c>
      <c r="AN33" s="350"/>
      <c r="AO33" s="350"/>
      <c r="AP33" s="350"/>
      <c r="AQ33" s="189">
        <v>270000</v>
      </c>
      <c r="AR33" s="190"/>
      <c r="AS33" s="190"/>
      <c r="AT33" s="191"/>
      <c r="AU33" s="350"/>
      <c r="AV33" s="350"/>
      <c r="AW33" s="350"/>
      <c r="AX33" s="366"/>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9">
        <v>103</v>
      </c>
      <c r="AF34" s="350"/>
      <c r="AG34" s="350"/>
      <c r="AH34" s="350"/>
      <c r="AI34" s="349">
        <v>104</v>
      </c>
      <c r="AJ34" s="350"/>
      <c r="AK34" s="350"/>
      <c r="AL34" s="350"/>
      <c r="AM34" s="349">
        <v>99</v>
      </c>
      <c r="AN34" s="350"/>
      <c r="AO34" s="350"/>
      <c r="AP34" s="350"/>
      <c r="AQ34" s="189"/>
      <c r="AR34" s="190"/>
      <c r="AS34" s="190"/>
      <c r="AT34" s="191"/>
      <c r="AU34" s="350"/>
      <c r="AV34" s="350"/>
      <c r="AW34" s="350"/>
      <c r="AX34" s="366"/>
    </row>
    <row r="35" spans="1:50" ht="23.25" customHeight="1" x14ac:dyDescent="0.15">
      <c r="A35" s="871" t="s">
        <v>537</v>
      </c>
      <c r="B35" s="872"/>
      <c r="C35" s="872"/>
      <c r="D35" s="872"/>
      <c r="E35" s="872"/>
      <c r="F35" s="873"/>
      <c r="G35" s="877" t="s">
        <v>559</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31" t="s">
        <v>501</v>
      </c>
      <c r="B37" s="632"/>
      <c r="C37" s="632"/>
      <c r="D37" s="632"/>
      <c r="E37" s="632"/>
      <c r="F37" s="633"/>
      <c r="G37" s="742" t="s">
        <v>266</v>
      </c>
      <c r="H37" s="373"/>
      <c r="I37" s="373"/>
      <c r="J37" s="373"/>
      <c r="K37" s="373"/>
      <c r="L37" s="373"/>
      <c r="M37" s="373"/>
      <c r="N37" s="373"/>
      <c r="O37" s="619"/>
      <c r="P37" s="618" t="s">
        <v>60</v>
      </c>
      <c r="Q37" s="373"/>
      <c r="R37" s="373"/>
      <c r="S37" s="373"/>
      <c r="T37" s="373"/>
      <c r="U37" s="373"/>
      <c r="V37" s="373"/>
      <c r="W37" s="373"/>
      <c r="X37" s="619"/>
      <c r="Y37" s="620"/>
      <c r="Z37" s="621"/>
      <c r="AA37" s="622"/>
      <c r="AB37" s="372" t="s">
        <v>12</v>
      </c>
      <c r="AC37" s="623"/>
      <c r="AD37" s="624"/>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0"/>
      <c r="Z38" s="451"/>
      <c r="AA38" s="452"/>
      <c r="AB38" s="330"/>
      <c r="AC38" s="331"/>
      <c r="AD38" s="332"/>
      <c r="AE38" s="368"/>
      <c r="AF38" s="368"/>
      <c r="AG38" s="368"/>
      <c r="AH38" s="368"/>
      <c r="AI38" s="368"/>
      <c r="AJ38" s="368"/>
      <c r="AK38" s="368"/>
      <c r="AL38" s="368"/>
      <c r="AM38" s="368"/>
      <c r="AN38" s="368"/>
      <c r="AO38" s="368"/>
      <c r="AP38" s="330"/>
      <c r="AQ38" s="209">
        <v>30</v>
      </c>
      <c r="AR38" s="198"/>
      <c r="AS38" s="132" t="s">
        <v>357</v>
      </c>
      <c r="AT38" s="133"/>
      <c r="AU38" s="265"/>
      <c r="AV38" s="265"/>
      <c r="AW38" s="369" t="s">
        <v>301</v>
      </c>
      <c r="AX38" s="370"/>
    </row>
    <row r="39" spans="1:50" ht="23.25" customHeight="1" x14ac:dyDescent="0.15">
      <c r="A39" s="534"/>
      <c r="B39" s="532"/>
      <c r="C39" s="532"/>
      <c r="D39" s="532"/>
      <c r="E39" s="532"/>
      <c r="F39" s="533"/>
      <c r="G39" s="508" t="s">
        <v>558</v>
      </c>
      <c r="H39" s="509"/>
      <c r="I39" s="509"/>
      <c r="J39" s="509"/>
      <c r="K39" s="509"/>
      <c r="L39" s="509"/>
      <c r="M39" s="509"/>
      <c r="N39" s="509"/>
      <c r="O39" s="510"/>
      <c r="P39" s="121" t="s">
        <v>556</v>
      </c>
      <c r="Q39" s="121"/>
      <c r="R39" s="121"/>
      <c r="S39" s="121"/>
      <c r="T39" s="121"/>
      <c r="U39" s="121"/>
      <c r="V39" s="121"/>
      <c r="W39" s="121"/>
      <c r="X39" s="212"/>
      <c r="Y39" s="336" t="s">
        <v>13</v>
      </c>
      <c r="Z39" s="517"/>
      <c r="AA39" s="518"/>
      <c r="AB39" s="519" t="s">
        <v>557</v>
      </c>
      <c r="AC39" s="519"/>
      <c r="AD39" s="519"/>
      <c r="AE39" s="349">
        <v>85298</v>
      </c>
      <c r="AF39" s="350"/>
      <c r="AG39" s="350"/>
      <c r="AH39" s="350"/>
      <c r="AI39" s="349">
        <v>82858</v>
      </c>
      <c r="AJ39" s="350"/>
      <c r="AK39" s="350"/>
      <c r="AL39" s="350"/>
      <c r="AM39" s="349">
        <v>85112</v>
      </c>
      <c r="AN39" s="350"/>
      <c r="AO39" s="350"/>
      <c r="AP39" s="350"/>
      <c r="AQ39" s="189"/>
      <c r="AR39" s="190"/>
      <c r="AS39" s="190"/>
      <c r="AT39" s="191"/>
      <c r="AU39" s="350"/>
      <c r="AV39" s="350"/>
      <c r="AW39" s="350"/>
      <c r="AX39" s="366"/>
    </row>
    <row r="40" spans="1:50" ht="11.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557</v>
      </c>
      <c r="AC40" s="489"/>
      <c r="AD40" s="489"/>
      <c r="AE40" s="349">
        <v>88000</v>
      </c>
      <c r="AF40" s="350"/>
      <c r="AG40" s="350"/>
      <c r="AH40" s="350"/>
      <c r="AI40" s="349">
        <v>86000</v>
      </c>
      <c r="AJ40" s="350"/>
      <c r="AK40" s="350"/>
      <c r="AL40" s="350"/>
      <c r="AM40" s="349">
        <v>84000</v>
      </c>
      <c r="AN40" s="350"/>
      <c r="AO40" s="350"/>
      <c r="AP40" s="350"/>
      <c r="AQ40" s="189">
        <v>88000</v>
      </c>
      <c r="AR40" s="190"/>
      <c r="AS40" s="190"/>
      <c r="AT40" s="191"/>
      <c r="AU40" s="350"/>
      <c r="AV40" s="350"/>
      <c r="AW40" s="350"/>
      <c r="AX40" s="366"/>
    </row>
    <row r="41" spans="1:50" ht="23.25"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9">
        <v>96</v>
      </c>
      <c r="AF41" s="350"/>
      <c r="AG41" s="350"/>
      <c r="AH41" s="350"/>
      <c r="AI41" s="349">
        <v>96</v>
      </c>
      <c r="AJ41" s="350"/>
      <c r="AK41" s="350"/>
      <c r="AL41" s="350"/>
      <c r="AM41" s="349">
        <v>101</v>
      </c>
      <c r="AN41" s="350"/>
      <c r="AO41" s="350"/>
      <c r="AP41" s="350"/>
      <c r="AQ41" s="189"/>
      <c r="AR41" s="190"/>
      <c r="AS41" s="190"/>
      <c r="AT41" s="191"/>
      <c r="AU41" s="350"/>
      <c r="AV41" s="350"/>
      <c r="AW41" s="350"/>
      <c r="AX41" s="366"/>
    </row>
    <row r="42" spans="1:50" ht="23.25" customHeight="1" x14ac:dyDescent="0.15">
      <c r="A42" s="871" t="s">
        <v>537</v>
      </c>
      <c r="B42" s="872"/>
      <c r="C42" s="872"/>
      <c r="D42" s="872"/>
      <c r="E42" s="872"/>
      <c r="F42" s="873"/>
      <c r="G42" s="877" t="s">
        <v>560</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thickBot="1" x14ac:dyDescent="0.2">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1" t="s">
        <v>501</v>
      </c>
      <c r="B44" s="632"/>
      <c r="C44" s="632"/>
      <c r="D44" s="632"/>
      <c r="E44" s="632"/>
      <c r="F44" s="633"/>
      <c r="G44" s="742" t="s">
        <v>266</v>
      </c>
      <c r="H44" s="373"/>
      <c r="I44" s="373"/>
      <c r="J44" s="373"/>
      <c r="K44" s="373"/>
      <c r="L44" s="373"/>
      <c r="M44" s="373"/>
      <c r="N44" s="373"/>
      <c r="O44" s="619"/>
      <c r="P44" s="618" t="s">
        <v>60</v>
      </c>
      <c r="Q44" s="373"/>
      <c r="R44" s="373"/>
      <c r="S44" s="373"/>
      <c r="T44" s="373"/>
      <c r="U44" s="373"/>
      <c r="V44" s="373"/>
      <c r="W44" s="373"/>
      <c r="X44" s="619"/>
      <c r="Y44" s="620"/>
      <c r="Z44" s="621"/>
      <c r="AA44" s="622"/>
      <c r="AB44" s="372" t="s">
        <v>12</v>
      </c>
      <c r="AC44" s="623"/>
      <c r="AD44" s="624"/>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0"/>
      <c r="Z45" s="451"/>
      <c r="AA45" s="452"/>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6" t="s">
        <v>13</v>
      </c>
      <c r="Z46" s="517"/>
      <c r="AA46" s="518"/>
      <c r="AB46" s="519"/>
      <c r="AC46" s="519"/>
      <c r="AD46" s="51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450"/>
      <c r="Z51" s="451"/>
      <c r="AA51" s="452"/>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0"/>
      <c r="Z52" s="451"/>
      <c r="AA52" s="452"/>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6" t="s">
        <v>13</v>
      </c>
      <c r="Z53" s="517"/>
      <c r="AA53" s="518"/>
      <c r="AB53" s="519"/>
      <c r="AC53" s="519"/>
      <c r="AD53" s="51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450"/>
      <c r="Z58" s="451"/>
      <c r="AA58" s="452"/>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0"/>
      <c r="Z59" s="451"/>
      <c r="AA59" s="452"/>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6" t="s">
        <v>13</v>
      </c>
      <c r="Z60" s="517"/>
      <c r="AA60" s="518"/>
      <c r="AB60" s="519"/>
      <c r="AC60" s="519"/>
      <c r="AD60" s="51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527</v>
      </c>
      <c r="AC67" s="974"/>
      <c r="AD67" s="974"/>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527</v>
      </c>
      <c r="AC68" s="975"/>
      <c r="AD68" s="975"/>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528</v>
      </c>
      <c r="AC69" s="866"/>
      <c r="AD69" s="866"/>
      <c r="AE69" s="868"/>
      <c r="AF69" s="869"/>
      <c r="AG69" s="869"/>
      <c r="AH69" s="869"/>
      <c r="AI69" s="868"/>
      <c r="AJ69" s="869"/>
      <c r="AK69" s="869"/>
      <c r="AL69" s="869"/>
      <c r="AM69" s="868"/>
      <c r="AN69" s="869"/>
      <c r="AO69" s="869"/>
      <c r="AP69" s="869"/>
      <c r="AQ69" s="349"/>
      <c r="AR69" s="350"/>
      <c r="AS69" s="350"/>
      <c r="AT69" s="351"/>
      <c r="AU69" s="350"/>
      <c r="AV69" s="350"/>
      <c r="AW69" s="350"/>
      <c r="AX69" s="366"/>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526</v>
      </c>
      <c r="X70" s="980"/>
      <c r="Y70" s="972" t="s">
        <v>13</v>
      </c>
      <c r="Z70" s="972"/>
      <c r="AA70" s="973"/>
      <c r="AB70" s="974" t="s">
        <v>527</v>
      </c>
      <c r="AC70" s="974"/>
      <c r="AD70" s="974"/>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527</v>
      </c>
      <c r="AC71" s="975"/>
      <c r="AD71" s="975"/>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528</v>
      </c>
      <c r="AC72" s="866"/>
      <c r="AD72" s="866"/>
      <c r="AE72" s="868"/>
      <c r="AF72" s="869"/>
      <c r="AG72" s="869"/>
      <c r="AH72" s="869"/>
      <c r="AI72" s="868"/>
      <c r="AJ72" s="869"/>
      <c r="AK72" s="869"/>
      <c r="AL72" s="869"/>
      <c r="AM72" s="868"/>
      <c r="AN72" s="869"/>
      <c r="AO72" s="869"/>
      <c r="AP72" s="869"/>
      <c r="AQ72" s="349"/>
      <c r="AR72" s="350"/>
      <c r="AS72" s="350"/>
      <c r="AT72" s="351"/>
      <c r="AU72" s="350"/>
      <c r="AV72" s="350"/>
      <c r="AW72" s="350"/>
      <c r="AX72" s="366"/>
    </row>
    <row r="73" spans="1:50" ht="18.75" hidden="1" customHeight="1" x14ac:dyDescent="0.15">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5" t="s">
        <v>540</v>
      </c>
      <c r="B78" s="886"/>
      <c r="C78" s="886"/>
      <c r="D78" s="886"/>
      <c r="E78" s="883" t="s">
        <v>467</v>
      </c>
      <c r="F78" s="884"/>
      <c r="G78" s="58" t="s">
        <v>367</v>
      </c>
      <c r="H78" s="782"/>
      <c r="I78" s="228"/>
      <c r="J78" s="228"/>
      <c r="K78" s="228"/>
      <c r="L78" s="228"/>
      <c r="M78" s="228"/>
      <c r="N78" s="228"/>
      <c r="O78" s="783"/>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6" t="s">
        <v>267</v>
      </c>
      <c r="B80" s="830" t="s">
        <v>493</v>
      </c>
      <c r="C80" s="831"/>
      <c r="D80" s="831"/>
      <c r="E80" s="831"/>
      <c r="F80" s="832"/>
      <c r="G80" s="539" t="s">
        <v>259</v>
      </c>
      <c r="H80" s="539"/>
      <c r="I80" s="539"/>
      <c r="J80" s="539"/>
      <c r="K80" s="539"/>
      <c r="L80" s="539"/>
      <c r="M80" s="539"/>
      <c r="N80" s="539"/>
      <c r="O80" s="539"/>
      <c r="P80" s="539"/>
      <c r="Q80" s="539"/>
      <c r="R80" s="539"/>
      <c r="S80" s="539"/>
      <c r="T80" s="539"/>
      <c r="U80" s="539"/>
      <c r="V80" s="539"/>
      <c r="W80" s="539"/>
      <c r="X80" s="539"/>
      <c r="Y80" s="539"/>
      <c r="Z80" s="539"/>
      <c r="AA80" s="540"/>
      <c r="AB80" s="746"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0"/>
    </row>
    <row r="81" spans="1:60" ht="22.5" hidden="1" customHeight="1" x14ac:dyDescent="0.15">
      <c r="A81" s="487"/>
      <c r="B81" s="833"/>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7"/>
      <c r="B82" s="833"/>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3"/>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4"/>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6" t="s">
        <v>64</v>
      </c>
      <c r="Q85" s="539"/>
      <c r="R85" s="539"/>
      <c r="S85" s="539"/>
      <c r="T85" s="539"/>
      <c r="U85" s="539"/>
      <c r="V85" s="539"/>
      <c r="W85" s="539"/>
      <c r="X85" s="540"/>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7"/>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7"/>
      <c r="R87" s="797"/>
      <c r="S87" s="797"/>
      <c r="T87" s="797"/>
      <c r="U87" s="797"/>
      <c r="V87" s="797"/>
      <c r="W87" s="797"/>
      <c r="X87" s="798"/>
      <c r="Y87" s="743" t="s">
        <v>63</v>
      </c>
      <c r="Z87" s="744"/>
      <c r="AA87" s="745"/>
      <c r="AB87" s="519"/>
      <c r="AC87" s="519"/>
      <c r="AD87" s="519"/>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7"/>
      <c r="B88" s="520"/>
      <c r="C88" s="520"/>
      <c r="D88" s="520"/>
      <c r="E88" s="520"/>
      <c r="F88" s="521"/>
      <c r="G88" s="213"/>
      <c r="H88" s="214"/>
      <c r="I88" s="214"/>
      <c r="J88" s="214"/>
      <c r="K88" s="214"/>
      <c r="L88" s="214"/>
      <c r="M88" s="214"/>
      <c r="N88" s="214"/>
      <c r="O88" s="215"/>
      <c r="P88" s="799"/>
      <c r="Q88" s="799"/>
      <c r="R88" s="799"/>
      <c r="S88" s="799"/>
      <c r="T88" s="799"/>
      <c r="U88" s="799"/>
      <c r="V88" s="799"/>
      <c r="W88" s="799"/>
      <c r="X88" s="800"/>
      <c r="Y88" s="714" t="s">
        <v>55</v>
      </c>
      <c r="Z88" s="715"/>
      <c r="AA88" s="716"/>
      <c r="AB88" s="489"/>
      <c r="AC88" s="489"/>
      <c r="AD88" s="489"/>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1"/>
      <c r="Y89" s="714" t="s">
        <v>14</v>
      </c>
      <c r="Z89" s="715"/>
      <c r="AA89" s="716"/>
      <c r="AB89" s="443" t="s">
        <v>15</v>
      </c>
      <c r="AC89" s="443"/>
      <c r="AD89" s="443"/>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6" t="s">
        <v>64</v>
      </c>
      <c r="Q90" s="539"/>
      <c r="R90" s="539"/>
      <c r="S90" s="539"/>
      <c r="T90" s="539"/>
      <c r="U90" s="539"/>
      <c r="V90" s="539"/>
      <c r="W90" s="539"/>
      <c r="X90" s="540"/>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7"/>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7"/>
      <c r="R92" s="797"/>
      <c r="S92" s="797"/>
      <c r="T92" s="797"/>
      <c r="U92" s="797"/>
      <c r="V92" s="797"/>
      <c r="W92" s="797"/>
      <c r="X92" s="798"/>
      <c r="Y92" s="743" t="s">
        <v>63</v>
      </c>
      <c r="Z92" s="744"/>
      <c r="AA92" s="745"/>
      <c r="AB92" s="519"/>
      <c r="AC92" s="519"/>
      <c r="AD92" s="519"/>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799"/>
      <c r="Q93" s="799"/>
      <c r="R93" s="799"/>
      <c r="S93" s="799"/>
      <c r="T93" s="799"/>
      <c r="U93" s="799"/>
      <c r="V93" s="799"/>
      <c r="W93" s="799"/>
      <c r="X93" s="800"/>
      <c r="Y93" s="714" t="s">
        <v>55</v>
      </c>
      <c r="Z93" s="715"/>
      <c r="AA93" s="716"/>
      <c r="AB93" s="489"/>
      <c r="AC93" s="489"/>
      <c r="AD93" s="489"/>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1"/>
      <c r="Y94" s="714" t="s">
        <v>14</v>
      </c>
      <c r="Z94" s="715"/>
      <c r="AA94" s="716"/>
      <c r="AB94" s="443" t="s">
        <v>15</v>
      </c>
      <c r="AC94" s="443"/>
      <c r="AD94" s="443"/>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6" t="s">
        <v>64</v>
      </c>
      <c r="Q95" s="539"/>
      <c r="R95" s="539"/>
      <c r="S95" s="539"/>
      <c r="T95" s="539"/>
      <c r="U95" s="539"/>
      <c r="V95" s="539"/>
      <c r="W95" s="539"/>
      <c r="X95" s="540"/>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7"/>
      <c r="B97" s="520"/>
      <c r="C97" s="520"/>
      <c r="D97" s="520"/>
      <c r="E97" s="520"/>
      <c r="F97" s="521"/>
      <c r="G97" s="211"/>
      <c r="H97" s="121"/>
      <c r="I97" s="121"/>
      <c r="J97" s="121"/>
      <c r="K97" s="121"/>
      <c r="L97" s="121"/>
      <c r="M97" s="121"/>
      <c r="N97" s="121"/>
      <c r="O97" s="212"/>
      <c r="P97" s="121"/>
      <c r="Q97" s="797"/>
      <c r="R97" s="797"/>
      <c r="S97" s="797"/>
      <c r="T97" s="797"/>
      <c r="U97" s="797"/>
      <c r="V97" s="797"/>
      <c r="W97" s="797"/>
      <c r="X97" s="798"/>
      <c r="Y97" s="743" t="s">
        <v>63</v>
      </c>
      <c r="Z97" s="744"/>
      <c r="AA97" s="745"/>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88"/>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59" t="s">
        <v>14</v>
      </c>
      <c r="Z99" s="460"/>
      <c r="AA99" s="461"/>
      <c r="AB99" s="444" t="s">
        <v>15</v>
      </c>
      <c r="AC99" s="445"/>
      <c r="AD99" s="446"/>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7"/>
      <c r="Z100" s="448"/>
      <c r="AA100" s="449"/>
      <c r="AB100" s="810" t="s">
        <v>12</v>
      </c>
      <c r="AC100" s="810"/>
      <c r="AD100" s="810"/>
      <c r="AE100" s="842" t="s">
        <v>358</v>
      </c>
      <c r="AF100" s="843"/>
      <c r="AG100" s="843"/>
      <c r="AH100" s="844"/>
      <c r="AI100" s="842" t="s">
        <v>359</v>
      </c>
      <c r="AJ100" s="843"/>
      <c r="AK100" s="843"/>
      <c r="AL100" s="844"/>
      <c r="AM100" s="842" t="s">
        <v>365</v>
      </c>
      <c r="AN100" s="843"/>
      <c r="AO100" s="843"/>
      <c r="AP100" s="844"/>
      <c r="AQ100" s="904" t="s">
        <v>504</v>
      </c>
      <c r="AR100" s="905"/>
      <c r="AS100" s="905"/>
      <c r="AT100" s="906"/>
      <c r="AU100" s="904" t="s">
        <v>505</v>
      </c>
      <c r="AV100" s="905"/>
      <c r="AW100" s="905"/>
      <c r="AX100" s="907"/>
    </row>
    <row r="101" spans="1:60" ht="23.25" customHeight="1" x14ac:dyDescent="0.15">
      <c r="A101" s="468"/>
      <c r="B101" s="469"/>
      <c r="C101" s="469"/>
      <c r="D101" s="469"/>
      <c r="E101" s="469"/>
      <c r="F101" s="470"/>
      <c r="G101" s="121" t="s">
        <v>601</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19" t="s">
        <v>563</v>
      </c>
      <c r="AC101" s="519"/>
      <c r="AD101" s="519"/>
      <c r="AE101" s="349">
        <v>452</v>
      </c>
      <c r="AF101" s="350"/>
      <c r="AG101" s="350"/>
      <c r="AH101" s="351"/>
      <c r="AI101" s="349">
        <v>482</v>
      </c>
      <c r="AJ101" s="350"/>
      <c r="AK101" s="350"/>
      <c r="AL101" s="351"/>
      <c r="AM101" s="349"/>
      <c r="AN101" s="350"/>
      <c r="AO101" s="350"/>
      <c r="AP101" s="351"/>
      <c r="AQ101" s="349"/>
      <c r="AR101" s="350"/>
      <c r="AS101" s="350"/>
      <c r="AT101" s="351"/>
      <c r="AU101" s="349"/>
      <c r="AV101" s="350"/>
      <c r="AW101" s="350"/>
      <c r="AX101" s="351"/>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19" t="s">
        <v>563</v>
      </c>
      <c r="AC102" s="519"/>
      <c r="AD102" s="519"/>
      <c r="AE102" s="326">
        <v>500</v>
      </c>
      <c r="AF102" s="326"/>
      <c r="AG102" s="326"/>
      <c r="AH102" s="326"/>
      <c r="AI102" s="326">
        <v>500</v>
      </c>
      <c r="AJ102" s="326"/>
      <c r="AK102" s="326"/>
      <c r="AL102" s="326"/>
      <c r="AM102" s="326">
        <v>500</v>
      </c>
      <c r="AN102" s="326"/>
      <c r="AO102" s="326"/>
      <c r="AP102" s="326"/>
      <c r="AQ102" s="868">
        <v>500</v>
      </c>
      <c r="AR102" s="869"/>
      <c r="AS102" s="869"/>
      <c r="AT102" s="870"/>
      <c r="AU102" s="868">
        <v>500</v>
      </c>
      <c r="AV102" s="869"/>
      <c r="AW102" s="869"/>
      <c r="AX102" s="870"/>
    </row>
    <row r="103" spans="1:60" ht="31.5" customHeight="1" x14ac:dyDescent="0.15">
      <c r="A103" s="465" t="s">
        <v>503</v>
      </c>
      <c r="B103" s="466"/>
      <c r="C103" s="466"/>
      <c r="D103" s="466"/>
      <c r="E103" s="466"/>
      <c r="F103" s="467"/>
      <c r="G103" s="715" t="s">
        <v>61</v>
      </c>
      <c r="H103" s="715"/>
      <c r="I103" s="715"/>
      <c r="J103" s="715"/>
      <c r="K103" s="715"/>
      <c r="L103" s="715"/>
      <c r="M103" s="715"/>
      <c r="N103" s="715"/>
      <c r="O103" s="715"/>
      <c r="P103" s="715"/>
      <c r="Q103" s="715"/>
      <c r="R103" s="715"/>
      <c r="S103" s="715"/>
      <c r="T103" s="715"/>
      <c r="U103" s="715"/>
      <c r="V103" s="715"/>
      <c r="W103" s="715"/>
      <c r="X103" s="716"/>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7"/>
      <c r="AU103" s="356" t="s">
        <v>505</v>
      </c>
      <c r="AV103" s="357"/>
      <c r="AW103" s="357"/>
      <c r="AX103" s="358"/>
    </row>
    <row r="104" spans="1:60" ht="23.25" customHeight="1" x14ac:dyDescent="0.15">
      <c r="A104" s="468"/>
      <c r="B104" s="469"/>
      <c r="C104" s="469"/>
      <c r="D104" s="469"/>
      <c r="E104" s="469"/>
      <c r="F104" s="470"/>
      <c r="G104" s="121" t="s">
        <v>561</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563</v>
      </c>
      <c r="AC104" s="454"/>
      <c r="AD104" s="455"/>
      <c r="AE104" s="326">
        <v>380</v>
      </c>
      <c r="AF104" s="326"/>
      <c r="AG104" s="326"/>
      <c r="AH104" s="326"/>
      <c r="AI104" s="326">
        <v>408</v>
      </c>
      <c r="AJ104" s="326"/>
      <c r="AK104" s="326"/>
      <c r="AL104" s="326"/>
      <c r="AM104" s="326"/>
      <c r="AN104" s="326"/>
      <c r="AO104" s="326"/>
      <c r="AP104" s="326"/>
      <c r="AQ104" s="349"/>
      <c r="AR104" s="350"/>
      <c r="AS104" s="350"/>
      <c r="AT104" s="351"/>
      <c r="AU104" s="349"/>
      <c r="AV104" s="350"/>
      <c r="AW104" s="350"/>
      <c r="AX104" s="351"/>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563</v>
      </c>
      <c r="AC105" s="324"/>
      <c r="AD105" s="325"/>
      <c r="AE105" s="326">
        <v>400</v>
      </c>
      <c r="AF105" s="326"/>
      <c r="AG105" s="326"/>
      <c r="AH105" s="326"/>
      <c r="AI105" s="326">
        <v>400</v>
      </c>
      <c r="AJ105" s="326"/>
      <c r="AK105" s="326"/>
      <c r="AL105" s="326"/>
      <c r="AM105" s="326">
        <v>400</v>
      </c>
      <c r="AN105" s="326"/>
      <c r="AO105" s="326"/>
      <c r="AP105" s="326"/>
      <c r="AQ105" s="349">
        <v>400</v>
      </c>
      <c r="AR105" s="350"/>
      <c r="AS105" s="350"/>
      <c r="AT105" s="351"/>
      <c r="AU105" s="868"/>
      <c r="AV105" s="869"/>
      <c r="AW105" s="869"/>
      <c r="AX105" s="870"/>
    </row>
    <row r="106" spans="1:60" ht="31.5" customHeight="1" x14ac:dyDescent="0.15">
      <c r="A106" s="465" t="s">
        <v>503</v>
      </c>
      <c r="B106" s="466"/>
      <c r="C106" s="466"/>
      <c r="D106" s="466"/>
      <c r="E106" s="466"/>
      <c r="F106" s="467"/>
      <c r="G106" s="715" t="s">
        <v>61</v>
      </c>
      <c r="H106" s="715"/>
      <c r="I106" s="715"/>
      <c r="J106" s="715"/>
      <c r="K106" s="715"/>
      <c r="L106" s="715"/>
      <c r="M106" s="715"/>
      <c r="N106" s="715"/>
      <c r="O106" s="715"/>
      <c r="P106" s="715"/>
      <c r="Q106" s="715"/>
      <c r="R106" s="715"/>
      <c r="S106" s="715"/>
      <c r="T106" s="715"/>
      <c r="U106" s="715"/>
      <c r="V106" s="715"/>
      <c r="W106" s="715"/>
      <c r="X106" s="716"/>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7"/>
      <c r="AU106" s="356" t="s">
        <v>505</v>
      </c>
      <c r="AV106" s="357"/>
      <c r="AW106" s="357"/>
      <c r="AX106" s="358"/>
    </row>
    <row r="107" spans="1:60" ht="23.25" customHeight="1" x14ac:dyDescent="0.15">
      <c r="A107" s="468"/>
      <c r="B107" s="469"/>
      <c r="C107" s="469"/>
      <c r="D107" s="469"/>
      <c r="E107" s="469"/>
      <c r="F107" s="470"/>
      <c r="G107" s="121" t="s">
        <v>562</v>
      </c>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t="s">
        <v>563</v>
      </c>
      <c r="AC107" s="454"/>
      <c r="AD107" s="455"/>
      <c r="AE107" s="326">
        <v>232</v>
      </c>
      <c r="AF107" s="326"/>
      <c r="AG107" s="326"/>
      <c r="AH107" s="326"/>
      <c r="AI107" s="326">
        <v>272</v>
      </c>
      <c r="AJ107" s="326"/>
      <c r="AK107" s="326"/>
      <c r="AL107" s="326"/>
      <c r="AM107" s="326"/>
      <c r="AN107" s="326"/>
      <c r="AO107" s="326"/>
      <c r="AP107" s="326"/>
      <c r="AQ107" s="349"/>
      <c r="AR107" s="350"/>
      <c r="AS107" s="350"/>
      <c r="AT107" s="351"/>
      <c r="AU107" s="349"/>
      <c r="AV107" s="350"/>
      <c r="AW107" s="350"/>
      <c r="AX107" s="351"/>
    </row>
    <row r="108" spans="1:60" ht="23.25"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t="s">
        <v>563</v>
      </c>
      <c r="AC108" s="324"/>
      <c r="AD108" s="325"/>
      <c r="AE108" s="326">
        <v>230</v>
      </c>
      <c r="AF108" s="326"/>
      <c r="AG108" s="326"/>
      <c r="AH108" s="326"/>
      <c r="AI108" s="326">
        <v>240</v>
      </c>
      <c r="AJ108" s="326"/>
      <c r="AK108" s="326"/>
      <c r="AL108" s="326"/>
      <c r="AM108" s="326">
        <v>280</v>
      </c>
      <c r="AN108" s="326"/>
      <c r="AO108" s="326"/>
      <c r="AP108" s="326"/>
      <c r="AQ108" s="349">
        <v>290</v>
      </c>
      <c r="AR108" s="350"/>
      <c r="AS108" s="350"/>
      <c r="AT108" s="351"/>
      <c r="AU108" s="868">
        <v>300</v>
      </c>
      <c r="AV108" s="869"/>
      <c r="AW108" s="869"/>
      <c r="AX108" s="870"/>
    </row>
    <row r="109" spans="1:60" ht="31.5" hidden="1" customHeight="1" x14ac:dyDescent="0.15">
      <c r="A109" s="465" t="s">
        <v>503</v>
      </c>
      <c r="B109" s="466"/>
      <c r="C109" s="466"/>
      <c r="D109" s="466"/>
      <c r="E109" s="466"/>
      <c r="F109" s="467"/>
      <c r="G109" s="715" t="s">
        <v>61</v>
      </c>
      <c r="H109" s="715"/>
      <c r="I109" s="715"/>
      <c r="J109" s="715"/>
      <c r="K109" s="715"/>
      <c r="L109" s="715"/>
      <c r="M109" s="715"/>
      <c r="N109" s="715"/>
      <c r="O109" s="715"/>
      <c r="P109" s="715"/>
      <c r="Q109" s="715"/>
      <c r="R109" s="715"/>
      <c r="S109" s="715"/>
      <c r="T109" s="715"/>
      <c r="U109" s="715"/>
      <c r="V109" s="715"/>
      <c r="W109" s="715"/>
      <c r="X109" s="716"/>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7"/>
      <c r="AU109" s="356" t="s">
        <v>505</v>
      </c>
      <c r="AV109" s="357"/>
      <c r="AW109" s="357"/>
      <c r="AX109" s="358"/>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8"/>
      <c r="AV111" s="869"/>
      <c r="AW111" s="869"/>
      <c r="AX111" s="870"/>
    </row>
    <row r="112" spans="1:60" ht="31.5" hidden="1" customHeight="1" x14ac:dyDescent="0.15">
      <c r="A112" s="465" t="s">
        <v>503</v>
      </c>
      <c r="B112" s="466"/>
      <c r="C112" s="466"/>
      <c r="D112" s="466"/>
      <c r="E112" s="466"/>
      <c r="F112" s="467"/>
      <c r="G112" s="715" t="s">
        <v>61</v>
      </c>
      <c r="H112" s="715"/>
      <c r="I112" s="715"/>
      <c r="J112" s="715"/>
      <c r="K112" s="715"/>
      <c r="L112" s="715"/>
      <c r="M112" s="715"/>
      <c r="N112" s="715"/>
      <c r="O112" s="715"/>
      <c r="P112" s="715"/>
      <c r="Q112" s="715"/>
      <c r="R112" s="715"/>
      <c r="S112" s="715"/>
      <c r="T112" s="715"/>
      <c r="U112" s="715"/>
      <c r="V112" s="715"/>
      <c r="W112" s="715"/>
      <c r="X112" s="716"/>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588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6">
        <v>736</v>
      </c>
      <c r="AF116" s="326"/>
      <c r="AG116" s="326"/>
      <c r="AH116" s="326"/>
      <c r="AI116" s="326">
        <v>594</v>
      </c>
      <c r="AJ116" s="326"/>
      <c r="AK116" s="326"/>
      <c r="AL116" s="326"/>
      <c r="AM116" s="326">
        <v>545</v>
      </c>
      <c r="AN116" s="326"/>
      <c r="AO116" s="326"/>
      <c r="AP116" s="326"/>
      <c r="AQ116" s="349">
        <v>490</v>
      </c>
      <c r="AR116" s="350"/>
      <c r="AS116" s="350"/>
      <c r="AT116" s="350"/>
      <c r="AU116" s="350"/>
      <c r="AV116" s="350"/>
      <c r="AW116" s="350"/>
      <c r="AX116" s="366"/>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566</v>
      </c>
      <c r="AC117" s="340"/>
      <c r="AD117" s="341"/>
      <c r="AE117" s="285" t="s">
        <v>568</v>
      </c>
      <c r="AF117" s="285"/>
      <c r="AG117" s="285"/>
      <c r="AH117" s="285"/>
      <c r="AI117" s="285" t="s">
        <v>594</v>
      </c>
      <c r="AJ117" s="285"/>
      <c r="AK117" s="285"/>
      <c r="AL117" s="285"/>
      <c r="AM117" s="285" t="s">
        <v>593</v>
      </c>
      <c r="AN117" s="285"/>
      <c r="AO117" s="285"/>
      <c r="AP117" s="285"/>
      <c r="AQ117" s="285" t="s">
        <v>598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customHeight="1" x14ac:dyDescent="0.15">
      <c r="A119" s="271"/>
      <c r="B119" s="272"/>
      <c r="C119" s="272"/>
      <c r="D119" s="272"/>
      <c r="E119" s="272"/>
      <c r="F119" s="273"/>
      <c r="G119" s="301" t="s">
        <v>564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567</v>
      </c>
      <c r="AC119" s="280"/>
      <c r="AD119" s="281"/>
      <c r="AE119" s="326">
        <v>20148</v>
      </c>
      <c r="AF119" s="326"/>
      <c r="AG119" s="326"/>
      <c r="AH119" s="326"/>
      <c r="AI119" s="326">
        <v>20559</v>
      </c>
      <c r="AJ119" s="326"/>
      <c r="AK119" s="326"/>
      <c r="AL119" s="326"/>
      <c r="AM119" s="326">
        <v>24242</v>
      </c>
      <c r="AN119" s="326"/>
      <c r="AO119" s="326"/>
      <c r="AP119" s="326"/>
      <c r="AQ119" s="326">
        <v>21803</v>
      </c>
      <c r="AR119" s="326"/>
      <c r="AS119" s="326"/>
      <c r="AT119" s="326"/>
      <c r="AU119" s="326"/>
      <c r="AV119" s="326"/>
      <c r="AW119" s="326"/>
      <c r="AX119" s="352"/>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566</v>
      </c>
      <c r="AC120" s="340"/>
      <c r="AD120" s="341"/>
      <c r="AE120" s="285" t="s">
        <v>590</v>
      </c>
      <c r="AF120" s="285"/>
      <c r="AG120" s="285"/>
      <c r="AH120" s="285"/>
      <c r="AI120" s="285" t="s">
        <v>589</v>
      </c>
      <c r="AJ120" s="285"/>
      <c r="AK120" s="285"/>
      <c r="AL120" s="285"/>
      <c r="AM120" s="285" t="s">
        <v>592</v>
      </c>
      <c r="AN120" s="285"/>
      <c r="AO120" s="285"/>
      <c r="AP120" s="285"/>
      <c r="AQ120" s="285" t="s">
        <v>599</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customHeight="1" x14ac:dyDescent="0.15">
      <c r="A122" s="271"/>
      <c r="B122" s="272"/>
      <c r="C122" s="272"/>
      <c r="D122" s="272"/>
      <c r="E122" s="272"/>
      <c r="F122" s="273"/>
      <c r="G122" s="301" t="s">
        <v>565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567</v>
      </c>
      <c r="AC122" s="280"/>
      <c r="AD122" s="281"/>
      <c r="AE122" s="326">
        <v>203</v>
      </c>
      <c r="AF122" s="326"/>
      <c r="AG122" s="326"/>
      <c r="AH122" s="326"/>
      <c r="AI122" s="326">
        <v>286</v>
      </c>
      <c r="AJ122" s="326"/>
      <c r="AK122" s="326"/>
      <c r="AL122" s="326"/>
      <c r="AM122" s="326">
        <v>262</v>
      </c>
      <c r="AN122" s="326"/>
      <c r="AO122" s="326"/>
      <c r="AP122" s="326"/>
      <c r="AQ122" s="326">
        <v>239</v>
      </c>
      <c r="AR122" s="326"/>
      <c r="AS122" s="326"/>
      <c r="AT122" s="326"/>
      <c r="AU122" s="326"/>
      <c r="AV122" s="326"/>
      <c r="AW122" s="326"/>
      <c r="AX122" s="352"/>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566</v>
      </c>
      <c r="AC123" s="340"/>
      <c r="AD123" s="341"/>
      <c r="AE123" s="285" t="s">
        <v>569</v>
      </c>
      <c r="AF123" s="285"/>
      <c r="AG123" s="285"/>
      <c r="AH123" s="285"/>
      <c r="AI123" s="285" t="s">
        <v>570</v>
      </c>
      <c r="AJ123" s="285"/>
      <c r="AK123" s="285"/>
      <c r="AL123" s="285"/>
      <c r="AM123" s="285" t="s">
        <v>591</v>
      </c>
      <c r="AN123" s="285"/>
      <c r="AO123" s="285"/>
      <c r="AP123" s="285"/>
      <c r="AQ123" s="285" t="s">
        <v>600</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0" t="s">
        <v>371</v>
      </c>
      <c r="B130" s="998"/>
      <c r="C130" s="997" t="s">
        <v>368</v>
      </c>
      <c r="D130" s="998"/>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1"/>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1"/>
      <c r="B134" s="236"/>
      <c r="C134" s="235"/>
      <c r="D134" s="236"/>
      <c r="E134" s="235"/>
      <c r="F134" s="297"/>
      <c r="G134" s="211" t="s">
        <v>736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737</v>
      </c>
      <c r="AC134" s="188"/>
      <c r="AD134" s="188"/>
      <c r="AE134" s="266" t="s">
        <v>736</v>
      </c>
      <c r="AF134" s="190"/>
      <c r="AG134" s="190"/>
      <c r="AH134" s="190"/>
      <c r="AI134" s="266" t="s">
        <v>734</v>
      </c>
      <c r="AJ134" s="190"/>
      <c r="AK134" s="190"/>
      <c r="AL134" s="190"/>
      <c r="AM134" s="266" t="s">
        <v>734</v>
      </c>
      <c r="AN134" s="190"/>
      <c r="AO134" s="190"/>
      <c r="AP134" s="190"/>
      <c r="AQ134" s="266" t="s">
        <v>734</v>
      </c>
      <c r="AR134" s="190"/>
      <c r="AS134" s="190"/>
      <c r="AT134" s="190"/>
      <c r="AU134" s="266" t="s">
        <v>734</v>
      </c>
      <c r="AV134" s="190"/>
      <c r="AW134" s="190"/>
      <c r="AX134" s="192"/>
    </row>
    <row r="135" spans="1:50" ht="39.7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736</v>
      </c>
      <c r="AC135" s="202"/>
      <c r="AD135" s="202"/>
      <c r="AE135" s="266" t="s">
        <v>734</v>
      </c>
      <c r="AF135" s="190"/>
      <c r="AG135" s="190"/>
      <c r="AH135" s="190"/>
      <c r="AI135" s="266" t="s">
        <v>734</v>
      </c>
      <c r="AJ135" s="190"/>
      <c r="AK135" s="190"/>
      <c r="AL135" s="190"/>
      <c r="AM135" s="266" t="s">
        <v>734</v>
      </c>
      <c r="AN135" s="190"/>
      <c r="AO135" s="190"/>
      <c r="AP135" s="190"/>
      <c r="AQ135" s="266" t="s">
        <v>734</v>
      </c>
      <c r="AR135" s="190"/>
      <c r="AS135" s="190"/>
      <c r="AT135" s="190"/>
      <c r="AU135" s="266" t="s">
        <v>734</v>
      </c>
      <c r="AV135" s="190"/>
      <c r="AW135" s="190"/>
      <c r="AX135" s="192"/>
    </row>
    <row r="136" spans="1:50" ht="8.25" hidden="1"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1"/>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03"/>
      <c r="AB154" s="243" t="s">
        <v>736</v>
      </c>
      <c r="AC154" s="244"/>
      <c r="AD154" s="244"/>
      <c r="AE154" s="249" t="s">
        <v>596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46.5" customHeight="1" x14ac:dyDescent="0.15">
      <c r="A155" s="1001"/>
      <c r="B155" s="236"/>
      <c r="C155" s="235"/>
      <c r="D155" s="236"/>
      <c r="E155" s="235"/>
      <c r="F155" s="297"/>
      <c r="G155" s="213"/>
      <c r="H155" s="214"/>
      <c r="I155" s="214"/>
      <c r="J155" s="214"/>
      <c r="K155" s="214"/>
      <c r="L155" s="214"/>
      <c r="M155" s="214"/>
      <c r="N155" s="214"/>
      <c r="O155" s="214"/>
      <c r="P155" s="215"/>
      <c r="Q155" s="420"/>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1"/>
      <c r="B156" s="236"/>
      <c r="C156" s="235"/>
      <c r="D156" s="236"/>
      <c r="E156" s="235"/>
      <c r="F156" s="297"/>
      <c r="G156" s="213"/>
      <c r="H156" s="214"/>
      <c r="I156" s="214"/>
      <c r="J156" s="214"/>
      <c r="K156" s="214"/>
      <c r="L156" s="214"/>
      <c r="M156" s="214"/>
      <c r="N156" s="214"/>
      <c r="O156" s="214"/>
      <c r="P156" s="215"/>
      <c r="Q156" s="420"/>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1"/>
      <c r="B157" s="236"/>
      <c r="C157" s="235"/>
      <c r="D157" s="236"/>
      <c r="E157" s="235"/>
      <c r="F157" s="297"/>
      <c r="G157" s="213"/>
      <c r="H157" s="214"/>
      <c r="I157" s="214"/>
      <c r="J157" s="214"/>
      <c r="K157" s="214"/>
      <c r="L157" s="214"/>
      <c r="M157" s="214"/>
      <c r="N157" s="214"/>
      <c r="O157" s="214"/>
      <c r="P157" s="215"/>
      <c r="Q157" s="420"/>
      <c r="R157" s="214"/>
      <c r="S157" s="214"/>
      <c r="T157" s="214"/>
      <c r="U157" s="214"/>
      <c r="V157" s="214"/>
      <c r="W157" s="214"/>
      <c r="X157" s="214"/>
      <c r="Y157" s="214"/>
      <c r="Z157" s="214"/>
      <c r="AA157" s="1004"/>
      <c r="AB157" s="245"/>
      <c r="AC157" s="246"/>
      <c r="AD157" s="246"/>
      <c r="AE157" s="120" t="s">
        <v>597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0.5"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420"/>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420"/>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420"/>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420"/>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420"/>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420"/>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420"/>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420"/>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420"/>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420"/>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420"/>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420"/>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1"/>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thickBot="1" x14ac:dyDescent="0.2">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thickBot="1" x14ac:dyDescent="0.2">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1"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2"/>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50.25" customHeight="1" x14ac:dyDescent="0.15">
      <c r="A702" s="496" t="s">
        <v>260</v>
      </c>
      <c r="B702" s="497"/>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4" t="s">
        <v>549</v>
      </c>
      <c r="AE702" s="865"/>
      <c r="AF702" s="865"/>
      <c r="AG702" s="853" t="s">
        <v>578</v>
      </c>
      <c r="AH702" s="854"/>
      <c r="AI702" s="854"/>
      <c r="AJ702" s="854"/>
      <c r="AK702" s="854"/>
      <c r="AL702" s="854"/>
      <c r="AM702" s="854"/>
      <c r="AN702" s="854"/>
      <c r="AO702" s="854"/>
      <c r="AP702" s="854"/>
      <c r="AQ702" s="854"/>
      <c r="AR702" s="854"/>
      <c r="AS702" s="854"/>
      <c r="AT702" s="854"/>
      <c r="AU702" s="854"/>
      <c r="AV702" s="854"/>
      <c r="AW702" s="854"/>
      <c r="AX702" s="855"/>
    </row>
    <row r="703" spans="1:50" ht="54.7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549</v>
      </c>
      <c r="AE703" s="115"/>
      <c r="AF703" s="115"/>
      <c r="AG703" s="654" t="s">
        <v>579</v>
      </c>
      <c r="AH703" s="655"/>
      <c r="AI703" s="655"/>
      <c r="AJ703" s="655"/>
      <c r="AK703" s="655"/>
      <c r="AL703" s="655"/>
      <c r="AM703" s="655"/>
      <c r="AN703" s="655"/>
      <c r="AO703" s="655"/>
      <c r="AP703" s="655"/>
      <c r="AQ703" s="655"/>
      <c r="AR703" s="655"/>
      <c r="AS703" s="655"/>
      <c r="AT703" s="655"/>
      <c r="AU703" s="655"/>
      <c r="AV703" s="655"/>
      <c r="AW703" s="655"/>
      <c r="AX703" s="656"/>
    </row>
    <row r="704" spans="1:50" ht="54.7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549</v>
      </c>
      <c r="AE704" s="566"/>
      <c r="AF704" s="566"/>
      <c r="AG704" s="420" t="s">
        <v>580</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15">
      <c r="A705" s="606" t="s">
        <v>40</v>
      </c>
      <c r="B705" s="760"/>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549</v>
      </c>
      <c r="AE705" s="718"/>
      <c r="AF705" s="718"/>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1"/>
      <c r="C706" s="599"/>
      <c r="D706" s="600"/>
      <c r="E706" s="674" t="s">
        <v>538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576</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x14ac:dyDescent="0.15">
      <c r="A707" s="645"/>
      <c r="B707" s="761"/>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576</v>
      </c>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54"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549</v>
      </c>
      <c r="AE708" s="669"/>
      <c r="AF708" s="669"/>
      <c r="AG708" s="493" t="s">
        <v>582</v>
      </c>
      <c r="AH708" s="494"/>
      <c r="AI708" s="494"/>
      <c r="AJ708" s="494"/>
      <c r="AK708" s="494"/>
      <c r="AL708" s="494"/>
      <c r="AM708" s="494"/>
      <c r="AN708" s="494"/>
      <c r="AO708" s="494"/>
      <c r="AP708" s="494"/>
      <c r="AQ708" s="494"/>
      <c r="AR708" s="494"/>
      <c r="AS708" s="494"/>
      <c r="AT708" s="494"/>
      <c r="AU708" s="494"/>
      <c r="AV708" s="494"/>
      <c r="AW708" s="494"/>
      <c r="AX708" s="495"/>
    </row>
    <row r="709" spans="1:50" ht="53.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549</v>
      </c>
      <c r="AE709" s="115"/>
      <c r="AF709" s="115"/>
      <c r="AG709" s="654" t="s">
        <v>583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577</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549</v>
      </c>
      <c r="AE711" s="115"/>
      <c r="AF711" s="115"/>
      <c r="AG711" s="654" t="s">
        <v>584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577</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5" t="s">
        <v>549</v>
      </c>
      <c r="AE714" s="576"/>
      <c r="AF714" s="577"/>
      <c r="AG714" s="680" t="s">
        <v>585</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549</v>
      </c>
      <c r="AE715" s="669"/>
      <c r="AF715" s="670"/>
      <c r="AG715" s="493" t="s">
        <v>602</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549</v>
      </c>
      <c r="AE716" s="750"/>
      <c r="AF716" s="750"/>
      <c r="AG716" s="654" t="s">
        <v>586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549</v>
      </c>
      <c r="AE717" s="115"/>
      <c r="AF717" s="115"/>
      <c r="AG717" s="654" t="s">
        <v>603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577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x14ac:dyDescent="0.15">
      <c r="A721" s="640"/>
      <c r="B721" s="641"/>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hidden="1" customHeight="1" x14ac:dyDescent="0.15">
      <c r="A722" s="640"/>
      <c r="B722" s="641"/>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hidden="1" customHeight="1" x14ac:dyDescent="0.15">
      <c r="A723" s="640"/>
      <c r="B723" s="641"/>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hidden="1" customHeight="1" x14ac:dyDescent="0.15">
      <c r="A724" s="640"/>
      <c r="B724" s="641"/>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hidden="1" customHeight="1" x14ac:dyDescent="0.15">
      <c r="A725" s="642"/>
      <c r="B725" s="643"/>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2" t="s">
        <v>587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8"/>
      <c r="B727" s="609"/>
      <c r="C727" s="787" t="s">
        <v>58</v>
      </c>
      <c r="D727" s="788"/>
      <c r="E727" s="788"/>
      <c r="F727" s="789"/>
      <c r="G727" s="790" t="s">
        <v>595</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733</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258</v>
      </c>
      <c r="B731" s="604"/>
      <c r="C731" s="604"/>
      <c r="D731" s="604"/>
      <c r="E731" s="605"/>
      <c r="F731" s="671" t="s">
        <v>732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258</v>
      </c>
      <c r="B733" s="737"/>
      <c r="C733" s="737"/>
      <c r="D733" s="737"/>
      <c r="E733" s="738"/>
      <c r="F733" s="757" t="s">
        <v>738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736</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0" t="s">
        <v>433</v>
      </c>
      <c r="B737" s="611"/>
      <c r="C737" s="611"/>
      <c r="D737" s="611"/>
      <c r="E737" s="611"/>
      <c r="F737" s="611"/>
      <c r="G737" s="922">
        <v>239251</v>
      </c>
      <c r="H737" s="923"/>
      <c r="I737" s="923"/>
      <c r="J737" s="923"/>
      <c r="K737" s="923"/>
      <c r="L737" s="923"/>
      <c r="M737" s="923"/>
      <c r="N737" s="923"/>
      <c r="O737" s="923"/>
      <c r="P737" s="924"/>
      <c r="Q737" s="611" t="s">
        <v>360</v>
      </c>
      <c r="R737" s="611"/>
      <c r="S737" s="611"/>
      <c r="T737" s="611"/>
      <c r="U737" s="611"/>
      <c r="V737" s="611"/>
      <c r="W737" s="922">
        <v>231240</v>
      </c>
      <c r="X737" s="923"/>
      <c r="Y737" s="923"/>
      <c r="Z737" s="923"/>
      <c r="AA737" s="923"/>
      <c r="AB737" s="923"/>
      <c r="AC737" s="923"/>
      <c r="AD737" s="923"/>
      <c r="AE737" s="923"/>
      <c r="AF737" s="924"/>
      <c r="AG737" s="611" t="s">
        <v>361</v>
      </c>
      <c r="AH737" s="611"/>
      <c r="AI737" s="611"/>
      <c r="AJ737" s="611"/>
      <c r="AK737" s="611"/>
      <c r="AL737" s="611"/>
      <c r="AM737" s="922">
        <v>200</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75</v>
      </c>
      <c r="H738" s="923"/>
      <c r="I738" s="923"/>
      <c r="J738" s="923"/>
      <c r="K738" s="923"/>
      <c r="L738" s="923"/>
      <c r="M738" s="923"/>
      <c r="N738" s="923"/>
      <c r="O738" s="923"/>
      <c r="P738" s="923"/>
      <c r="Q738" s="611" t="s">
        <v>363</v>
      </c>
      <c r="R738" s="611"/>
      <c r="S738" s="611"/>
      <c r="T738" s="611"/>
      <c r="U738" s="611"/>
      <c r="V738" s="611"/>
      <c r="W738" s="922">
        <v>73</v>
      </c>
      <c r="X738" s="923"/>
      <c r="Y738" s="923"/>
      <c r="Z738" s="923"/>
      <c r="AA738" s="923"/>
      <c r="AB738" s="923"/>
      <c r="AC738" s="923"/>
      <c r="AD738" s="923"/>
      <c r="AE738" s="923"/>
      <c r="AF738" s="924"/>
      <c r="AG738" s="900" t="s">
        <v>364</v>
      </c>
      <c r="AH738" s="900"/>
      <c r="AI738" s="900"/>
      <c r="AJ738" s="900"/>
      <c r="AK738" s="900"/>
      <c r="AL738" s="900"/>
      <c r="AM738" s="922">
        <v>77</v>
      </c>
      <c r="AN738" s="923"/>
      <c r="AO738" s="923"/>
      <c r="AP738" s="923"/>
      <c r="AQ738" s="923"/>
      <c r="AR738" s="923"/>
      <c r="AS738" s="923"/>
      <c r="AT738" s="923"/>
      <c r="AU738" s="923"/>
      <c r="AV738" s="924"/>
      <c r="AW738" s="87"/>
      <c r="AX738" s="88"/>
    </row>
    <row r="739" spans="1:50" ht="24.75" customHeight="1" thickBot="1" x14ac:dyDescent="0.2">
      <c r="A739" s="734" t="s">
        <v>492</v>
      </c>
      <c r="B739" s="735"/>
      <c r="C739" s="735"/>
      <c r="D739" s="735"/>
      <c r="E739" s="735"/>
      <c r="F739" s="735"/>
      <c r="G739" s="925">
        <v>98</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1" t="s">
        <v>541</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716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t="s">
        <v>722</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543</v>
      </c>
      <c r="B779" s="752"/>
      <c r="C779" s="752"/>
      <c r="D779" s="752"/>
      <c r="E779" s="752"/>
      <c r="F779" s="753"/>
      <c r="G779" s="417" t="s">
        <v>517</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518</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4"/>
      <c r="C780" s="754"/>
      <c r="D780" s="754"/>
      <c r="E780" s="754"/>
      <c r="F780" s="75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4"/>
      <c r="C781" s="754"/>
      <c r="D781" s="754"/>
      <c r="E781" s="754"/>
      <c r="F781" s="755"/>
      <c r="G781" s="432" t="s">
        <v>604</v>
      </c>
      <c r="H781" s="433"/>
      <c r="I781" s="433"/>
      <c r="J781" s="433"/>
      <c r="K781" s="434"/>
      <c r="L781" s="435" t="s">
        <v>644</v>
      </c>
      <c r="M781" s="436"/>
      <c r="N781" s="436"/>
      <c r="O781" s="436"/>
      <c r="P781" s="436"/>
      <c r="Q781" s="436"/>
      <c r="R781" s="436"/>
      <c r="S781" s="436"/>
      <c r="T781" s="436"/>
      <c r="U781" s="436"/>
      <c r="V781" s="436"/>
      <c r="W781" s="436"/>
      <c r="X781" s="437"/>
      <c r="Y781" s="462">
        <v>44</v>
      </c>
      <c r="Z781" s="463"/>
      <c r="AA781" s="463"/>
      <c r="AB781" s="560"/>
      <c r="AC781" s="432" t="s">
        <v>605</v>
      </c>
      <c r="AD781" s="433"/>
      <c r="AE781" s="433"/>
      <c r="AF781" s="433"/>
      <c r="AG781" s="434"/>
      <c r="AH781" s="435" t="s">
        <v>645</v>
      </c>
      <c r="AI781" s="436"/>
      <c r="AJ781" s="436"/>
      <c r="AK781" s="436"/>
      <c r="AL781" s="436"/>
      <c r="AM781" s="436"/>
      <c r="AN781" s="436"/>
      <c r="AO781" s="436"/>
      <c r="AP781" s="436"/>
      <c r="AQ781" s="436"/>
      <c r="AR781" s="436"/>
      <c r="AS781" s="436"/>
      <c r="AT781" s="437"/>
      <c r="AU781" s="462">
        <v>1.4</v>
      </c>
      <c r="AV781" s="463"/>
      <c r="AW781" s="463"/>
      <c r="AX781" s="464"/>
    </row>
    <row r="782" spans="1:50" ht="24.75" customHeight="1" x14ac:dyDescent="0.15">
      <c r="A782" s="567"/>
      <c r="B782" s="754"/>
      <c r="C782" s="754"/>
      <c r="D782" s="754"/>
      <c r="E782" s="754"/>
      <c r="F782" s="755"/>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7"/>
      <c r="B783" s="754"/>
      <c r="C783" s="754"/>
      <c r="D783" s="754"/>
      <c r="E783" s="754"/>
      <c r="F783" s="75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7"/>
      <c r="B784" s="754"/>
      <c r="C784" s="754"/>
      <c r="D784" s="754"/>
      <c r="E784" s="754"/>
      <c r="F784" s="75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7"/>
      <c r="B785" s="754"/>
      <c r="C785" s="754"/>
      <c r="D785" s="754"/>
      <c r="E785" s="754"/>
      <c r="F785" s="75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7"/>
      <c r="B786" s="754"/>
      <c r="C786" s="754"/>
      <c r="D786" s="754"/>
      <c r="E786" s="754"/>
      <c r="F786" s="75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7"/>
      <c r="B787" s="754"/>
      <c r="C787" s="754"/>
      <c r="D787" s="754"/>
      <c r="E787" s="754"/>
      <c r="F787" s="75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7"/>
      <c r="B788" s="754"/>
      <c r="C788" s="754"/>
      <c r="D788" s="754"/>
      <c r="E788" s="754"/>
      <c r="F788" s="75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7"/>
      <c r="B789" s="754"/>
      <c r="C789" s="754"/>
      <c r="D789" s="754"/>
      <c r="E789" s="754"/>
      <c r="F789" s="75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7"/>
      <c r="B790" s="754"/>
      <c r="C790" s="754"/>
      <c r="D790" s="754"/>
      <c r="E790" s="754"/>
      <c r="F790" s="75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7"/>
      <c r="B791" s="754"/>
      <c r="C791" s="754"/>
      <c r="D791" s="754"/>
      <c r="E791" s="754"/>
      <c r="F791" s="755"/>
      <c r="G791" s="396" t="s">
        <v>21</v>
      </c>
      <c r="H791" s="397"/>
      <c r="I791" s="397"/>
      <c r="J791" s="397"/>
      <c r="K791" s="397"/>
      <c r="L791" s="398"/>
      <c r="M791" s="399"/>
      <c r="N791" s="399"/>
      <c r="O791" s="399"/>
      <c r="P791" s="399"/>
      <c r="Q791" s="399"/>
      <c r="R791" s="399"/>
      <c r="S791" s="399"/>
      <c r="T791" s="399"/>
      <c r="U791" s="399"/>
      <c r="V791" s="399"/>
      <c r="W791" s="399"/>
      <c r="X791" s="400"/>
      <c r="Y791" s="401">
        <f>SUM(Y781:AB790)</f>
        <v>44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1.4</v>
      </c>
      <c r="AV791" s="402"/>
      <c r="AW791" s="402"/>
      <c r="AX791" s="404"/>
    </row>
    <row r="792" spans="1:50" ht="24.75" customHeight="1" x14ac:dyDescent="0.15">
      <c r="A792" s="567"/>
      <c r="B792" s="754"/>
      <c r="C792" s="754"/>
      <c r="D792" s="754"/>
      <c r="E792" s="754"/>
      <c r="F792" s="755"/>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67"/>
      <c r="B793" s="754"/>
      <c r="C793" s="754"/>
      <c r="D793" s="754"/>
      <c r="E793" s="754"/>
      <c r="F793" s="75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4"/>
      <c r="C794" s="754"/>
      <c r="D794" s="754"/>
      <c r="E794" s="754"/>
      <c r="F794" s="755"/>
      <c r="G794" s="432" t="s">
        <v>606</v>
      </c>
      <c r="H794" s="433"/>
      <c r="I794" s="433"/>
      <c r="J794" s="433"/>
      <c r="K794" s="434"/>
      <c r="L794" s="435" t="s">
        <v>646</v>
      </c>
      <c r="M794" s="436"/>
      <c r="N794" s="436"/>
      <c r="O794" s="436"/>
      <c r="P794" s="436"/>
      <c r="Q794" s="436"/>
      <c r="R794" s="436"/>
      <c r="S794" s="436"/>
      <c r="T794" s="436"/>
      <c r="U794" s="436"/>
      <c r="V794" s="436"/>
      <c r="W794" s="436"/>
      <c r="X794" s="437"/>
      <c r="Y794" s="462">
        <v>5.6</v>
      </c>
      <c r="Z794" s="463"/>
      <c r="AA794" s="463"/>
      <c r="AB794" s="560"/>
      <c r="AC794" s="432" t="s">
        <v>607</v>
      </c>
      <c r="AD794" s="433"/>
      <c r="AE794" s="433"/>
      <c r="AF794" s="433"/>
      <c r="AG794" s="434"/>
      <c r="AH794" s="435" t="s">
        <v>647</v>
      </c>
      <c r="AI794" s="436"/>
      <c r="AJ794" s="436"/>
      <c r="AK794" s="436"/>
      <c r="AL794" s="436"/>
      <c r="AM794" s="436"/>
      <c r="AN794" s="436"/>
      <c r="AO794" s="436"/>
      <c r="AP794" s="436"/>
      <c r="AQ794" s="436"/>
      <c r="AR794" s="436"/>
      <c r="AS794" s="436"/>
      <c r="AT794" s="437"/>
      <c r="AU794" s="462">
        <v>0.3</v>
      </c>
      <c r="AV794" s="463"/>
      <c r="AW794" s="463"/>
      <c r="AX794" s="464"/>
    </row>
    <row r="795" spans="1:50" ht="24.75" customHeight="1" x14ac:dyDescent="0.15">
      <c r="A795" s="567"/>
      <c r="B795" s="754"/>
      <c r="C795" s="754"/>
      <c r="D795" s="754"/>
      <c r="E795" s="754"/>
      <c r="F795" s="75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7"/>
      <c r="B796" s="754"/>
      <c r="C796" s="754"/>
      <c r="D796" s="754"/>
      <c r="E796" s="754"/>
      <c r="F796" s="75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7"/>
      <c r="B797" s="754"/>
      <c r="C797" s="754"/>
      <c r="D797" s="754"/>
      <c r="E797" s="754"/>
      <c r="F797" s="75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7"/>
      <c r="B798" s="754"/>
      <c r="C798" s="754"/>
      <c r="D798" s="754"/>
      <c r="E798" s="754"/>
      <c r="F798" s="75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7"/>
      <c r="B799" s="754"/>
      <c r="C799" s="754"/>
      <c r="D799" s="754"/>
      <c r="E799" s="754"/>
      <c r="F799" s="75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7"/>
      <c r="B800" s="754"/>
      <c r="C800" s="754"/>
      <c r="D800" s="754"/>
      <c r="E800" s="754"/>
      <c r="F800" s="75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7"/>
      <c r="B801" s="754"/>
      <c r="C801" s="754"/>
      <c r="D801" s="754"/>
      <c r="E801" s="754"/>
      <c r="F801" s="75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7"/>
      <c r="B802" s="754"/>
      <c r="C802" s="754"/>
      <c r="D802" s="754"/>
      <c r="E802" s="754"/>
      <c r="F802" s="75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7"/>
      <c r="B803" s="754"/>
      <c r="C803" s="754"/>
      <c r="D803" s="754"/>
      <c r="E803" s="754"/>
      <c r="F803" s="75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67"/>
      <c r="B804" s="754"/>
      <c r="C804" s="754"/>
      <c r="D804" s="754"/>
      <c r="E804" s="754"/>
      <c r="F804" s="755"/>
      <c r="G804" s="396" t="s">
        <v>21</v>
      </c>
      <c r="H804" s="397"/>
      <c r="I804" s="397"/>
      <c r="J804" s="397"/>
      <c r="K804" s="397"/>
      <c r="L804" s="398"/>
      <c r="M804" s="399"/>
      <c r="N804" s="399"/>
      <c r="O804" s="399"/>
      <c r="P804" s="399"/>
      <c r="Q804" s="399"/>
      <c r="R804" s="399"/>
      <c r="S804" s="399"/>
      <c r="T804" s="399"/>
      <c r="U804" s="399"/>
      <c r="V804" s="399"/>
      <c r="W804" s="399"/>
      <c r="X804" s="400"/>
      <c r="Y804" s="401">
        <f>SUM(Y794:AB803)</f>
        <v>5.6</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0.3</v>
      </c>
      <c r="AV804" s="402"/>
      <c r="AW804" s="402"/>
      <c r="AX804" s="404"/>
    </row>
    <row r="805" spans="1:50" ht="24.75" customHeight="1" x14ac:dyDescent="0.15">
      <c r="A805" s="567"/>
      <c r="B805" s="754"/>
      <c r="C805" s="754"/>
      <c r="D805" s="754"/>
      <c r="E805" s="754"/>
      <c r="F805" s="755"/>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15">
      <c r="A806" s="567"/>
      <c r="B806" s="754"/>
      <c r="C806" s="754"/>
      <c r="D806" s="754"/>
      <c r="E806" s="754"/>
      <c r="F806" s="75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7"/>
      <c r="B807" s="754"/>
      <c r="C807" s="754"/>
      <c r="D807" s="754"/>
      <c r="E807" s="754"/>
      <c r="F807" s="755"/>
      <c r="G807" s="432" t="s">
        <v>608</v>
      </c>
      <c r="H807" s="433"/>
      <c r="I807" s="433"/>
      <c r="J807" s="433"/>
      <c r="K807" s="434"/>
      <c r="L807" s="435" t="s">
        <v>648</v>
      </c>
      <c r="M807" s="436"/>
      <c r="N807" s="436"/>
      <c r="O807" s="436"/>
      <c r="P807" s="436"/>
      <c r="Q807" s="436"/>
      <c r="R807" s="436"/>
      <c r="S807" s="436"/>
      <c r="T807" s="436"/>
      <c r="U807" s="436"/>
      <c r="V807" s="436"/>
      <c r="W807" s="436"/>
      <c r="X807" s="437"/>
      <c r="Y807" s="462">
        <v>2.1</v>
      </c>
      <c r="Z807" s="463"/>
      <c r="AA807" s="463"/>
      <c r="AB807" s="560"/>
      <c r="AC807" s="432" t="s">
        <v>609</v>
      </c>
      <c r="AD807" s="433"/>
      <c r="AE807" s="433"/>
      <c r="AF807" s="433"/>
      <c r="AG807" s="434"/>
      <c r="AH807" s="435" t="s">
        <v>649</v>
      </c>
      <c r="AI807" s="436"/>
      <c r="AJ807" s="436"/>
      <c r="AK807" s="436"/>
      <c r="AL807" s="436"/>
      <c r="AM807" s="436"/>
      <c r="AN807" s="436"/>
      <c r="AO807" s="436"/>
      <c r="AP807" s="436"/>
      <c r="AQ807" s="436"/>
      <c r="AR807" s="436"/>
      <c r="AS807" s="436"/>
      <c r="AT807" s="437"/>
      <c r="AU807" s="462">
        <v>6.5</v>
      </c>
      <c r="AV807" s="463"/>
      <c r="AW807" s="463"/>
      <c r="AX807" s="464"/>
    </row>
    <row r="808" spans="1:50" ht="24.75" customHeight="1" x14ac:dyDescent="0.15">
      <c r="A808" s="567"/>
      <c r="B808" s="754"/>
      <c r="C808" s="754"/>
      <c r="D808" s="754"/>
      <c r="E808" s="754"/>
      <c r="F808" s="75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7"/>
      <c r="B809" s="754"/>
      <c r="C809" s="754"/>
      <c r="D809" s="754"/>
      <c r="E809" s="754"/>
      <c r="F809" s="75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7"/>
      <c r="B810" s="754"/>
      <c r="C810" s="754"/>
      <c r="D810" s="754"/>
      <c r="E810" s="754"/>
      <c r="F810" s="75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7"/>
      <c r="B811" s="754"/>
      <c r="C811" s="754"/>
      <c r="D811" s="754"/>
      <c r="E811" s="754"/>
      <c r="F811" s="75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7"/>
      <c r="B812" s="754"/>
      <c r="C812" s="754"/>
      <c r="D812" s="754"/>
      <c r="E812" s="754"/>
      <c r="F812" s="75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7"/>
      <c r="B813" s="754"/>
      <c r="C813" s="754"/>
      <c r="D813" s="754"/>
      <c r="E813" s="754"/>
      <c r="F813" s="75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7"/>
      <c r="B814" s="754"/>
      <c r="C814" s="754"/>
      <c r="D814" s="754"/>
      <c r="E814" s="754"/>
      <c r="F814" s="75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7"/>
      <c r="B815" s="754"/>
      <c r="C815" s="754"/>
      <c r="D815" s="754"/>
      <c r="E815" s="754"/>
      <c r="F815" s="75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7"/>
      <c r="B816" s="754"/>
      <c r="C816" s="754"/>
      <c r="D816" s="754"/>
      <c r="E816" s="754"/>
      <c r="F816" s="75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67"/>
      <c r="B817" s="754"/>
      <c r="C817" s="754"/>
      <c r="D817" s="754"/>
      <c r="E817" s="754"/>
      <c r="F817" s="755"/>
      <c r="G817" s="396" t="s">
        <v>21</v>
      </c>
      <c r="H817" s="397"/>
      <c r="I817" s="397"/>
      <c r="J817" s="397"/>
      <c r="K817" s="397"/>
      <c r="L817" s="398"/>
      <c r="M817" s="399"/>
      <c r="N817" s="399"/>
      <c r="O817" s="399"/>
      <c r="P817" s="399"/>
      <c r="Q817" s="399"/>
      <c r="R817" s="399"/>
      <c r="S817" s="399"/>
      <c r="T817" s="399"/>
      <c r="U817" s="399"/>
      <c r="V817" s="399"/>
      <c r="W817" s="399"/>
      <c r="X817" s="400"/>
      <c r="Y817" s="401">
        <f>SUM(Y807:AB816)</f>
        <v>2.1</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6.5</v>
      </c>
      <c r="AV817" s="402"/>
      <c r="AW817" s="402"/>
      <c r="AX817" s="404"/>
    </row>
    <row r="818" spans="1:50" ht="24.75" customHeight="1" x14ac:dyDescent="0.15">
      <c r="A818" s="567"/>
      <c r="B818" s="754"/>
      <c r="C818" s="754"/>
      <c r="D818" s="754"/>
      <c r="E818" s="754"/>
      <c r="F818" s="755"/>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15">
      <c r="A819" s="567"/>
      <c r="B819" s="754"/>
      <c r="C819" s="754"/>
      <c r="D819" s="754"/>
      <c r="E819" s="754"/>
      <c r="F819" s="75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7"/>
      <c r="B820" s="754"/>
      <c r="C820" s="754"/>
      <c r="D820" s="754"/>
      <c r="E820" s="754"/>
      <c r="F820" s="755"/>
      <c r="G820" s="432" t="s">
        <v>610</v>
      </c>
      <c r="H820" s="433"/>
      <c r="I820" s="433"/>
      <c r="J820" s="433"/>
      <c r="K820" s="434"/>
      <c r="L820" s="435" t="s">
        <v>650</v>
      </c>
      <c r="M820" s="436"/>
      <c r="N820" s="436"/>
      <c r="O820" s="436"/>
      <c r="P820" s="436"/>
      <c r="Q820" s="436"/>
      <c r="R820" s="436"/>
      <c r="S820" s="436"/>
      <c r="T820" s="436"/>
      <c r="U820" s="436"/>
      <c r="V820" s="436"/>
      <c r="W820" s="436"/>
      <c r="X820" s="437"/>
      <c r="Y820" s="462">
        <v>12</v>
      </c>
      <c r="Z820" s="463"/>
      <c r="AA820" s="463"/>
      <c r="AB820" s="560"/>
      <c r="AC820" s="432" t="s">
        <v>604</v>
      </c>
      <c r="AD820" s="433"/>
      <c r="AE820" s="433"/>
      <c r="AF820" s="433"/>
      <c r="AG820" s="434"/>
      <c r="AH820" s="435" t="s">
        <v>611</v>
      </c>
      <c r="AI820" s="436"/>
      <c r="AJ820" s="436"/>
      <c r="AK820" s="436"/>
      <c r="AL820" s="436"/>
      <c r="AM820" s="436"/>
      <c r="AN820" s="436"/>
      <c r="AO820" s="436"/>
      <c r="AP820" s="436"/>
      <c r="AQ820" s="436"/>
      <c r="AR820" s="436"/>
      <c r="AS820" s="436"/>
      <c r="AT820" s="437"/>
      <c r="AU820" s="462">
        <v>3.9</v>
      </c>
      <c r="AV820" s="463"/>
      <c r="AW820" s="463"/>
      <c r="AX820" s="464"/>
    </row>
    <row r="821" spans="1:50" ht="24.75" customHeight="1" x14ac:dyDescent="0.15">
      <c r="A821" s="567"/>
      <c r="B821" s="754"/>
      <c r="C821" s="754"/>
      <c r="D821" s="754"/>
      <c r="E821" s="754"/>
      <c r="F821" s="75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7"/>
      <c r="B822" s="754"/>
      <c r="C822" s="754"/>
      <c r="D822" s="754"/>
      <c r="E822" s="754"/>
      <c r="F822" s="75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7"/>
      <c r="B823" s="754"/>
      <c r="C823" s="754"/>
      <c r="D823" s="754"/>
      <c r="E823" s="754"/>
      <c r="F823" s="75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7"/>
      <c r="B824" s="754"/>
      <c r="C824" s="754"/>
      <c r="D824" s="754"/>
      <c r="E824" s="754"/>
      <c r="F824" s="75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7"/>
      <c r="B825" s="754"/>
      <c r="C825" s="754"/>
      <c r="D825" s="754"/>
      <c r="E825" s="754"/>
      <c r="F825" s="75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7"/>
      <c r="B826" s="754"/>
      <c r="C826" s="754"/>
      <c r="D826" s="754"/>
      <c r="E826" s="754"/>
      <c r="F826" s="75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7"/>
      <c r="B827" s="754"/>
      <c r="C827" s="754"/>
      <c r="D827" s="754"/>
      <c r="E827" s="754"/>
      <c r="F827" s="75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7"/>
      <c r="B828" s="754"/>
      <c r="C828" s="754"/>
      <c r="D828" s="754"/>
      <c r="E828" s="754"/>
      <c r="F828" s="75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7"/>
      <c r="B829" s="754"/>
      <c r="C829" s="754"/>
      <c r="D829" s="754"/>
      <c r="E829" s="754"/>
      <c r="F829" s="75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7"/>
      <c r="B830" s="754"/>
      <c r="C830" s="754"/>
      <c r="D830" s="754"/>
      <c r="E830" s="754"/>
      <c r="F830" s="755"/>
      <c r="G830" s="396" t="s">
        <v>21</v>
      </c>
      <c r="H830" s="397"/>
      <c r="I830" s="397"/>
      <c r="J830" s="397"/>
      <c r="K830" s="397"/>
      <c r="L830" s="398"/>
      <c r="M830" s="399"/>
      <c r="N830" s="399"/>
      <c r="O830" s="399"/>
      <c r="P830" s="399"/>
      <c r="Q830" s="399"/>
      <c r="R830" s="399"/>
      <c r="S830" s="399"/>
      <c r="T830" s="399"/>
      <c r="U830" s="399"/>
      <c r="V830" s="399"/>
      <c r="W830" s="399"/>
      <c r="X830" s="400"/>
      <c r="Y830" s="401">
        <f>SUM(Y820:AB829)</f>
        <v>12</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3.9</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8" t="s">
        <v>496</v>
      </c>
      <c r="AM831" s="919"/>
      <c r="AN831" s="919"/>
      <c r="AO831" s="91" t="s">
        <v>717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4"/>
      <c r="L836" s="414"/>
      <c r="M836" s="414"/>
      <c r="N836" s="414"/>
      <c r="O836" s="414"/>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524</v>
      </c>
      <c r="AI836" s="344"/>
      <c r="AJ836" s="344"/>
      <c r="AK836" s="344"/>
      <c r="AL836" s="344" t="s">
        <v>22</v>
      </c>
      <c r="AM836" s="344"/>
      <c r="AN836" s="344"/>
      <c r="AO836" s="415"/>
      <c r="AP836" s="416" t="s">
        <v>435</v>
      </c>
      <c r="AQ836" s="416"/>
      <c r="AR836" s="416"/>
      <c r="AS836" s="416"/>
      <c r="AT836" s="416"/>
      <c r="AU836" s="416"/>
      <c r="AV836" s="416"/>
      <c r="AW836" s="416"/>
      <c r="AX836" s="416"/>
    </row>
    <row r="837" spans="1:50" ht="30" customHeight="1" x14ac:dyDescent="0.15">
      <c r="A837" s="394">
        <v>1</v>
      </c>
      <c r="B837" s="394">
        <v>1</v>
      </c>
      <c r="C837" s="408" t="s">
        <v>651</v>
      </c>
      <c r="D837" s="405"/>
      <c r="E837" s="405"/>
      <c r="F837" s="405"/>
      <c r="G837" s="405"/>
      <c r="H837" s="405"/>
      <c r="I837" s="405"/>
      <c r="J837" s="406"/>
      <c r="K837" s="407"/>
      <c r="L837" s="407"/>
      <c r="M837" s="407"/>
      <c r="N837" s="407"/>
      <c r="O837" s="407"/>
      <c r="P837" s="308" t="s">
        <v>612</v>
      </c>
      <c r="Q837" s="309"/>
      <c r="R837" s="309"/>
      <c r="S837" s="309"/>
      <c r="T837" s="309"/>
      <c r="U837" s="309"/>
      <c r="V837" s="309"/>
      <c r="W837" s="309"/>
      <c r="X837" s="309"/>
      <c r="Y837" s="317">
        <v>1</v>
      </c>
      <c r="Z837" s="318"/>
      <c r="AA837" s="318"/>
      <c r="AB837" s="319"/>
      <c r="AC837" s="311" t="s">
        <v>613</v>
      </c>
      <c r="AD837" s="311"/>
      <c r="AE837" s="311"/>
      <c r="AF837" s="311"/>
      <c r="AG837" s="311"/>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x14ac:dyDescent="0.15">
      <c r="A838" s="394">
        <v>2</v>
      </c>
      <c r="B838" s="394">
        <v>1</v>
      </c>
      <c r="C838" s="408" t="s">
        <v>652</v>
      </c>
      <c r="D838" s="405"/>
      <c r="E838" s="405"/>
      <c r="F838" s="405"/>
      <c r="G838" s="405"/>
      <c r="H838" s="405"/>
      <c r="I838" s="405"/>
      <c r="J838" s="406"/>
      <c r="K838" s="407"/>
      <c r="L838" s="407"/>
      <c r="M838" s="407"/>
      <c r="N838" s="407"/>
      <c r="O838" s="407"/>
      <c r="P838" s="308" t="s">
        <v>612</v>
      </c>
      <c r="Q838" s="309"/>
      <c r="R838" s="309"/>
      <c r="S838" s="309"/>
      <c r="T838" s="309"/>
      <c r="U838" s="309"/>
      <c r="V838" s="309"/>
      <c r="W838" s="309"/>
      <c r="X838" s="309"/>
      <c r="Y838" s="317">
        <v>0.98</v>
      </c>
      <c r="Z838" s="318"/>
      <c r="AA838" s="318"/>
      <c r="AB838" s="319"/>
      <c r="AC838" s="311" t="s">
        <v>613</v>
      </c>
      <c r="AD838" s="311"/>
      <c r="AE838" s="311"/>
      <c r="AF838" s="311"/>
      <c r="AG838" s="311"/>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x14ac:dyDescent="0.15">
      <c r="A839" s="394">
        <v>3</v>
      </c>
      <c r="B839" s="394">
        <v>1</v>
      </c>
      <c r="C839" s="408" t="s">
        <v>653</v>
      </c>
      <c r="D839" s="405"/>
      <c r="E839" s="405"/>
      <c r="F839" s="405"/>
      <c r="G839" s="405"/>
      <c r="H839" s="405"/>
      <c r="I839" s="405"/>
      <c r="J839" s="406"/>
      <c r="K839" s="407"/>
      <c r="L839" s="407"/>
      <c r="M839" s="407"/>
      <c r="N839" s="407"/>
      <c r="O839" s="407"/>
      <c r="P839" s="308" t="s">
        <v>612</v>
      </c>
      <c r="Q839" s="309"/>
      <c r="R839" s="309"/>
      <c r="S839" s="309"/>
      <c r="T839" s="309"/>
      <c r="U839" s="309"/>
      <c r="V839" s="309"/>
      <c r="W839" s="309"/>
      <c r="X839" s="309"/>
      <c r="Y839" s="317">
        <v>0.95</v>
      </c>
      <c r="Z839" s="318"/>
      <c r="AA839" s="318"/>
      <c r="AB839" s="319"/>
      <c r="AC839" s="311" t="s">
        <v>613</v>
      </c>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4">
        <v>4</v>
      </c>
      <c r="B840" s="394">
        <v>1</v>
      </c>
      <c r="C840" s="408" t="s">
        <v>654</v>
      </c>
      <c r="D840" s="405"/>
      <c r="E840" s="405"/>
      <c r="F840" s="405"/>
      <c r="G840" s="405"/>
      <c r="H840" s="405"/>
      <c r="I840" s="405"/>
      <c r="J840" s="406"/>
      <c r="K840" s="407"/>
      <c r="L840" s="407"/>
      <c r="M840" s="407"/>
      <c r="N840" s="407"/>
      <c r="O840" s="407"/>
      <c r="P840" s="308" t="s">
        <v>612</v>
      </c>
      <c r="Q840" s="309"/>
      <c r="R840" s="309"/>
      <c r="S840" s="309"/>
      <c r="T840" s="309"/>
      <c r="U840" s="309"/>
      <c r="V840" s="309"/>
      <c r="W840" s="309"/>
      <c r="X840" s="309"/>
      <c r="Y840" s="317">
        <v>1</v>
      </c>
      <c r="Z840" s="318"/>
      <c r="AA840" s="318"/>
      <c r="AB840" s="319"/>
      <c r="AC840" s="311" t="s">
        <v>613</v>
      </c>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4">
        <v>5</v>
      </c>
      <c r="B841" s="394">
        <v>1</v>
      </c>
      <c r="C841" s="408" t="s">
        <v>614</v>
      </c>
      <c r="D841" s="405"/>
      <c r="E841" s="405"/>
      <c r="F841" s="405"/>
      <c r="G841" s="405"/>
      <c r="H841" s="405"/>
      <c r="I841" s="405"/>
      <c r="J841" s="406"/>
      <c r="K841" s="407"/>
      <c r="L841" s="407"/>
      <c r="M841" s="407"/>
      <c r="N841" s="407"/>
      <c r="O841" s="407"/>
      <c r="P841" s="308" t="s">
        <v>612</v>
      </c>
      <c r="Q841" s="309"/>
      <c r="R841" s="309"/>
      <c r="S841" s="309"/>
      <c r="T841" s="309"/>
      <c r="U841" s="309"/>
      <c r="V841" s="309"/>
      <c r="W841" s="309"/>
      <c r="X841" s="309"/>
      <c r="Y841" s="317">
        <v>0.87</v>
      </c>
      <c r="Z841" s="318"/>
      <c r="AA841" s="318"/>
      <c r="AB841" s="319"/>
      <c r="AC841" s="311" t="s">
        <v>613</v>
      </c>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x14ac:dyDescent="0.15">
      <c r="A842" s="394">
        <v>6</v>
      </c>
      <c r="B842" s="394">
        <v>1</v>
      </c>
      <c r="C842" s="408" t="s">
        <v>615</v>
      </c>
      <c r="D842" s="405"/>
      <c r="E842" s="405"/>
      <c r="F842" s="405"/>
      <c r="G842" s="405"/>
      <c r="H842" s="405"/>
      <c r="I842" s="405"/>
      <c r="J842" s="406"/>
      <c r="K842" s="407"/>
      <c r="L842" s="407"/>
      <c r="M842" s="407"/>
      <c r="N842" s="407"/>
      <c r="O842" s="407"/>
      <c r="P842" s="308" t="s">
        <v>612</v>
      </c>
      <c r="Q842" s="309"/>
      <c r="R842" s="309"/>
      <c r="S842" s="309"/>
      <c r="T842" s="309"/>
      <c r="U842" s="309"/>
      <c r="V842" s="309"/>
      <c r="W842" s="309"/>
      <c r="X842" s="309"/>
      <c r="Y842" s="317">
        <v>0.9</v>
      </c>
      <c r="Z842" s="318"/>
      <c r="AA842" s="318"/>
      <c r="AB842" s="319"/>
      <c r="AC842" s="311" t="s">
        <v>613</v>
      </c>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4">
        <v>7</v>
      </c>
      <c r="B843" s="394">
        <v>1</v>
      </c>
      <c r="C843" s="408" t="s">
        <v>616</v>
      </c>
      <c r="D843" s="405"/>
      <c r="E843" s="405"/>
      <c r="F843" s="405"/>
      <c r="G843" s="405"/>
      <c r="H843" s="405"/>
      <c r="I843" s="405"/>
      <c r="J843" s="406"/>
      <c r="K843" s="407"/>
      <c r="L843" s="407"/>
      <c r="M843" s="407"/>
      <c r="N843" s="407"/>
      <c r="O843" s="407"/>
      <c r="P843" s="308" t="s">
        <v>612</v>
      </c>
      <c r="Q843" s="309"/>
      <c r="R843" s="309"/>
      <c r="S843" s="309"/>
      <c r="T843" s="309"/>
      <c r="U843" s="309"/>
      <c r="V843" s="309"/>
      <c r="W843" s="309"/>
      <c r="X843" s="309"/>
      <c r="Y843" s="317">
        <v>0.79</v>
      </c>
      <c r="Z843" s="318"/>
      <c r="AA843" s="318"/>
      <c r="AB843" s="319"/>
      <c r="AC843" s="311" t="s">
        <v>613</v>
      </c>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x14ac:dyDescent="0.15">
      <c r="A844" s="394">
        <v>8</v>
      </c>
      <c r="B844" s="394">
        <v>1</v>
      </c>
      <c r="C844" s="408" t="s">
        <v>655</v>
      </c>
      <c r="D844" s="405"/>
      <c r="E844" s="405"/>
      <c r="F844" s="405"/>
      <c r="G844" s="405"/>
      <c r="H844" s="405"/>
      <c r="I844" s="405"/>
      <c r="J844" s="406"/>
      <c r="K844" s="407"/>
      <c r="L844" s="407"/>
      <c r="M844" s="407"/>
      <c r="N844" s="407"/>
      <c r="O844" s="407"/>
      <c r="P844" s="308" t="s">
        <v>612</v>
      </c>
      <c r="Q844" s="309"/>
      <c r="R844" s="309"/>
      <c r="S844" s="309"/>
      <c r="T844" s="309"/>
      <c r="U844" s="309"/>
      <c r="V844" s="309"/>
      <c r="W844" s="309"/>
      <c r="X844" s="309"/>
      <c r="Y844" s="317">
        <v>0.8</v>
      </c>
      <c r="Z844" s="318"/>
      <c r="AA844" s="318"/>
      <c r="AB844" s="319"/>
      <c r="AC844" s="311" t="s">
        <v>613</v>
      </c>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x14ac:dyDescent="0.15">
      <c r="A845" s="394">
        <v>9</v>
      </c>
      <c r="B845" s="394">
        <v>1</v>
      </c>
      <c r="C845" s="408" t="s">
        <v>656</v>
      </c>
      <c r="D845" s="405"/>
      <c r="E845" s="405"/>
      <c r="F845" s="405"/>
      <c r="G845" s="405"/>
      <c r="H845" s="405"/>
      <c r="I845" s="405"/>
      <c r="J845" s="406"/>
      <c r="K845" s="407"/>
      <c r="L845" s="407"/>
      <c r="M845" s="407"/>
      <c r="N845" s="407"/>
      <c r="O845" s="407"/>
      <c r="P845" s="308" t="s">
        <v>612</v>
      </c>
      <c r="Q845" s="309"/>
      <c r="R845" s="309"/>
      <c r="S845" s="309"/>
      <c r="T845" s="309"/>
      <c r="U845" s="309"/>
      <c r="V845" s="309"/>
      <c r="W845" s="309"/>
      <c r="X845" s="309"/>
      <c r="Y845" s="317">
        <v>0.6</v>
      </c>
      <c r="Z845" s="318"/>
      <c r="AA845" s="318"/>
      <c r="AB845" s="319"/>
      <c r="AC845" s="311" t="s">
        <v>613</v>
      </c>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customHeight="1" x14ac:dyDescent="0.15">
      <c r="A846" s="394">
        <v>10</v>
      </c>
      <c r="B846" s="394">
        <v>1</v>
      </c>
      <c r="C846" s="408" t="s">
        <v>657</v>
      </c>
      <c r="D846" s="405"/>
      <c r="E846" s="405"/>
      <c r="F846" s="405"/>
      <c r="G846" s="405"/>
      <c r="H846" s="405"/>
      <c r="I846" s="405"/>
      <c r="J846" s="406"/>
      <c r="K846" s="407"/>
      <c r="L846" s="407"/>
      <c r="M846" s="407"/>
      <c r="N846" s="407"/>
      <c r="O846" s="407"/>
      <c r="P846" s="308" t="s">
        <v>612</v>
      </c>
      <c r="Q846" s="309"/>
      <c r="R846" s="309"/>
      <c r="S846" s="309"/>
      <c r="T846" s="309"/>
      <c r="U846" s="309"/>
      <c r="V846" s="309"/>
      <c r="W846" s="309"/>
      <c r="X846" s="309"/>
      <c r="Y846" s="317">
        <v>0.6</v>
      </c>
      <c r="Z846" s="318"/>
      <c r="AA846" s="318"/>
      <c r="AB846" s="319"/>
      <c r="AC846" s="311" t="s">
        <v>613</v>
      </c>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4"/>
      <c r="L869" s="414"/>
      <c r="M869" s="414"/>
      <c r="N869" s="414"/>
      <c r="O869" s="414"/>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524</v>
      </c>
      <c r="AI869" s="344"/>
      <c r="AJ869" s="344"/>
      <c r="AK869" s="344"/>
      <c r="AL869" s="344" t="s">
        <v>22</v>
      </c>
      <c r="AM869" s="344"/>
      <c r="AN869" s="344"/>
      <c r="AO869" s="415"/>
      <c r="AP869" s="416" t="s">
        <v>435</v>
      </c>
      <c r="AQ869" s="416"/>
      <c r="AR869" s="416"/>
      <c r="AS869" s="416"/>
      <c r="AT869" s="416"/>
      <c r="AU869" s="416"/>
      <c r="AV869" s="416"/>
      <c r="AW869" s="416"/>
      <c r="AX869" s="416"/>
    </row>
    <row r="870" spans="1:50" ht="30" customHeight="1" x14ac:dyDescent="0.15">
      <c r="A870" s="394">
        <v>1</v>
      </c>
      <c r="B870" s="394">
        <v>1</v>
      </c>
      <c r="C870" s="408" t="s">
        <v>617</v>
      </c>
      <c r="D870" s="405"/>
      <c r="E870" s="405"/>
      <c r="F870" s="405"/>
      <c r="G870" s="405"/>
      <c r="H870" s="405"/>
      <c r="I870" s="405"/>
      <c r="J870" s="406"/>
      <c r="K870" s="407"/>
      <c r="L870" s="407"/>
      <c r="M870" s="407"/>
      <c r="N870" s="407"/>
      <c r="O870" s="407"/>
      <c r="P870" s="308" t="s">
        <v>618</v>
      </c>
      <c r="Q870" s="309"/>
      <c r="R870" s="309"/>
      <c r="S870" s="309"/>
      <c r="T870" s="309"/>
      <c r="U870" s="309"/>
      <c r="V870" s="309"/>
      <c r="W870" s="309"/>
      <c r="X870" s="309"/>
      <c r="Y870" s="317">
        <v>0.23499999999999999</v>
      </c>
      <c r="Z870" s="318"/>
      <c r="AA870" s="318"/>
      <c r="AB870" s="319"/>
      <c r="AC870" s="311" t="s">
        <v>613</v>
      </c>
      <c r="AD870" s="311"/>
      <c r="AE870" s="311"/>
      <c r="AF870" s="311"/>
      <c r="AG870" s="311"/>
      <c r="AH870" s="409"/>
      <c r="AI870" s="410"/>
      <c r="AJ870" s="410"/>
      <c r="AK870" s="410"/>
      <c r="AL870" s="314"/>
      <c r="AM870" s="315"/>
      <c r="AN870" s="315"/>
      <c r="AO870" s="316"/>
      <c r="AP870" s="310"/>
      <c r="AQ870" s="310"/>
      <c r="AR870" s="310"/>
      <c r="AS870" s="310"/>
      <c r="AT870" s="310"/>
      <c r="AU870" s="310"/>
      <c r="AV870" s="310"/>
      <c r="AW870" s="310"/>
      <c r="AX870" s="310"/>
    </row>
    <row r="871" spans="1:50" ht="30" customHeight="1" x14ac:dyDescent="0.15">
      <c r="A871" s="394">
        <v>2</v>
      </c>
      <c r="B871" s="394">
        <v>1</v>
      </c>
      <c r="C871" s="408" t="s">
        <v>658</v>
      </c>
      <c r="D871" s="405"/>
      <c r="E871" s="405"/>
      <c r="F871" s="405"/>
      <c r="G871" s="405"/>
      <c r="H871" s="405"/>
      <c r="I871" s="405"/>
      <c r="J871" s="406"/>
      <c r="K871" s="407"/>
      <c r="L871" s="407"/>
      <c r="M871" s="407"/>
      <c r="N871" s="407"/>
      <c r="O871" s="407"/>
      <c r="P871" s="308" t="s">
        <v>618</v>
      </c>
      <c r="Q871" s="309"/>
      <c r="R871" s="309"/>
      <c r="S871" s="309"/>
      <c r="T871" s="309"/>
      <c r="U871" s="309"/>
      <c r="V871" s="309"/>
      <c r="W871" s="309"/>
      <c r="X871" s="309"/>
      <c r="Y871" s="317">
        <v>0.20799999999999999</v>
      </c>
      <c r="Z871" s="318"/>
      <c r="AA871" s="318"/>
      <c r="AB871" s="319"/>
      <c r="AC871" s="311" t="s">
        <v>613</v>
      </c>
      <c r="AD871" s="311"/>
      <c r="AE871" s="311"/>
      <c r="AF871" s="311"/>
      <c r="AG871" s="311"/>
      <c r="AH871" s="409"/>
      <c r="AI871" s="410"/>
      <c r="AJ871" s="410"/>
      <c r="AK871" s="410"/>
      <c r="AL871" s="411"/>
      <c r="AM871" s="412"/>
      <c r="AN871" s="412"/>
      <c r="AO871" s="413"/>
      <c r="AP871" s="310"/>
      <c r="AQ871" s="310"/>
      <c r="AR871" s="310"/>
      <c r="AS871" s="310"/>
      <c r="AT871" s="310"/>
      <c r="AU871" s="310"/>
      <c r="AV871" s="310"/>
      <c r="AW871" s="310"/>
      <c r="AX871" s="310"/>
    </row>
    <row r="872" spans="1:50" ht="30" customHeight="1" x14ac:dyDescent="0.15">
      <c r="A872" s="394">
        <v>3</v>
      </c>
      <c r="B872" s="394">
        <v>1</v>
      </c>
      <c r="C872" s="408" t="s">
        <v>659</v>
      </c>
      <c r="D872" s="405"/>
      <c r="E872" s="405"/>
      <c r="F872" s="405"/>
      <c r="G872" s="405"/>
      <c r="H872" s="405"/>
      <c r="I872" s="405"/>
      <c r="J872" s="406"/>
      <c r="K872" s="407"/>
      <c r="L872" s="407"/>
      <c r="M872" s="407"/>
      <c r="N872" s="407"/>
      <c r="O872" s="407"/>
      <c r="P872" s="308" t="s">
        <v>618</v>
      </c>
      <c r="Q872" s="309"/>
      <c r="R872" s="309"/>
      <c r="S872" s="309"/>
      <c r="T872" s="309"/>
      <c r="U872" s="309"/>
      <c r="V872" s="309"/>
      <c r="W872" s="309"/>
      <c r="X872" s="309"/>
      <c r="Y872" s="317">
        <v>0.191</v>
      </c>
      <c r="Z872" s="318"/>
      <c r="AA872" s="318"/>
      <c r="AB872" s="319"/>
      <c r="AC872" s="311" t="s">
        <v>613</v>
      </c>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30" customHeight="1" x14ac:dyDescent="0.15">
      <c r="A873" s="394">
        <v>4</v>
      </c>
      <c r="B873" s="394">
        <v>1</v>
      </c>
      <c r="C873" s="408" t="s">
        <v>660</v>
      </c>
      <c r="D873" s="405"/>
      <c r="E873" s="405"/>
      <c r="F873" s="405"/>
      <c r="G873" s="405"/>
      <c r="H873" s="405"/>
      <c r="I873" s="405"/>
      <c r="J873" s="406"/>
      <c r="K873" s="407"/>
      <c r="L873" s="407"/>
      <c r="M873" s="407"/>
      <c r="N873" s="407"/>
      <c r="O873" s="407"/>
      <c r="P873" s="308" t="s">
        <v>618</v>
      </c>
      <c r="Q873" s="309"/>
      <c r="R873" s="309"/>
      <c r="S873" s="309"/>
      <c r="T873" s="309"/>
      <c r="U873" s="309"/>
      <c r="V873" s="309"/>
      <c r="W873" s="309"/>
      <c r="X873" s="309"/>
      <c r="Y873" s="317">
        <v>0.2</v>
      </c>
      <c r="Z873" s="318"/>
      <c r="AA873" s="318"/>
      <c r="AB873" s="319"/>
      <c r="AC873" s="311" t="s">
        <v>613</v>
      </c>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30" customHeight="1" x14ac:dyDescent="0.15">
      <c r="A874" s="394">
        <v>5</v>
      </c>
      <c r="B874" s="394">
        <v>1</v>
      </c>
      <c r="C874" s="408" t="s">
        <v>661</v>
      </c>
      <c r="D874" s="405"/>
      <c r="E874" s="405"/>
      <c r="F874" s="405"/>
      <c r="G874" s="405"/>
      <c r="H874" s="405"/>
      <c r="I874" s="405"/>
      <c r="J874" s="406"/>
      <c r="K874" s="407"/>
      <c r="L874" s="407"/>
      <c r="M874" s="407"/>
      <c r="N874" s="407"/>
      <c r="O874" s="407"/>
      <c r="P874" s="308" t="s">
        <v>618</v>
      </c>
      <c r="Q874" s="309"/>
      <c r="R874" s="309"/>
      <c r="S874" s="309"/>
      <c r="T874" s="309"/>
      <c r="U874" s="309"/>
      <c r="V874" s="309"/>
      <c r="W874" s="309"/>
      <c r="X874" s="309"/>
      <c r="Y874" s="317">
        <v>0.114</v>
      </c>
      <c r="Z874" s="318"/>
      <c r="AA874" s="318"/>
      <c r="AB874" s="319"/>
      <c r="AC874" s="311" t="s">
        <v>613</v>
      </c>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customHeight="1" x14ac:dyDescent="0.15">
      <c r="A875" s="394">
        <v>6</v>
      </c>
      <c r="B875" s="394">
        <v>1</v>
      </c>
      <c r="C875" s="408" t="s">
        <v>662</v>
      </c>
      <c r="D875" s="405"/>
      <c r="E875" s="405"/>
      <c r="F875" s="405"/>
      <c r="G875" s="405"/>
      <c r="H875" s="405"/>
      <c r="I875" s="405"/>
      <c r="J875" s="406"/>
      <c r="K875" s="407"/>
      <c r="L875" s="407"/>
      <c r="M875" s="407"/>
      <c r="N875" s="407"/>
      <c r="O875" s="407"/>
      <c r="P875" s="308" t="s">
        <v>618</v>
      </c>
      <c r="Q875" s="309"/>
      <c r="R875" s="309"/>
      <c r="S875" s="309"/>
      <c r="T875" s="309"/>
      <c r="U875" s="309"/>
      <c r="V875" s="309"/>
      <c r="W875" s="309"/>
      <c r="X875" s="309"/>
      <c r="Y875" s="317">
        <v>0.105</v>
      </c>
      <c r="Z875" s="318"/>
      <c r="AA875" s="318"/>
      <c r="AB875" s="319"/>
      <c r="AC875" s="311" t="s">
        <v>613</v>
      </c>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customHeight="1" x14ac:dyDescent="0.15">
      <c r="A876" s="394">
        <v>7</v>
      </c>
      <c r="B876" s="394">
        <v>1</v>
      </c>
      <c r="C876" s="408" t="s">
        <v>663</v>
      </c>
      <c r="D876" s="405"/>
      <c r="E876" s="405"/>
      <c r="F876" s="405"/>
      <c r="G876" s="405"/>
      <c r="H876" s="405"/>
      <c r="I876" s="405"/>
      <c r="J876" s="406"/>
      <c r="K876" s="407"/>
      <c r="L876" s="407"/>
      <c r="M876" s="407"/>
      <c r="N876" s="407"/>
      <c r="O876" s="407"/>
      <c r="P876" s="308" t="s">
        <v>618</v>
      </c>
      <c r="Q876" s="309"/>
      <c r="R876" s="309"/>
      <c r="S876" s="309"/>
      <c r="T876" s="309"/>
      <c r="U876" s="309"/>
      <c r="V876" s="309"/>
      <c r="W876" s="309"/>
      <c r="X876" s="309"/>
      <c r="Y876" s="317">
        <v>0.104</v>
      </c>
      <c r="Z876" s="318"/>
      <c r="AA876" s="318"/>
      <c r="AB876" s="319"/>
      <c r="AC876" s="311" t="s">
        <v>613</v>
      </c>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customHeight="1" x14ac:dyDescent="0.15">
      <c r="A877" s="394">
        <v>8</v>
      </c>
      <c r="B877" s="394">
        <v>1</v>
      </c>
      <c r="C877" s="408" t="s">
        <v>664</v>
      </c>
      <c r="D877" s="405"/>
      <c r="E877" s="405"/>
      <c r="F877" s="405"/>
      <c r="G877" s="405"/>
      <c r="H877" s="405"/>
      <c r="I877" s="405"/>
      <c r="J877" s="406"/>
      <c r="K877" s="407"/>
      <c r="L877" s="407"/>
      <c r="M877" s="407"/>
      <c r="N877" s="407"/>
      <c r="O877" s="407"/>
      <c r="P877" s="308" t="s">
        <v>667</v>
      </c>
      <c r="Q877" s="309"/>
      <c r="R877" s="309"/>
      <c r="S877" s="309"/>
      <c r="T877" s="309"/>
      <c r="U877" s="309"/>
      <c r="V877" s="309"/>
      <c r="W877" s="309"/>
      <c r="X877" s="309"/>
      <c r="Y877" s="317">
        <v>9.6000000000000002E-2</v>
      </c>
      <c r="Z877" s="318"/>
      <c r="AA877" s="318"/>
      <c r="AB877" s="319"/>
      <c r="AC877" s="311" t="s">
        <v>613</v>
      </c>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customHeight="1" x14ac:dyDescent="0.15">
      <c r="A878" s="394">
        <v>9</v>
      </c>
      <c r="B878" s="394">
        <v>1</v>
      </c>
      <c r="C878" s="408" t="s">
        <v>665</v>
      </c>
      <c r="D878" s="405"/>
      <c r="E878" s="405"/>
      <c r="F878" s="405"/>
      <c r="G878" s="405"/>
      <c r="H878" s="405"/>
      <c r="I878" s="405"/>
      <c r="J878" s="406"/>
      <c r="K878" s="407"/>
      <c r="L878" s="407"/>
      <c r="M878" s="407"/>
      <c r="N878" s="407"/>
      <c r="O878" s="407"/>
      <c r="P878" s="308" t="s">
        <v>618</v>
      </c>
      <c r="Q878" s="309"/>
      <c r="R878" s="309"/>
      <c r="S878" s="309"/>
      <c r="T878" s="309"/>
      <c r="U878" s="309"/>
      <c r="V878" s="309"/>
      <c r="W878" s="309"/>
      <c r="X878" s="309"/>
      <c r="Y878" s="317">
        <v>9.6000000000000002E-2</v>
      </c>
      <c r="Z878" s="318"/>
      <c r="AA878" s="318"/>
      <c r="AB878" s="319"/>
      <c r="AC878" s="311" t="s">
        <v>613</v>
      </c>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customHeight="1" x14ac:dyDescent="0.15">
      <c r="A879" s="394">
        <v>10</v>
      </c>
      <c r="B879" s="394">
        <v>1</v>
      </c>
      <c r="C879" s="408" t="s">
        <v>666</v>
      </c>
      <c r="D879" s="405"/>
      <c r="E879" s="405"/>
      <c r="F879" s="405"/>
      <c r="G879" s="405"/>
      <c r="H879" s="405"/>
      <c r="I879" s="405"/>
      <c r="J879" s="406"/>
      <c r="K879" s="407"/>
      <c r="L879" s="407"/>
      <c r="M879" s="407"/>
      <c r="N879" s="407"/>
      <c r="O879" s="407"/>
      <c r="P879" s="308" t="s">
        <v>618</v>
      </c>
      <c r="Q879" s="309"/>
      <c r="R879" s="309"/>
      <c r="S879" s="309"/>
      <c r="T879" s="309"/>
      <c r="U879" s="309"/>
      <c r="V879" s="309"/>
      <c r="W879" s="309"/>
      <c r="X879" s="309"/>
      <c r="Y879" s="317">
        <v>0</v>
      </c>
      <c r="Z879" s="318"/>
      <c r="AA879" s="318"/>
      <c r="AB879" s="319"/>
      <c r="AC879" s="311" t="s">
        <v>613</v>
      </c>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4"/>
      <c r="L902" s="414"/>
      <c r="M902" s="414"/>
      <c r="N902" s="414"/>
      <c r="O902" s="414"/>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524</v>
      </c>
      <c r="AI902" s="344"/>
      <c r="AJ902" s="344"/>
      <c r="AK902" s="344"/>
      <c r="AL902" s="344" t="s">
        <v>22</v>
      </c>
      <c r="AM902" s="344"/>
      <c r="AN902" s="344"/>
      <c r="AO902" s="415"/>
      <c r="AP902" s="416" t="s">
        <v>435</v>
      </c>
      <c r="AQ902" s="416"/>
      <c r="AR902" s="416"/>
      <c r="AS902" s="416"/>
      <c r="AT902" s="416"/>
      <c r="AU902" s="416"/>
      <c r="AV902" s="416"/>
      <c r="AW902" s="416"/>
      <c r="AX902" s="416"/>
    </row>
    <row r="903" spans="1:50" ht="30" customHeight="1" x14ac:dyDescent="0.15">
      <c r="A903" s="394">
        <v>1</v>
      </c>
      <c r="B903" s="394">
        <v>1</v>
      </c>
      <c r="C903" s="408" t="s">
        <v>619</v>
      </c>
      <c r="D903" s="405"/>
      <c r="E903" s="405"/>
      <c r="F903" s="405"/>
      <c r="G903" s="405"/>
      <c r="H903" s="405"/>
      <c r="I903" s="405"/>
      <c r="J903" s="406"/>
      <c r="K903" s="407"/>
      <c r="L903" s="407"/>
      <c r="M903" s="407"/>
      <c r="N903" s="407"/>
      <c r="O903" s="407"/>
      <c r="P903" s="308" t="s">
        <v>620</v>
      </c>
      <c r="Q903" s="309"/>
      <c r="R903" s="309"/>
      <c r="S903" s="309"/>
      <c r="T903" s="309"/>
      <c r="U903" s="309"/>
      <c r="V903" s="309"/>
      <c r="W903" s="309"/>
      <c r="X903" s="309"/>
      <c r="Y903" s="317">
        <v>0.216</v>
      </c>
      <c r="Z903" s="318"/>
      <c r="AA903" s="318"/>
      <c r="AB903" s="319"/>
      <c r="AC903" s="311" t="s">
        <v>613</v>
      </c>
      <c r="AD903" s="311"/>
      <c r="AE903" s="311"/>
      <c r="AF903" s="311"/>
      <c r="AG903" s="311"/>
      <c r="AH903" s="409"/>
      <c r="AI903" s="410"/>
      <c r="AJ903" s="410"/>
      <c r="AK903" s="410"/>
      <c r="AL903" s="314"/>
      <c r="AM903" s="315"/>
      <c r="AN903" s="315"/>
      <c r="AO903" s="316"/>
      <c r="AP903" s="310"/>
      <c r="AQ903" s="310"/>
      <c r="AR903" s="310"/>
      <c r="AS903" s="310"/>
      <c r="AT903" s="310"/>
      <c r="AU903" s="310"/>
      <c r="AV903" s="310"/>
      <c r="AW903" s="310"/>
      <c r="AX903" s="310"/>
    </row>
    <row r="904" spans="1:50" ht="30" customHeight="1" x14ac:dyDescent="0.15">
      <c r="A904" s="394">
        <v>2</v>
      </c>
      <c r="B904" s="394">
        <v>1</v>
      </c>
      <c r="C904" s="408" t="s">
        <v>622</v>
      </c>
      <c r="D904" s="405"/>
      <c r="E904" s="405"/>
      <c r="F904" s="405"/>
      <c r="G904" s="405"/>
      <c r="H904" s="405"/>
      <c r="I904" s="405"/>
      <c r="J904" s="406"/>
      <c r="K904" s="407"/>
      <c r="L904" s="407"/>
      <c r="M904" s="407"/>
      <c r="N904" s="407"/>
      <c r="O904" s="407"/>
      <c r="P904" s="308" t="s">
        <v>620</v>
      </c>
      <c r="Q904" s="309"/>
      <c r="R904" s="309"/>
      <c r="S904" s="309"/>
      <c r="T904" s="309"/>
      <c r="U904" s="309"/>
      <c r="V904" s="309"/>
      <c r="W904" s="309"/>
      <c r="X904" s="309"/>
      <c r="Y904" s="317">
        <v>0.2</v>
      </c>
      <c r="Z904" s="318"/>
      <c r="AA904" s="318"/>
      <c r="AB904" s="319"/>
      <c r="AC904" s="311" t="s">
        <v>613</v>
      </c>
      <c r="AD904" s="311"/>
      <c r="AE904" s="311"/>
      <c r="AF904" s="311"/>
      <c r="AG904" s="311"/>
      <c r="AH904" s="409"/>
      <c r="AI904" s="410"/>
      <c r="AJ904" s="410"/>
      <c r="AK904" s="410"/>
      <c r="AL904" s="411"/>
      <c r="AM904" s="412"/>
      <c r="AN904" s="412"/>
      <c r="AO904" s="413"/>
      <c r="AP904" s="310"/>
      <c r="AQ904" s="310"/>
      <c r="AR904" s="310"/>
      <c r="AS904" s="310"/>
      <c r="AT904" s="310"/>
      <c r="AU904" s="310"/>
      <c r="AV904" s="310"/>
      <c r="AW904" s="310"/>
      <c r="AX904" s="310"/>
    </row>
    <row r="905" spans="1:50" ht="30" customHeight="1" x14ac:dyDescent="0.15">
      <c r="A905" s="394">
        <v>3</v>
      </c>
      <c r="B905" s="394">
        <v>1</v>
      </c>
      <c r="C905" s="408" t="s">
        <v>621</v>
      </c>
      <c r="D905" s="405"/>
      <c r="E905" s="405"/>
      <c r="F905" s="405"/>
      <c r="G905" s="405"/>
      <c r="H905" s="405"/>
      <c r="I905" s="405"/>
      <c r="J905" s="406"/>
      <c r="K905" s="407"/>
      <c r="L905" s="407"/>
      <c r="M905" s="407"/>
      <c r="N905" s="407"/>
      <c r="O905" s="407"/>
      <c r="P905" s="308" t="s">
        <v>620</v>
      </c>
      <c r="Q905" s="309"/>
      <c r="R905" s="309"/>
      <c r="S905" s="309"/>
      <c r="T905" s="309"/>
      <c r="U905" s="309"/>
      <c r="V905" s="309"/>
      <c r="W905" s="309"/>
      <c r="X905" s="309"/>
      <c r="Y905" s="317">
        <v>0.14000000000000001</v>
      </c>
      <c r="Z905" s="318"/>
      <c r="AA905" s="318"/>
      <c r="AB905" s="319"/>
      <c r="AC905" s="311" t="s">
        <v>613</v>
      </c>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15">
      <c r="A906" s="394">
        <v>4</v>
      </c>
      <c r="B906" s="394">
        <v>1</v>
      </c>
      <c r="C906" s="408" t="s">
        <v>623</v>
      </c>
      <c r="D906" s="405"/>
      <c r="E906" s="405"/>
      <c r="F906" s="405"/>
      <c r="G906" s="405"/>
      <c r="H906" s="405"/>
      <c r="I906" s="405"/>
      <c r="J906" s="406"/>
      <c r="K906" s="407"/>
      <c r="L906" s="407"/>
      <c r="M906" s="407"/>
      <c r="N906" s="407"/>
      <c r="O906" s="407"/>
      <c r="P906" s="308" t="s">
        <v>620</v>
      </c>
      <c r="Q906" s="309"/>
      <c r="R906" s="309"/>
      <c r="S906" s="309"/>
      <c r="T906" s="309"/>
      <c r="U906" s="309"/>
      <c r="V906" s="309"/>
      <c r="W906" s="309"/>
      <c r="X906" s="309"/>
      <c r="Y906" s="317">
        <v>0.127</v>
      </c>
      <c r="Z906" s="318"/>
      <c r="AA906" s="318"/>
      <c r="AB906" s="319"/>
      <c r="AC906" s="311" t="s">
        <v>613</v>
      </c>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15">
      <c r="A907" s="394">
        <v>5</v>
      </c>
      <c r="B907" s="394">
        <v>1</v>
      </c>
      <c r="C907" s="408" t="s">
        <v>668</v>
      </c>
      <c r="D907" s="405"/>
      <c r="E907" s="405"/>
      <c r="F907" s="405"/>
      <c r="G907" s="405"/>
      <c r="H907" s="405"/>
      <c r="I907" s="405"/>
      <c r="J907" s="406"/>
      <c r="K907" s="407"/>
      <c r="L907" s="407"/>
      <c r="M907" s="407"/>
      <c r="N907" s="407"/>
      <c r="O907" s="407"/>
      <c r="P907" s="308" t="s">
        <v>620</v>
      </c>
      <c r="Q907" s="309"/>
      <c r="R907" s="309"/>
      <c r="S907" s="309"/>
      <c r="T907" s="309"/>
      <c r="U907" s="309"/>
      <c r="V907" s="309"/>
      <c r="W907" s="309"/>
      <c r="X907" s="309"/>
      <c r="Y907" s="317">
        <v>0.125</v>
      </c>
      <c r="Z907" s="318"/>
      <c r="AA907" s="318"/>
      <c r="AB907" s="319"/>
      <c r="AC907" s="311" t="s">
        <v>613</v>
      </c>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x14ac:dyDescent="0.15">
      <c r="A908" s="394">
        <v>6</v>
      </c>
      <c r="B908" s="394">
        <v>1</v>
      </c>
      <c r="C908" s="408" t="s">
        <v>671</v>
      </c>
      <c r="D908" s="405"/>
      <c r="E908" s="405"/>
      <c r="F908" s="405"/>
      <c r="G908" s="405"/>
      <c r="H908" s="405"/>
      <c r="I908" s="405"/>
      <c r="J908" s="406"/>
      <c r="K908" s="407"/>
      <c r="L908" s="407"/>
      <c r="M908" s="407"/>
      <c r="N908" s="407"/>
      <c r="O908" s="407"/>
      <c r="P908" s="308" t="s">
        <v>620</v>
      </c>
      <c r="Q908" s="309"/>
      <c r="R908" s="309"/>
      <c r="S908" s="309"/>
      <c r="T908" s="309"/>
      <c r="U908" s="309"/>
      <c r="V908" s="309"/>
      <c r="W908" s="309"/>
      <c r="X908" s="309"/>
      <c r="Y908" s="317">
        <v>0.104</v>
      </c>
      <c r="Z908" s="318"/>
      <c r="AA908" s="318"/>
      <c r="AB908" s="319"/>
      <c r="AC908" s="311" t="s">
        <v>613</v>
      </c>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15">
      <c r="A909" s="394">
        <v>7</v>
      </c>
      <c r="B909" s="394">
        <v>1</v>
      </c>
      <c r="C909" s="408" t="s">
        <v>672</v>
      </c>
      <c r="D909" s="405"/>
      <c r="E909" s="405"/>
      <c r="F909" s="405"/>
      <c r="G909" s="405"/>
      <c r="H909" s="405"/>
      <c r="I909" s="405"/>
      <c r="J909" s="406"/>
      <c r="K909" s="407"/>
      <c r="L909" s="407"/>
      <c r="M909" s="407"/>
      <c r="N909" s="407"/>
      <c r="O909" s="407"/>
      <c r="P909" s="308" t="s">
        <v>620</v>
      </c>
      <c r="Q909" s="309"/>
      <c r="R909" s="309"/>
      <c r="S909" s="309"/>
      <c r="T909" s="309"/>
      <c r="U909" s="309"/>
      <c r="V909" s="309"/>
      <c r="W909" s="309"/>
      <c r="X909" s="309"/>
      <c r="Y909" s="317">
        <v>0.10100000000000001</v>
      </c>
      <c r="Z909" s="318"/>
      <c r="AA909" s="318"/>
      <c r="AB909" s="319"/>
      <c r="AC909" s="311" t="s">
        <v>613</v>
      </c>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15">
      <c r="A910" s="394">
        <v>8</v>
      </c>
      <c r="B910" s="394">
        <v>1</v>
      </c>
      <c r="C910" s="408" t="s">
        <v>673</v>
      </c>
      <c r="D910" s="405"/>
      <c r="E910" s="405"/>
      <c r="F910" s="405"/>
      <c r="G910" s="405"/>
      <c r="H910" s="405"/>
      <c r="I910" s="405"/>
      <c r="J910" s="406"/>
      <c r="K910" s="407"/>
      <c r="L910" s="407"/>
      <c r="M910" s="407"/>
      <c r="N910" s="407"/>
      <c r="O910" s="407"/>
      <c r="P910" s="308" t="s">
        <v>620</v>
      </c>
      <c r="Q910" s="309"/>
      <c r="R910" s="309"/>
      <c r="S910" s="309"/>
      <c r="T910" s="309"/>
      <c r="U910" s="309"/>
      <c r="V910" s="309"/>
      <c r="W910" s="309"/>
      <c r="X910" s="309"/>
      <c r="Y910" s="317">
        <v>9.9000000000000005E-2</v>
      </c>
      <c r="Z910" s="318"/>
      <c r="AA910" s="318"/>
      <c r="AB910" s="319"/>
      <c r="AC910" s="311" t="s">
        <v>613</v>
      </c>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x14ac:dyDescent="0.15">
      <c r="A911" s="394">
        <v>9</v>
      </c>
      <c r="B911" s="394">
        <v>1</v>
      </c>
      <c r="C911" s="408" t="s">
        <v>670</v>
      </c>
      <c r="D911" s="405"/>
      <c r="E911" s="405"/>
      <c r="F911" s="405"/>
      <c r="G911" s="405"/>
      <c r="H911" s="405"/>
      <c r="I911" s="405"/>
      <c r="J911" s="406"/>
      <c r="K911" s="407"/>
      <c r="L911" s="407"/>
      <c r="M911" s="407"/>
      <c r="N911" s="407"/>
      <c r="O911" s="407"/>
      <c r="P911" s="308" t="s">
        <v>620</v>
      </c>
      <c r="Q911" s="309"/>
      <c r="R911" s="309"/>
      <c r="S911" s="309"/>
      <c r="T911" s="309"/>
      <c r="U911" s="309"/>
      <c r="V911" s="309"/>
      <c r="W911" s="309"/>
      <c r="X911" s="309"/>
      <c r="Y911" s="317">
        <v>9.8000000000000004E-2</v>
      </c>
      <c r="Z911" s="318"/>
      <c r="AA911" s="318"/>
      <c r="AB911" s="319"/>
      <c r="AC911" s="311" t="s">
        <v>613</v>
      </c>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customHeight="1" x14ac:dyDescent="0.15">
      <c r="A912" s="394">
        <v>10</v>
      </c>
      <c r="B912" s="394">
        <v>1</v>
      </c>
      <c r="C912" s="408" t="s">
        <v>669</v>
      </c>
      <c r="D912" s="405"/>
      <c r="E912" s="405"/>
      <c r="F912" s="405"/>
      <c r="G912" s="405"/>
      <c r="H912" s="405"/>
      <c r="I912" s="405"/>
      <c r="J912" s="406"/>
      <c r="K912" s="407"/>
      <c r="L912" s="407"/>
      <c r="M912" s="407"/>
      <c r="N912" s="407"/>
      <c r="O912" s="407"/>
      <c r="P912" s="308" t="s">
        <v>620</v>
      </c>
      <c r="Q912" s="309"/>
      <c r="R912" s="309"/>
      <c r="S912" s="309"/>
      <c r="T912" s="309"/>
      <c r="U912" s="309"/>
      <c r="V912" s="309"/>
      <c r="W912" s="309"/>
      <c r="X912" s="309"/>
      <c r="Y912" s="317">
        <v>9.6000000000000002E-2</v>
      </c>
      <c r="Z912" s="318"/>
      <c r="AA912" s="318"/>
      <c r="AB912" s="319"/>
      <c r="AC912" s="311" t="s">
        <v>613</v>
      </c>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4"/>
      <c r="L935" s="414"/>
      <c r="M935" s="414"/>
      <c r="N935" s="414"/>
      <c r="O935" s="414"/>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524</v>
      </c>
      <c r="AI935" s="344"/>
      <c r="AJ935" s="344"/>
      <c r="AK935" s="344"/>
      <c r="AL935" s="344" t="s">
        <v>22</v>
      </c>
      <c r="AM935" s="344"/>
      <c r="AN935" s="344"/>
      <c r="AO935" s="415"/>
      <c r="AP935" s="416" t="s">
        <v>435</v>
      </c>
      <c r="AQ935" s="416"/>
      <c r="AR935" s="416"/>
      <c r="AS935" s="416"/>
      <c r="AT935" s="416"/>
      <c r="AU935" s="416"/>
      <c r="AV935" s="416"/>
      <c r="AW935" s="416"/>
      <c r="AX935" s="416"/>
    </row>
    <row r="936" spans="1:50" ht="30" customHeight="1" x14ac:dyDescent="0.15">
      <c r="A936" s="394">
        <v>1</v>
      </c>
      <c r="B936" s="394">
        <v>1</v>
      </c>
      <c r="C936" s="408" t="s">
        <v>674</v>
      </c>
      <c r="D936" s="405"/>
      <c r="E936" s="405"/>
      <c r="F936" s="405"/>
      <c r="G936" s="405"/>
      <c r="H936" s="405"/>
      <c r="I936" s="405"/>
      <c r="J936" s="406"/>
      <c r="K936" s="407"/>
      <c r="L936" s="407"/>
      <c r="M936" s="407"/>
      <c r="N936" s="407"/>
      <c r="O936" s="407"/>
      <c r="P936" s="308" t="s">
        <v>624</v>
      </c>
      <c r="Q936" s="309"/>
      <c r="R936" s="309"/>
      <c r="S936" s="309"/>
      <c r="T936" s="309"/>
      <c r="U936" s="309"/>
      <c r="V936" s="309"/>
      <c r="W936" s="309"/>
      <c r="X936" s="309"/>
      <c r="Y936" s="317">
        <v>6.3E-2</v>
      </c>
      <c r="Z936" s="318"/>
      <c r="AA936" s="318"/>
      <c r="AB936" s="319"/>
      <c r="AC936" s="311" t="s">
        <v>613</v>
      </c>
      <c r="AD936" s="311"/>
      <c r="AE936" s="311"/>
      <c r="AF936" s="311"/>
      <c r="AG936" s="311"/>
      <c r="AH936" s="409"/>
      <c r="AI936" s="410"/>
      <c r="AJ936" s="410"/>
      <c r="AK936" s="410"/>
      <c r="AL936" s="314"/>
      <c r="AM936" s="315"/>
      <c r="AN936" s="315"/>
      <c r="AO936" s="316"/>
      <c r="AP936" s="310"/>
      <c r="AQ936" s="310"/>
      <c r="AR936" s="310"/>
      <c r="AS936" s="310"/>
      <c r="AT936" s="310"/>
      <c r="AU936" s="310"/>
      <c r="AV936" s="310"/>
      <c r="AW936" s="310"/>
      <c r="AX936" s="310"/>
    </row>
    <row r="937" spans="1:50" ht="30" customHeight="1" x14ac:dyDescent="0.15">
      <c r="A937" s="394">
        <v>2</v>
      </c>
      <c r="B937" s="394">
        <v>1</v>
      </c>
      <c r="C937" s="408" t="s">
        <v>675</v>
      </c>
      <c r="D937" s="405"/>
      <c r="E937" s="405"/>
      <c r="F937" s="405"/>
      <c r="G937" s="405"/>
      <c r="H937" s="405"/>
      <c r="I937" s="405"/>
      <c r="J937" s="406"/>
      <c r="K937" s="407"/>
      <c r="L937" s="407"/>
      <c r="M937" s="407"/>
      <c r="N937" s="407"/>
      <c r="O937" s="407"/>
      <c r="P937" s="308" t="s">
        <v>624</v>
      </c>
      <c r="Q937" s="309"/>
      <c r="R937" s="309"/>
      <c r="S937" s="309"/>
      <c r="T937" s="309"/>
      <c r="U937" s="309"/>
      <c r="V937" s="309"/>
      <c r="W937" s="309"/>
      <c r="X937" s="309"/>
      <c r="Y937" s="317">
        <v>0</v>
      </c>
      <c r="Z937" s="318"/>
      <c r="AA937" s="318"/>
      <c r="AB937" s="319"/>
      <c r="AC937" s="311" t="s">
        <v>613</v>
      </c>
      <c r="AD937" s="311"/>
      <c r="AE937" s="311"/>
      <c r="AF937" s="311"/>
      <c r="AG937" s="311"/>
      <c r="AH937" s="409"/>
      <c r="AI937" s="410"/>
      <c r="AJ937" s="410"/>
      <c r="AK937" s="410"/>
      <c r="AL937" s="411"/>
      <c r="AM937" s="412"/>
      <c r="AN937" s="412"/>
      <c r="AO937" s="413"/>
      <c r="AP937" s="310"/>
      <c r="AQ937" s="310"/>
      <c r="AR937" s="310"/>
      <c r="AS937" s="310"/>
      <c r="AT937" s="310"/>
      <c r="AU937" s="310"/>
      <c r="AV937" s="310"/>
      <c r="AW937" s="310"/>
      <c r="AX937" s="310"/>
    </row>
    <row r="938" spans="1:50" ht="30" customHeight="1" x14ac:dyDescent="0.15">
      <c r="A938" s="394">
        <v>3</v>
      </c>
      <c r="B938" s="394">
        <v>1</v>
      </c>
      <c r="C938" s="408" t="s">
        <v>676</v>
      </c>
      <c r="D938" s="405"/>
      <c r="E938" s="405"/>
      <c r="F938" s="405"/>
      <c r="G938" s="405"/>
      <c r="H938" s="405"/>
      <c r="I938" s="405"/>
      <c r="J938" s="406"/>
      <c r="K938" s="407"/>
      <c r="L938" s="407"/>
      <c r="M938" s="407"/>
      <c r="N938" s="407"/>
      <c r="O938" s="407"/>
      <c r="P938" s="308" t="s">
        <v>624</v>
      </c>
      <c r="Q938" s="309"/>
      <c r="R938" s="309"/>
      <c r="S938" s="309"/>
      <c r="T938" s="309"/>
      <c r="U938" s="309"/>
      <c r="V938" s="309"/>
      <c r="W938" s="309"/>
      <c r="X938" s="309"/>
      <c r="Y938" s="317">
        <v>4.7E-2</v>
      </c>
      <c r="Z938" s="318"/>
      <c r="AA938" s="318"/>
      <c r="AB938" s="319"/>
      <c r="AC938" s="311" t="s">
        <v>613</v>
      </c>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15">
      <c r="A939" s="394">
        <v>4</v>
      </c>
      <c r="B939" s="394">
        <v>1</v>
      </c>
      <c r="C939" s="408" t="s">
        <v>677</v>
      </c>
      <c r="D939" s="405"/>
      <c r="E939" s="405"/>
      <c r="F939" s="405"/>
      <c r="G939" s="405"/>
      <c r="H939" s="405"/>
      <c r="I939" s="405"/>
      <c r="J939" s="406"/>
      <c r="K939" s="407"/>
      <c r="L939" s="407"/>
      <c r="M939" s="407"/>
      <c r="N939" s="407"/>
      <c r="O939" s="407"/>
      <c r="P939" s="308" t="s">
        <v>624</v>
      </c>
      <c r="Q939" s="309"/>
      <c r="R939" s="309"/>
      <c r="S939" s="309"/>
      <c r="T939" s="309"/>
      <c r="U939" s="309"/>
      <c r="V939" s="309"/>
      <c r="W939" s="309"/>
      <c r="X939" s="309"/>
      <c r="Y939" s="317">
        <v>3.7999999999999999E-2</v>
      </c>
      <c r="Z939" s="318"/>
      <c r="AA939" s="318"/>
      <c r="AB939" s="319"/>
      <c r="AC939" s="311" t="s">
        <v>613</v>
      </c>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x14ac:dyDescent="0.15">
      <c r="A940" s="394">
        <v>5</v>
      </c>
      <c r="B940" s="394">
        <v>1</v>
      </c>
      <c r="C940" s="408" t="s">
        <v>678</v>
      </c>
      <c r="D940" s="405"/>
      <c r="E940" s="405"/>
      <c r="F940" s="405"/>
      <c r="G940" s="405"/>
      <c r="H940" s="405"/>
      <c r="I940" s="405"/>
      <c r="J940" s="406"/>
      <c r="K940" s="407"/>
      <c r="L940" s="407"/>
      <c r="M940" s="407"/>
      <c r="N940" s="407"/>
      <c r="O940" s="407"/>
      <c r="P940" s="308" t="s">
        <v>624</v>
      </c>
      <c r="Q940" s="309"/>
      <c r="R940" s="309"/>
      <c r="S940" s="309"/>
      <c r="T940" s="309"/>
      <c r="U940" s="309"/>
      <c r="V940" s="309"/>
      <c r="W940" s="309"/>
      <c r="X940" s="309"/>
      <c r="Y940" s="317">
        <v>2.1999999999999999E-2</v>
      </c>
      <c r="Z940" s="318"/>
      <c r="AA940" s="318"/>
      <c r="AB940" s="319"/>
      <c r="AC940" s="311" t="s">
        <v>613</v>
      </c>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15">
      <c r="A941" s="394">
        <v>6</v>
      </c>
      <c r="B941" s="394">
        <v>1</v>
      </c>
      <c r="C941" s="408" t="s">
        <v>679</v>
      </c>
      <c r="D941" s="405"/>
      <c r="E941" s="405"/>
      <c r="F941" s="405"/>
      <c r="G941" s="405"/>
      <c r="H941" s="405"/>
      <c r="I941" s="405"/>
      <c r="J941" s="406"/>
      <c r="K941" s="407"/>
      <c r="L941" s="407"/>
      <c r="M941" s="407"/>
      <c r="N941" s="407"/>
      <c r="O941" s="407"/>
      <c r="P941" s="308" t="s">
        <v>624</v>
      </c>
      <c r="Q941" s="309"/>
      <c r="R941" s="309"/>
      <c r="S941" s="309"/>
      <c r="T941" s="309"/>
      <c r="U941" s="309"/>
      <c r="V941" s="309"/>
      <c r="W941" s="309"/>
      <c r="X941" s="309"/>
      <c r="Y941" s="317">
        <v>1.7999999999999999E-2</v>
      </c>
      <c r="Z941" s="318"/>
      <c r="AA941" s="318"/>
      <c r="AB941" s="319"/>
      <c r="AC941" s="311" t="s">
        <v>613</v>
      </c>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x14ac:dyDescent="0.15">
      <c r="A942" s="394">
        <v>7</v>
      </c>
      <c r="B942" s="394">
        <v>1</v>
      </c>
      <c r="C942" s="408" t="s">
        <v>626</v>
      </c>
      <c r="D942" s="405"/>
      <c r="E942" s="405"/>
      <c r="F942" s="405"/>
      <c r="G942" s="405"/>
      <c r="H942" s="405"/>
      <c r="I942" s="405"/>
      <c r="J942" s="406"/>
      <c r="K942" s="407"/>
      <c r="L942" s="407"/>
      <c r="M942" s="407"/>
      <c r="N942" s="407"/>
      <c r="O942" s="407"/>
      <c r="P942" s="308" t="s">
        <v>624</v>
      </c>
      <c r="Q942" s="309"/>
      <c r="R942" s="309"/>
      <c r="S942" s="309"/>
      <c r="T942" s="309"/>
      <c r="U942" s="309"/>
      <c r="V942" s="309"/>
      <c r="W942" s="309"/>
      <c r="X942" s="309"/>
      <c r="Y942" s="317">
        <v>0.01</v>
      </c>
      <c r="Z942" s="318"/>
      <c r="AA942" s="318"/>
      <c r="AB942" s="319"/>
      <c r="AC942" s="311" t="s">
        <v>613</v>
      </c>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customHeight="1" x14ac:dyDescent="0.15">
      <c r="A943" s="394">
        <v>8</v>
      </c>
      <c r="B943" s="394">
        <v>1</v>
      </c>
      <c r="C943" s="408" t="s">
        <v>625</v>
      </c>
      <c r="D943" s="405"/>
      <c r="E943" s="405"/>
      <c r="F943" s="405"/>
      <c r="G943" s="405"/>
      <c r="H943" s="405"/>
      <c r="I943" s="405"/>
      <c r="J943" s="406"/>
      <c r="K943" s="407"/>
      <c r="L943" s="407"/>
      <c r="M943" s="407"/>
      <c r="N943" s="407"/>
      <c r="O943" s="407"/>
      <c r="P943" s="308" t="s">
        <v>624</v>
      </c>
      <c r="Q943" s="309"/>
      <c r="R943" s="309"/>
      <c r="S943" s="309"/>
      <c r="T943" s="309"/>
      <c r="U943" s="309"/>
      <c r="V943" s="309"/>
      <c r="W943" s="309"/>
      <c r="X943" s="309"/>
      <c r="Y943" s="317">
        <v>0.01</v>
      </c>
      <c r="Z943" s="318"/>
      <c r="AA943" s="318"/>
      <c r="AB943" s="319"/>
      <c r="AC943" s="311" t="s">
        <v>613</v>
      </c>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customHeight="1" x14ac:dyDescent="0.15">
      <c r="A944" s="394">
        <v>9</v>
      </c>
      <c r="B944" s="394">
        <v>1</v>
      </c>
      <c r="C944" s="408" t="s">
        <v>680</v>
      </c>
      <c r="D944" s="405"/>
      <c r="E944" s="405"/>
      <c r="F944" s="405"/>
      <c r="G944" s="405"/>
      <c r="H944" s="405"/>
      <c r="I944" s="405"/>
      <c r="J944" s="406"/>
      <c r="K944" s="407"/>
      <c r="L944" s="407"/>
      <c r="M944" s="407"/>
      <c r="N944" s="407"/>
      <c r="O944" s="407"/>
      <c r="P944" s="308" t="s">
        <v>624</v>
      </c>
      <c r="Q944" s="309"/>
      <c r="R944" s="309"/>
      <c r="S944" s="309"/>
      <c r="T944" s="309"/>
      <c r="U944" s="309"/>
      <c r="V944" s="309"/>
      <c r="W944" s="309"/>
      <c r="X944" s="309"/>
      <c r="Y944" s="317">
        <v>8.0000000000000002E-3</v>
      </c>
      <c r="Z944" s="318"/>
      <c r="AA944" s="318"/>
      <c r="AB944" s="319"/>
      <c r="AC944" s="311" t="s">
        <v>613</v>
      </c>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customHeight="1" x14ac:dyDescent="0.15">
      <c r="A945" s="394">
        <v>10</v>
      </c>
      <c r="B945" s="394">
        <v>1</v>
      </c>
      <c r="C945" s="408" t="s">
        <v>681</v>
      </c>
      <c r="D945" s="405"/>
      <c r="E945" s="405"/>
      <c r="F945" s="405"/>
      <c r="G945" s="405"/>
      <c r="H945" s="405"/>
      <c r="I945" s="405"/>
      <c r="J945" s="406"/>
      <c r="K945" s="407"/>
      <c r="L945" s="407"/>
      <c r="M945" s="407"/>
      <c r="N945" s="407"/>
      <c r="O945" s="407"/>
      <c r="P945" s="308" t="s">
        <v>624</v>
      </c>
      <c r="Q945" s="309"/>
      <c r="R945" s="309"/>
      <c r="S945" s="309"/>
      <c r="T945" s="309"/>
      <c r="U945" s="309"/>
      <c r="V945" s="309"/>
      <c r="W945" s="309"/>
      <c r="X945" s="309"/>
      <c r="Y945" s="317">
        <v>6.0000000000000001E-3</v>
      </c>
      <c r="Z945" s="318"/>
      <c r="AA945" s="318"/>
      <c r="AB945" s="319"/>
      <c r="AC945" s="311" t="s">
        <v>613</v>
      </c>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434</v>
      </c>
      <c r="K968" s="414"/>
      <c r="L968" s="414"/>
      <c r="M968" s="414"/>
      <c r="N968" s="414"/>
      <c r="O968" s="414"/>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524</v>
      </c>
      <c r="AI968" s="344"/>
      <c r="AJ968" s="344"/>
      <c r="AK968" s="344"/>
      <c r="AL968" s="344" t="s">
        <v>22</v>
      </c>
      <c r="AM968" s="344"/>
      <c r="AN968" s="344"/>
      <c r="AO968" s="415"/>
      <c r="AP968" s="416" t="s">
        <v>435</v>
      </c>
      <c r="AQ968" s="416"/>
      <c r="AR968" s="416"/>
      <c r="AS968" s="416"/>
      <c r="AT968" s="416"/>
      <c r="AU968" s="416"/>
      <c r="AV968" s="416"/>
      <c r="AW968" s="416"/>
      <c r="AX968" s="416"/>
    </row>
    <row r="969" spans="1:50" ht="30" customHeight="1" x14ac:dyDescent="0.15">
      <c r="A969" s="394">
        <v>1</v>
      </c>
      <c r="B969" s="394">
        <v>1</v>
      </c>
      <c r="C969" s="408" t="s">
        <v>682</v>
      </c>
      <c r="D969" s="405"/>
      <c r="E969" s="405"/>
      <c r="F969" s="405"/>
      <c r="G969" s="405"/>
      <c r="H969" s="405"/>
      <c r="I969" s="405"/>
      <c r="J969" s="406"/>
      <c r="K969" s="407"/>
      <c r="L969" s="407"/>
      <c r="M969" s="407"/>
      <c r="N969" s="407"/>
      <c r="O969" s="407"/>
      <c r="P969" s="308" t="s">
        <v>627</v>
      </c>
      <c r="Q969" s="309"/>
      <c r="R969" s="309"/>
      <c r="S969" s="309"/>
      <c r="T969" s="309"/>
      <c r="U969" s="309"/>
      <c r="V969" s="309"/>
      <c r="W969" s="309"/>
      <c r="X969" s="309"/>
      <c r="Y969" s="317">
        <v>0.1</v>
      </c>
      <c r="Z969" s="318"/>
      <c r="AA969" s="318"/>
      <c r="AB969" s="319"/>
      <c r="AC969" s="311" t="s">
        <v>613</v>
      </c>
      <c r="AD969" s="311"/>
      <c r="AE969" s="311"/>
      <c r="AF969" s="311"/>
      <c r="AG969" s="311"/>
      <c r="AH969" s="409"/>
      <c r="AI969" s="410"/>
      <c r="AJ969" s="410"/>
      <c r="AK969" s="410"/>
      <c r="AL969" s="314"/>
      <c r="AM969" s="315"/>
      <c r="AN969" s="315"/>
      <c r="AO969" s="316"/>
      <c r="AP969" s="310"/>
      <c r="AQ969" s="310"/>
      <c r="AR969" s="310"/>
      <c r="AS969" s="310"/>
      <c r="AT969" s="310"/>
      <c r="AU969" s="310"/>
      <c r="AV969" s="310"/>
      <c r="AW969" s="310"/>
      <c r="AX969" s="310"/>
    </row>
    <row r="970" spans="1:50" ht="30" customHeight="1" x14ac:dyDescent="0.15">
      <c r="A970" s="394">
        <v>2</v>
      </c>
      <c r="B970" s="394">
        <v>1</v>
      </c>
      <c r="C970" s="408" t="s">
        <v>683</v>
      </c>
      <c r="D970" s="405"/>
      <c r="E970" s="405"/>
      <c r="F970" s="405"/>
      <c r="G970" s="405"/>
      <c r="H970" s="405"/>
      <c r="I970" s="405"/>
      <c r="J970" s="406"/>
      <c r="K970" s="407"/>
      <c r="L970" s="407"/>
      <c r="M970" s="407"/>
      <c r="N970" s="407"/>
      <c r="O970" s="407"/>
      <c r="P970" s="308" t="s">
        <v>684</v>
      </c>
      <c r="Q970" s="309"/>
      <c r="R970" s="309"/>
      <c r="S970" s="309"/>
      <c r="T970" s="309"/>
      <c r="U970" s="309"/>
      <c r="V970" s="309"/>
      <c r="W970" s="309"/>
      <c r="X970" s="309"/>
      <c r="Y970" s="317">
        <v>0.1</v>
      </c>
      <c r="Z970" s="318"/>
      <c r="AA970" s="318"/>
      <c r="AB970" s="319"/>
      <c r="AC970" s="311" t="s">
        <v>613</v>
      </c>
      <c r="AD970" s="311"/>
      <c r="AE970" s="311"/>
      <c r="AF970" s="311"/>
      <c r="AG970" s="311"/>
      <c r="AH970" s="409"/>
      <c r="AI970" s="410"/>
      <c r="AJ970" s="410"/>
      <c r="AK970" s="410"/>
      <c r="AL970" s="411"/>
      <c r="AM970" s="412"/>
      <c r="AN970" s="412"/>
      <c r="AO970" s="413"/>
      <c r="AP970" s="310"/>
      <c r="AQ970" s="310"/>
      <c r="AR970" s="310"/>
      <c r="AS970" s="310"/>
      <c r="AT970" s="310"/>
      <c r="AU970" s="310"/>
      <c r="AV970" s="310"/>
      <c r="AW970" s="310"/>
      <c r="AX970" s="310"/>
    </row>
    <row r="971" spans="1:50" ht="30" customHeight="1" x14ac:dyDescent="0.15">
      <c r="A971" s="394">
        <v>3</v>
      </c>
      <c r="B971" s="394">
        <v>1</v>
      </c>
      <c r="C971" s="408" t="s">
        <v>628</v>
      </c>
      <c r="D971" s="405"/>
      <c r="E971" s="405"/>
      <c r="F971" s="405"/>
      <c r="G971" s="405"/>
      <c r="H971" s="405"/>
      <c r="I971" s="405"/>
      <c r="J971" s="406"/>
      <c r="K971" s="407"/>
      <c r="L971" s="407"/>
      <c r="M971" s="407"/>
      <c r="N971" s="407"/>
      <c r="O971" s="407"/>
      <c r="P971" s="308" t="s">
        <v>629</v>
      </c>
      <c r="Q971" s="309"/>
      <c r="R971" s="309"/>
      <c r="S971" s="309"/>
      <c r="T971" s="309"/>
      <c r="U971" s="309"/>
      <c r="V971" s="309"/>
      <c r="W971" s="309"/>
      <c r="X971" s="309"/>
      <c r="Y971" s="317">
        <v>0.104</v>
      </c>
      <c r="Z971" s="318"/>
      <c r="AA971" s="318"/>
      <c r="AB971" s="319"/>
      <c r="AC971" s="311" t="s">
        <v>613</v>
      </c>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15">
      <c r="A972" s="394">
        <v>4</v>
      </c>
      <c r="B972" s="394">
        <v>1</v>
      </c>
      <c r="C972" s="408" t="s">
        <v>686</v>
      </c>
      <c r="D972" s="405"/>
      <c r="E972" s="405"/>
      <c r="F972" s="405"/>
      <c r="G972" s="405"/>
      <c r="H972" s="405"/>
      <c r="I972" s="405"/>
      <c r="J972" s="406"/>
      <c r="K972" s="407"/>
      <c r="L972" s="407"/>
      <c r="M972" s="407"/>
      <c r="N972" s="407"/>
      <c r="O972" s="407"/>
      <c r="P972" s="308" t="s">
        <v>685</v>
      </c>
      <c r="Q972" s="309"/>
      <c r="R972" s="309"/>
      <c r="S972" s="309"/>
      <c r="T972" s="309"/>
      <c r="U972" s="309"/>
      <c r="V972" s="309"/>
      <c r="W972" s="309"/>
      <c r="X972" s="309"/>
      <c r="Y972" s="317">
        <v>9.4E-2</v>
      </c>
      <c r="Z972" s="318"/>
      <c r="AA972" s="318"/>
      <c r="AB972" s="319"/>
      <c r="AC972" s="311" t="s">
        <v>613</v>
      </c>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15">
      <c r="A973" s="394">
        <v>5</v>
      </c>
      <c r="B973" s="394">
        <v>1</v>
      </c>
      <c r="C973" s="408" t="s">
        <v>687</v>
      </c>
      <c r="D973" s="405"/>
      <c r="E973" s="405"/>
      <c r="F973" s="405"/>
      <c r="G973" s="405"/>
      <c r="H973" s="405"/>
      <c r="I973" s="405"/>
      <c r="J973" s="406"/>
      <c r="K973" s="407"/>
      <c r="L973" s="407"/>
      <c r="M973" s="407"/>
      <c r="N973" s="407"/>
      <c r="O973" s="407"/>
      <c r="P973" s="308" t="s">
        <v>630</v>
      </c>
      <c r="Q973" s="309"/>
      <c r="R973" s="309"/>
      <c r="S973" s="309"/>
      <c r="T973" s="309"/>
      <c r="U973" s="309"/>
      <c r="V973" s="309"/>
      <c r="W973" s="309"/>
      <c r="X973" s="309"/>
      <c r="Y973" s="317">
        <v>8.4000000000000005E-2</v>
      </c>
      <c r="Z973" s="318"/>
      <c r="AA973" s="318"/>
      <c r="AB973" s="319"/>
      <c r="AC973" s="311" t="s">
        <v>613</v>
      </c>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15">
      <c r="A974" s="394">
        <v>6</v>
      </c>
      <c r="B974" s="394">
        <v>1</v>
      </c>
      <c r="C974" s="408" t="s">
        <v>688</v>
      </c>
      <c r="D974" s="405"/>
      <c r="E974" s="405"/>
      <c r="F974" s="405"/>
      <c r="G974" s="405"/>
      <c r="H974" s="405"/>
      <c r="I974" s="405"/>
      <c r="J974" s="406"/>
      <c r="K974" s="407"/>
      <c r="L974" s="407"/>
      <c r="M974" s="407"/>
      <c r="N974" s="407"/>
      <c r="O974" s="407"/>
      <c r="P974" s="308" t="s">
        <v>630</v>
      </c>
      <c r="Q974" s="309"/>
      <c r="R974" s="309"/>
      <c r="S974" s="309"/>
      <c r="T974" s="309"/>
      <c r="U974" s="309"/>
      <c r="V974" s="309"/>
      <c r="W974" s="309"/>
      <c r="X974" s="309"/>
      <c r="Y974" s="317">
        <v>8.4000000000000005E-2</v>
      </c>
      <c r="Z974" s="318"/>
      <c r="AA974" s="318"/>
      <c r="AB974" s="319"/>
      <c r="AC974" s="311" t="s">
        <v>613</v>
      </c>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x14ac:dyDescent="0.15">
      <c r="A975" s="394">
        <v>7</v>
      </c>
      <c r="B975" s="394">
        <v>1</v>
      </c>
      <c r="C975" s="408" t="s">
        <v>689</v>
      </c>
      <c r="D975" s="405"/>
      <c r="E975" s="405"/>
      <c r="F975" s="405"/>
      <c r="G975" s="405"/>
      <c r="H975" s="405"/>
      <c r="I975" s="405"/>
      <c r="J975" s="406"/>
      <c r="K975" s="407"/>
      <c r="L975" s="407"/>
      <c r="M975" s="407"/>
      <c r="N975" s="407"/>
      <c r="O975" s="407"/>
      <c r="P975" s="308" t="s">
        <v>690</v>
      </c>
      <c r="Q975" s="309"/>
      <c r="R975" s="309"/>
      <c r="S975" s="309"/>
      <c r="T975" s="309"/>
      <c r="U975" s="309"/>
      <c r="V975" s="309"/>
      <c r="W975" s="309"/>
      <c r="X975" s="309"/>
      <c r="Y975" s="317">
        <v>8.4000000000000005E-2</v>
      </c>
      <c r="Z975" s="318"/>
      <c r="AA975" s="318"/>
      <c r="AB975" s="319"/>
      <c r="AC975" s="311" t="s">
        <v>613</v>
      </c>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x14ac:dyDescent="0.15">
      <c r="A976" s="394">
        <v>8</v>
      </c>
      <c r="B976" s="394">
        <v>1</v>
      </c>
      <c r="C976" s="408" t="s">
        <v>682</v>
      </c>
      <c r="D976" s="405"/>
      <c r="E976" s="405"/>
      <c r="F976" s="405"/>
      <c r="G976" s="405"/>
      <c r="H976" s="405"/>
      <c r="I976" s="405"/>
      <c r="J976" s="406"/>
      <c r="K976" s="407"/>
      <c r="L976" s="407"/>
      <c r="M976" s="407"/>
      <c r="N976" s="407"/>
      <c r="O976" s="407"/>
      <c r="P976" s="308" t="s">
        <v>691</v>
      </c>
      <c r="Q976" s="309"/>
      <c r="R976" s="309"/>
      <c r="S976" s="309"/>
      <c r="T976" s="309"/>
      <c r="U976" s="309"/>
      <c r="V976" s="309"/>
      <c r="W976" s="309"/>
      <c r="X976" s="309"/>
      <c r="Y976" s="317">
        <v>8.1000000000000003E-2</v>
      </c>
      <c r="Z976" s="318"/>
      <c r="AA976" s="318"/>
      <c r="AB976" s="319"/>
      <c r="AC976" s="311" t="s">
        <v>613</v>
      </c>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15">
      <c r="A977" s="394">
        <v>9</v>
      </c>
      <c r="B977" s="394">
        <v>1</v>
      </c>
      <c r="C977" s="408" t="s">
        <v>692</v>
      </c>
      <c r="D977" s="405"/>
      <c r="E977" s="405"/>
      <c r="F977" s="405"/>
      <c r="G977" s="405"/>
      <c r="H977" s="405"/>
      <c r="I977" s="405"/>
      <c r="J977" s="406"/>
      <c r="K977" s="407"/>
      <c r="L977" s="407"/>
      <c r="M977" s="407"/>
      <c r="N977" s="407"/>
      <c r="O977" s="407"/>
      <c r="P977" s="308" t="s">
        <v>693</v>
      </c>
      <c r="Q977" s="309"/>
      <c r="R977" s="309"/>
      <c r="S977" s="309"/>
      <c r="T977" s="309"/>
      <c r="U977" s="309"/>
      <c r="V977" s="309"/>
      <c r="W977" s="309"/>
      <c r="X977" s="309"/>
      <c r="Y977" s="317">
        <v>7.5999999999999998E-2</v>
      </c>
      <c r="Z977" s="318"/>
      <c r="AA977" s="318"/>
      <c r="AB977" s="319"/>
      <c r="AC977" s="311" t="s">
        <v>613</v>
      </c>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15">
      <c r="A978" s="394">
        <v>10</v>
      </c>
      <c r="B978" s="394">
        <v>1</v>
      </c>
      <c r="C978" s="408" t="s">
        <v>694</v>
      </c>
      <c r="D978" s="405"/>
      <c r="E978" s="405"/>
      <c r="F978" s="405"/>
      <c r="G978" s="405"/>
      <c r="H978" s="405"/>
      <c r="I978" s="405"/>
      <c r="J978" s="406"/>
      <c r="K978" s="407"/>
      <c r="L978" s="407"/>
      <c r="M978" s="407"/>
      <c r="N978" s="407"/>
      <c r="O978" s="407"/>
      <c r="P978" s="308" t="s">
        <v>630</v>
      </c>
      <c r="Q978" s="309"/>
      <c r="R978" s="309"/>
      <c r="S978" s="309"/>
      <c r="T978" s="309"/>
      <c r="U978" s="309"/>
      <c r="V978" s="309"/>
      <c r="W978" s="309"/>
      <c r="X978" s="309"/>
      <c r="Y978" s="317">
        <v>7.0999999999999994E-2</v>
      </c>
      <c r="Z978" s="318"/>
      <c r="AA978" s="318"/>
      <c r="AB978" s="319"/>
      <c r="AC978" s="311" t="s">
        <v>613</v>
      </c>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434</v>
      </c>
      <c r="K1001" s="414"/>
      <c r="L1001" s="414"/>
      <c r="M1001" s="414"/>
      <c r="N1001" s="414"/>
      <c r="O1001" s="414"/>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524</v>
      </c>
      <c r="AI1001" s="344"/>
      <c r="AJ1001" s="344"/>
      <c r="AK1001" s="344"/>
      <c r="AL1001" s="344" t="s">
        <v>22</v>
      </c>
      <c r="AM1001" s="344"/>
      <c r="AN1001" s="344"/>
      <c r="AO1001" s="415"/>
      <c r="AP1001" s="416" t="s">
        <v>435</v>
      </c>
      <c r="AQ1001" s="416"/>
      <c r="AR1001" s="416"/>
      <c r="AS1001" s="416"/>
      <c r="AT1001" s="416"/>
      <c r="AU1001" s="416"/>
      <c r="AV1001" s="416"/>
      <c r="AW1001" s="416"/>
      <c r="AX1001" s="416"/>
    </row>
    <row r="1002" spans="1:50" ht="30" customHeight="1" x14ac:dyDescent="0.15">
      <c r="A1002" s="394">
        <v>1</v>
      </c>
      <c r="B1002" s="394">
        <v>1</v>
      </c>
      <c r="C1002" s="408" t="s">
        <v>695</v>
      </c>
      <c r="D1002" s="405"/>
      <c r="E1002" s="405"/>
      <c r="F1002" s="405"/>
      <c r="G1002" s="405"/>
      <c r="H1002" s="405"/>
      <c r="I1002" s="405"/>
      <c r="J1002" s="406"/>
      <c r="K1002" s="407"/>
      <c r="L1002" s="407"/>
      <c r="M1002" s="407"/>
      <c r="N1002" s="407"/>
      <c r="O1002" s="407"/>
      <c r="P1002" s="308" t="s">
        <v>631</v>
      </c>
      <c r="Q1002" s="309"/>
      <c r="R1002" s="309"/>
      <c r="S1002" s="309"/>
      <c r="T1002" s="309"/>
      <c r="U1002" s="309"/>
      <c r="V1002" s="309"/>
      <c r="W1002" s="309"/>
      <c r="X1002" s="309"/>
      <c r="Y1002" s="317">
        <v>0.3</v>
      </c>
      <c r="Z1002" s="318"/>
      <c r="AA1002" s="318"/>
      <c r="AB1002" s="319"/>
      <c r="AC1002" s="311" t="s">
        <v>613</v>
      </c>
      <c r="AD1002" s="311"/>
      <c r="AE1002" s="311"/>
      <c r="AF1002" s="311"/>
      <c r="AG1002" s="311"/>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customHeight="1" x14ac:dyDescent="0.15">
      <c r="A1003" s="394">
        <v>2</v>
      </c>
      <c r="B1003" s="394">
        <v>1</v>
      </c>
      <c r="C1003" s="408" t="s">
        <v>696</v>
      </c>
      <c r="D1003" s="405"/>
      <c r="E1003" s="405"/>
      <c r="F1003" s="405"/>
      <c r="G1003" s="405"/>
      <c r="H1003" s="405"/>
      <c r="I1003" s="405"/>
      <c r="J1003" s="406"/>
      <c r="K1003" s="407"/>
      <c r="L1003" s="407"/>
      <c r="M1003" s="407"/>
      <c r="N1003" s="407"/>
      <c r="O1003" s="407"/>
      <c r="P1003" s="308" t="s">
        <v>631</v>
      </c>
      <c r="Q1003" s="309"/>
      <c r="R1003" s="309"/>
      <c r="S1003" s="309"/>
      <c r="T1003" s="309"/>
      <c r="U1003" s="309"/>
      <c r="V1003" s="309"/>
      <c r="W1003" s="309"/>
      <c r="X1003" s="309"/>
      <c r="Y1003" s="317">
        <v>0.3</v>
      </c>
      <c r="Z1003" s="318"/>
      <c r="AA1003" s="318"/>
      <c r="AB1003" s="319"/>
      <c r="AC1003" s="311" t="s">
        <v>613</v>
      </c>
      <c r="AD1003" s="311"/>
      <c r="AE1003" s="311"/>
      <c r="AF1003" s="311"/>
      <c r="AG1003" s="311"/>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customHeight="1" x14ac:dyDescent="0.15">
      <c r="A1004" s="394">
        <v>3</v>
      </c>
      <c r="B1004" s="394">
        <v>1</v>
      </c>
      <c r="C1004" s="408" t="s">
        <v>697</v>
      </c>
      <c r="D1004" s="405"/>
      <c r="E1004" s="405"/>
      <c r="F1004" s="405"/>
      <c r="G1004" s="405"/>
      <c r="H1004" s="405"/>
      <c r="I1004" s="405"/>
      <c r="J1004" s="406"/>
      <c r="K1004" s="407"/>
      <c r="L1004" s="407"/>
      <c r="M1004" s="407"/>
      <c r="N1004" s="407"/>
      <c r="O1004" s="407"/>
      <c r="P1004" s="308" t="s">
        <v>632</v>
      </c>
      <c r="Q1004" s="309"/>
      <c r="R1004" s="309"/>
      <c r="S1004" s="309"/>
      <c r="T1004" s="309"/>
      <c r="U1004" s="309"/>
      <c r="V1004" s="309"/>
      <c r="W1004" s="309"/>
      <c r="X1004" s="309"/>
      <c r="Y1004" s="317">
        <v>0.2</v>
      </c>
      <c r="Z1004" s="318"/>
      <c r="AA1004" s="318"/>
      <c r="AB1004" s="319"/>
      <c r="AC1004" s="311" t="s">
        <v>613</v>
      </c>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41.25" customHeight="1" x14ac:dyDescent="0.15">
      <c r="A1005" s="394">
        <v>4</v>
      </c>
      <c r="B1005" s="394">
        <v>1</v>
      </c>
      <c r="C1005" s="408" t="s">
        <v>703</v>
      </c>
      <c r="D1005" s="405"/>
      <c r="E1005" s="405"/>
      <c r="F1005" s="405"/>
      <c r="G1005" s="405"/>
      <c r="H1005" s="405"/>
      <c r="I1005" s="405"/>
      <c r="J1005" s="406"/>
      <c r="K1005" s="407"/>
      <c r="L1005" s="407"/>
      <c r="M1005" s="407"/>
      <c r="N1005" s="407"/>
      <c r="O1005" s="407"/>
      <c r="P1005" s="308" t="s">
        <v>631</v>
      </c>
      <c r="Q1005" s="309"/>
      <c r="R1005" s="309"/>
      <c r="S1005" s="309"/>
      <c r="T1005" s="309"/>
      <c r="U1005" s="309"/>
      <c r="V1005" s="309"/>
      <c r="W1005" s="309"/>
      <c r="X1005" s="309"/>
      <c r="Y1005" s="317">
        <v>0.2</v>
      </c>
      <c r="Z1005" s="318"/>
      <c r="AA1005" s="318"/>
      <c r="AB1005" s="319"/>
      <c r="AC1005" s="311" t="s">
        <v>613</v>
      </c>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customHeight="1" x14ac:dyDescent="0.15">
      <c r="A1006" s="394">
        <v>5</v>
      </c>
      <c r="B1006" s="394">
        <v>1</v>
      </c>
      <c r="C1006" s="408" t="s">
        <v>699</v>
      </c>
      <c r="D1006" s="405"/>
      <c r="E1006" s="405"/>
      <c r="F1006" s="405"/>
      <c r="G1006" s="405"/>
      <c r="H1006" s="405"/>
      <c r="I1006" s="405"/>
      <c r="J1006" s="406"/>
      <c r="K1006" s="407"/>
      <c r="L1006" s="407"/>
      <c r="M1006" s="407"/>
      <c r="N1006" s="407"/>
      <c r="O1006" s="407"/>
      <c r="P1006" s="308" t="s">
        <v>698</v>
      </c>
      <c r="Q1006" s="309"/>
      <c r="R1006" s="309"/>
      <c r="S1006" s="309"/>
      <c r="T1006" s="309"/>
      <c r="U1006" s="309"/>
      <c r="V1006" s="309"/>
      <c r="W1006" s="309"/>
      <c r="X1006" s="309"/>
      <c r="Y1006" s="317">
        <v>0.23300000000000001</v>
      </c>
      <c r="Z1006" s="318"/>
      <c r="AA1006" s="318"/>
      <c r="AB1006" s="319"/>
      <c r="AC1006" s="311" t="s">
        <v>613</v>
      </c>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customHeight="1" x14ac:dyDescent="0.15">
      <c r="A1007" s="394">
        <v>6</v>
      </c>
      <c r="B1007" s="394">
        <v>1</v>
      </c>
      <c r="C1007" s="408" t="s">
        <v>700</v>
      </c>
      <c r="D1007" s="405"/>
      <c r="E1007" s="405"/>
      <c r="F1007" s="405"/>
      <c r="G1007" s="405"/>
      <c r="H1007" s="405"/>
      <c r="I1007" s="405"/>
      <c r="J1007" s="406"/>
      <c r="K1007" s="407"/>
      <c r="L1007" s="407"/>
      <c r="M1007" s="407"/>
      <c r="N1007" s="407"/>
      <c r="O1007" s="407"/>
      <c r="P1007" s="308" t="s">
        <v>701</v>
      </c>
      <c r="Q1007" s="309"/>
      <c r="R1007" s="309"/>
      <c r="S1007" s="309"/>
      <c r="T1007" s="309"/>
      <c r="U1007" s="309"/>
      <c r="V1007" s="309"/>
      <c r="W1007" s="309"/>
      <c r="X1007" s="309"/>
      <c r="Y1007" s="317">
        <v>0.20100000000000001</v>
      </c>
      <c r="Z1007" s="318"/>
      <c r="AA1007" s="318"/>
      <c r="AB1007" s="319"/>
      <c r="AC1007" s="311" t="s">
        <v>613</v>
      </c>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customHeight="1" x14ac:dyDescent="0.15">
      <c r="A1008" s="394">
        <v>7</v>
      </c>
      <c r="B1008" s="394">
        <v>1</v>
      </c>
      <c r="C1008" s="408" t="s">
        <v>702</v>
      </c>
      <c r="D1008" s="405"/>
      <c r="E1008" s="405"/>
      <c r="F1008" s="405"/>
      <c r="G1008" s="405"/>
      <c r="H1008" s="405"/>
      <c r="I1008" s="405"/>
      <c r="J1008" s="406"/>
      <c r="K1008" s="407"/>
      <c r="L1008" s="407"/>
      <c r="M1008" s="407"/>
      <c r="N1008" s="407"/>
      <c r="O1008" s="407"/>
      <c r="P1008" s="308" t="s">
        <v>631</v>
      </c>
      <c r="Q1008" s="309"/>
      <c r="R1008" s="309"/>
      <c r="S1008" s="309"/>
      <c r="T1008" s="309"/>
      <c r="U1008" s="309"/>
      <c r="V1008" s="309"/>
      <c r="W1008" s="309"/>
      <c r="X1008" s="309"/>
      <c r="Y1008" s="317">
        <v>0.14599999999999999</v>
      </c>
      <c r="Z1008" s="318"/>
      <c r="AA1008" s="318"/>
      <c r="AB1008" s="319"/>
      <c r="AC1008" s="311" t="s">
        <v>613</v>
      </c>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customHeight="1" x14ac:dyDescent="0.15">
      <c r="A1009" s="394">
        <v>8</v>
      </c>
      <c r="B1009" s="394">
        <v>1</v>
      </c>
      <c r="C1009" s="408" t="s">
        <v>704</v>
      </c>
      <c r="D1009" s="405"/>
      <c r="E1009" s="405"/>
      <c r="F1009" s="405"/>
      <c r="G1009" s="405"/>
      <c r="H1009" s="405"/>
      <c r="I1009" s="405"/>
      <c r="J1009" s="406"/>
      <c r="K1009" s="407"/>
      <c r="L1009" s="407"/>
      <c r="M1009" s="407"/>
      <c r="N1009" s="407"/>
      <c r="O1009" s="407"/>
      <c r="P1009" s="308" t="s">
        <v>631</v>
      </c>
      <c r="Q1009" s="309"/>
      <c r="R1009" s="309"/>
      <c r="S1009" s="309"/>
      <c r="T1009" s="309"/>
      <c r="U1009" s="309"/>
      <c r="V1009" s="309"/>
      <c r="W1009" s="309"/>
      <c r="X1009" s="309"/>
      <c r="Y1009" s="317">
        <v>0.124</v>
      </c>
      <c r="Z1009" s="318"/>
      <c r="AA1009" s="318"/>
      <c r="AB1009" s="319"/>
      <c r="AC1009" s="311" t="s">
        <v>613</v>
      </c>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customHeight="1" x14ac:dyDescent="0.15">
      <c r="A1010" s="394">
        <v>9</v>
      </c>
      <c r="B1010" s="394">
        <v>1</v>
      </c>
      <c r="C1010" s="408" t="s">
        <v>706</v>
      </c>
      <c r="D1010" s="405"/>
      <c r="E1010" s="405"/>
      <c r="F1010" s="405"/>
      <c r="G1010" s="405"/>
      <c r="H1010" s="405"/>
      <c r="I1010" s="405"/>
      <c r="J1010" s="406"/>
      <c r="K1010" s="407"/>
      <c r="L1010" s="407"/>
      <c r="M1010" s="407"/>
      <c r="N1010" s="407"/>
      <c r="O1010" s="407"/>
      <c r="P1010" s="308" t="s">
        <v>705</v>
      </c>
      <c r="Q1010" s="309"/>
      <c r="R1010" s="309"/>
      <c r="S1010" s="309"/>
      <c r="T1010" s="309"/>
      <c r="U1010" s="309"/>
      <c r="V1010" s="309"/>
      <c r="W1010" s="309"/>
      <c r="X1010" s="309"/>
      <c r="Y1010" s="317">
        <v>0.123</v>
      </c>
      <c r="Z1010" s="318"/>
      <c r="AA1010" s="318"/>
      <c r="AB1010" s="319"/>
      <c r="AC1010" s="311" t="s">
        <v>613</v>
      </c>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customHeight="1" x14ac:dyDescent="0.15">
      <c r="A1011" s="394">
        <v>10</v>
      </c>
      <c r="B1011" s="394">
        <v>1</v>
      </c>
      <c r="C1011" s="408" t="s">
        <v>707</v>
      </c>
      <c r="D1011" s="405"/>
      <c r="E1011" s="405"/>
      <c r="F1011" s="405"/>
      <c r="G1011" s="405"/>
      <c r="H1011" s="405"/>
      <c r="I1011" s="405"/>
      <c r="J1011" s="406"/>
      <c r="K1011" s="407"/>
      <c r="L1011" s="407"/>
      <c r="M1011" s="407"/>
      <c r="N1011" s="407"/>
      <c r="O1011" s="407"/>
      <c r="P1011" s="308" t="s">
        <v>631</v>
      </c>
      <c r="Q1011" s="309"/>
      <c r="R1011" s="309"/>
      <c r="S1011" s="309"/>
      <c r="T1011" s="309"/>
      <c r="U1011" s="309"/>
      <c r="V1011" s="309"/>
      <c r="W1011" s="309"/>
      <c r="X1011" s="309"/>
      <c r="Y1011" s="317">
        <v>0.11899999999999999</v>
      </c>
      <c r="Z1011" s="318"/>
      <c r="AA1011" s="318"/>
      <c r="AB1011" s="319"/>
      <c r="AC1011" s="311" t="s">
        <v>613</v>
      </c>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434</v>
      </c>
      <c r="K1034" s="414"/>
      <c r="L1034" s="414"/>
      <c r="M1034" s="414"/>
      <c r="N1034" s="414"/>
      <c r="O1034" s="414"/>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524</v>
      </c>
      <c r="AI1034" s="344"/>
      <c r="AJ1034" s="344"/>
      <c r="AK1034" s="344"/>
      <c r="AL1034" s="344" t="s">
        <v>22</v>
      </c>
      <c r="AM1034" s="344"/>
      <c r="AN1034" s="344"/>
      <c r="AO1034" s="415"/>
      <c r="AP1034" s="416" t="s">
        <v>435</v>
      </c>
      <c r="AQ1034" s="416"/>
      <c r="AR1034" s="416"/>
      <c r="AS1034" s="416"/>
      <c r="AT1034" s="416"/>
      <c r="AU1034" s="416"/>
      <c r="AV1034" s="416"/>
      <c r="AW1034" s="416"/>
      <c r="AX1034" s="416"/>
    </row>
    <row r="1035" spans="1:50" ht="30" customHeight="1" x14ac:dyDescent="0.15">
      <c r="A1035" s="394">
        <v>1</v>
      </c>
      <c r="B1035" s="394">
        <v>1</v>
      </c>
      <c r="C1035" s="408" t="s">
        <v>708</v>
      </c>
      <c r="D1035" s="405"/>
      <c r="E1035" s="405"/>
      <c r="F1035" s="405"/>
      <c r="G1035" s="405"/>
      <c r="H1035" s="405"/>
      <c r="I1035" s="405"/>
      <c r="J1035" s="406"/>
      <c r="K1035" s="407"/>
      <c r="L1035" s="407"/>
      <c r="M1035" s="407"/>
      <c r="N1035" s="407"/>
      <c r="O1035" s="407"/>
      <c r="P1035" s="308" t="s">
        <v>634</v>
      </c>
      <c r="Q1035" s="309"/>
      <c r="R1035" s="309"/>
      <c r="S1035" s="309"/>
      <c r="T1035" s="309"/>
      <c r="U1035" s="309"/>
      <c r="V1035" s="309"/>
      <c r="W1035" s="309"/>
      <c r="X1035" s="309"/>
      <c r="Y1035" s="317">
        <v>0.7</v>
      </c>
      <c r="Z1035" s="318"/>
      <c r="AA1035" s="318"/>
      <c r="AB1035" s="319"/>
      <c r="AC1035" s="311" t="s">
        <v>613</v>
      </c>
      <c r="AD1035" s="311"/>
      <c r="AE1035" s="311"/>
      <c r="AF1035" s="311"/>
      <c r="AG1035" s="311"/>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customHeight="1" x14ac:dyDescent="0.15">
      <c r="A1036" s="394">
        <v>2</v>
      </c>
      <c r="B1036" s="394">
        <v>1</v>
      </c>
      <c r="C1036" s="408" t="s">
        <v>709</v>
      </c>
      <c r="D1036" s="405"/>
      <c r="E1036" s="405"/>
      <c r="F1036" s="405"/>
      <c r="G1036" s="405"/>
      <c r="H1036" s="405"/>
      <c r="I1036" s="405"/>
      <c r="J1036" s="406"/>
      <c r="K1036" s="407"/>
      <c r="L1036" s="407"/>
      <c r="M1036" s="407"/>
      <c r="N1036" s="407"/>
      <c r="O1036" s="407"/>
      <c r="P1036" s="308" t="s">
        <v>635</v>
      </c>
      <c r="Q1036" s="309"/>
      <c r="R1036" s="309"/>
      <c r="S1036" s="309"/>
      <c r="T1036" s="309"/>
      <c r="U1036" s="309"/>
      <c r="V1036" s="309"/>
      <c r="W1036" s="309"/>
      <c r="X1036" s="309"/>
      <c r="Y1036" s="317">
        <v>0.4</v>
      </c>
      <c r="Z1036" s="318"/>
      <c r="AA1036" s="318"/>
      <c r="AB1036" s="319"/>
      <c r="AC1036" s="311" t="s">
        <v>613</v>
      </c>
      <c r="AD1036" s="311"/>
      <c r="AE1036" s="311"/>
      <c r="AF1036" s="311"/>
      <c r="AG1036" s="311"/>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customHeight="1" x14ac:dyDescent="0.15">
      <c r="A1037" s="394">
        <v>3</v>
      </c>
      <c r="B1037" s="394">
        <v>1</v>
      </c>
      <c r="C1037" s="408" t="s">
        <v>636</v>
      </c>
      <c r="D1037" s="405"/>
      <c r="E1037" s="405"/>
      <c r="F1037" s="405"/>
      <c r="G1037" s="405"/>
      <c r="H1037" s="405"/>
      <c r="I1037" s="405"/>
      <c r="J1037" s="406"/>
      <c r="K1037" s="407"/>
      <c r="L1037" s="407"/>
      <c r="M1037" s="407"/>
      <c r="N1037" s="407"/>
      <c r="O1037" s="407"/>
      <c r="P1037" s="308" t="s">
        <v>635</v>
      </c>
      <c r="Q1037" s="309"/>
      <c r="R1037" s="309"/>
      <c r="S1037" s="309"/>
      <c r="T1037" s="309"/>
      <c r="U1037" s="309"/>
      <c r="V1037" s="309"/>
      <c r="W1037" s="309"/>
      <c r="X1037" s="309"/>
      <c r="Y1037" s="317">
        <v>0.2</v>
      </c>
      <c r="Z1037" s="318"/>
      <c r="AA1037" s="318"/>
      <c r="AB1037" s="319"/>
      <c r="AC1037" s="311" t="s">
        <v>613</v>
      </c>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customHeight="1" x14ac:dyDescent="0.15">
      <c r="A1038" s="394">
        <v>4</v>
      </c>
      <c r="B1038" s="394">
        <v>1</v>
      </c>
      <c r="C1038" s="408" t="s">
        <v>637</v>
      </c>
      <c r="D1038" s="405"/>
      <c r="E1038" s="405"/>
      <c r="F1038" s="405"/>
      <c r="G1038" s="405"/>
      <c r="H1038" s="405"/>
      <c r="I1038" s="405"/>
      <c r="J1038" s="406"/>
      <c r="K1038" s="407"/>
      <c r="L1038" s="407"/>
      <c r="M1038" s="407"/>
      <c r="N1038" s="407"/>
      <c r="O1038" s="407"/>
      <c r="P1038" s="308" t="s">
        <v>635</v>
      </c>
      <c r="Q1038" s="309"/>
      <c r="R1038" s="309"/>
      <c r="S1038" s="309"/>
      <c r="T1038" s="309"/>
      <c r="U1038" s="309"/>
      <c r="V1038" s="309"/>
      <c r="W1038" s="309"/>
      <c r="X1038" s="309"/>
      <c r="Y1038" s="317">
        <v>0.17599999999999999</v>
      </c>
      <c r="Z1038" s="318"/>
      <c r="AA1038" s="318"/>
      <c r="AB1038" s="319"/>
      <c r="AC1038" s="311" t="s">
        <v>613</v>
      </c>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customHeight="1" x14ac:dyDescent="0.15">
      <c r="A1039" s="394">
        <v>5</v>
      </c>
      <c r="B1039" s="394">
        <v>1</v>
      </c>
      <c r="C1039" s="408" t="s">
        <v>710</v>
      </c>
      <c r="D1039" s="405"/>
      <c r="E1039" s="405"/>
      <c r="F1039" s="405"/>
      <c r="G1039" s="405"/>
      <c r="H1039" s="405"/>
      <c r="I1039" s="405"/>
      <c r="J1039" s="406"/>
      <c r="K1039" s="407"/>
      <c r="L1039" s="407"/>
      <c r="M1039" s="407"/>
      <c r="N1039" s="407"/>
      <c r="O1039" s="407"/>
      <c r="P1039" s="308" t="s">
        <v>635</v>
      </c>
      <c r="Q1039" s="309"/>
      <c r="R1039" s="309"/>
      <c r="S1039" s="309"/>
      <c r="T1039" s="309"/>
      <c r="U1039" s="309"/>
      <c r="V1039" s="309"/>
      <c r="W1039" s="309"/>
      <c r="X1039" s="309"/>
      <c r="Y1039" s="317">
        <v>0.17599999999999999</v>
      </c>
      <c r="Z1039" s="318"/>
      <c r="AA1039" s="318"/>
      <c r="AB1039" s="319"/>
      <c r="AC1039" s="311" t="s">
        <v>613</v>
      </c>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customHeight="1" x14ac:dyDescent="0.15">
      <c r="A1040" s="394">
        <v>6</v>
      </c>
      <c r="B1040" s="394">
        <v>1</v>
      </c>
      <c r="C1040" s="408" t="s">
        <v>712</v>
      </c>
      <c r="D1040" s="405"/>
      <c r="E1040" s="405"/>
      <c r="F1040" s="405"/>
      <c r="G1040" s="405"/>
      <c r="H1040" s="405"/>
      <c r="I1040" s="405"/>
      <c r="J1040" s="406"/>
      <c r="K1040" s="407"/>
      <c r="L1040" s="407"/>
      <c r="M1040" s="407"/>
      <c r="N1040" s="407"/>
      <c r="O1040" s="407"/>
      <c r="P1040" s="308" t="s">
        <v>635</v>
      </c>
      <c r="Q1040" s="309"/>
      <c r="R1040" s="309"/>
      <c r="S1040" s="309"/>
      <c r="T1040" s="309"/>
      <c r="U1040" s="309"/>
      <c r="V1040" s="309"/>
      <c r="W1040" s="309"/>
      <c r="X1040" s="309"/>
      <c r="Y1040" s="317">
        <v>0.1</v>
      </c>
      <c r="Z1040" s="318"/>
      <c r="AA1040" s="318"/>
      <c r="AB1040" s="319"/>
      <c r="AC1040" s="311" t="s">
        <v>613</v>
      </c>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customHeight="1" x14ac:dyDescent="0.15">
      <c r="A1041" s="394">
        <v>7</v>
      </c>
      <c r="B1041" s="394">
        <v>1</v>
      </c>
      <c r="C1041" s="408" t="s">
        <v>713</v>
      </c>
      <c r="D1041" s="405"/>
      <c r="E1041" s="405"/>
      <c r="F1041" s="405"/>
      <c r="G1041" s="405"/>
      <c r="H1041" s="405"/>
      <c r="I1041" s="405"/>
      <c r="J1041" s="406"/>
      <c r="K1041" s="407"/>
      <c r="L1041" s="407"/>
      <c r="M1041" s="407"/>
      <c r="N1041" s="407"/>
      <c r="O1041" s="407"/>
      <c r="P1041" s="308" t="s">
        <v>635</v>
      </c>
      <c r="Q1041" s="309"/>
      <c r="R1041" s="309"/>
      <c r="S1041" s="309"/>
      <c r="T1041" s="309"/>
      <c r="U1041" s="309"/>
      <c r="V1041" s="309"/>
      <c r="W1041" s="309"/>
      <c r="X1041" s="309"/>
      <c r="Y1041" s="317">
        <v>0.1</v>
      </c>
      <c r="Z1041" s="318"/>
      <c r="AA1041" s="318"/>
      <c r="AB1041" s="319"/>
      <c r="AC1041" s="311" t="s">
        <v>613</v>
      </c>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customHeight="1" x14ac:dyDescent="0.15">
      <c r="A1042" s="394">
        <v>8</v>
      </c>
      <c r="B1042" s="394">
        <v>1</v>
      </c>
      <c r="C1042" s="408" t="s">
        <v>714</v>
      </c>
      <c r="D1042" s="405"/>
      <c r="E1042" s="405"/>
      <c r="F1042" s="405"/>
      <c r="G1042" s="405"/>
      <c r="H1042" s="405"/>
      <c r="I1042" s="405"/>
      <c r="J1042" s="406"/>
      <c r="K1042" s="407"/>
      <c r="L1042" s="407"/>
      <c r="M1042" s="407"/>
      <c r="N1042" s="407"/>
      <c r="O1042" s="407"/>
      <c r="P1042" s="308" t="s">
        <v>635</v>
      </c>
      <c r="Q1042" s="309"/>
      <c r="R1042" s="309"/>
      <c r="S1042" s="309"/>
      <c r="T1042" s="309"/>
      <c r="U1042" s="309"/>
      <c r="V1042" s="309"/>
      <c r="W1042" s="309"/>
      <c r="X1042" s="309"/>
      <c r="Y1042" s="317">
        <v>0.14299999999999999</v>
      </c>
      <c r="Z1042" s="318"/>
      <c r="AA1042" s="318"/>
      <c r="AB1042" s="319"/>
      <c r="AC1042" s="311" t="s">
        <v>613</v>
      </c>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customHeight="1" x14ac:dyDescent="0.15">
      <c r="A1043" s="394">
        <v>9</v>
      </c>
      <c r="B1043" s="394">
        <v>1</v>
      </c>
      <c r="C1043" s="408" t="s">
        <v>711</v>
      </c>
      <c r="D1043" s="405"/>
      <c r="E1043" s="405"/>
      <c r="F1043" s="405"/>
      <c r="G1043" s="405"/>
      <c r="H1043" s="405"/>
      <c r="I1043" s="405"/>
      <c r="J1043" s="406"/>
      <c r="K1043" s="407"/>
      <c r="L1043" s="407"/>
      <c r="M1043" s="407"/>
      <c r="N1043" s="407"/>
      <c r="O1043" s="407"/>
      <c r="P1043" s="308" t="s">
        <v>635</v>
      </c>
      <c r="Q1043" s="309"/>
      <c r="R1043" s="309"/>
      <c r="S1043" s="309"/>
      <c r="T1043" s="309"/>
      <c r="U1043" s="309"/>
      <c r="V1043" s="309"/>
      <c r="W1043" s="309"/>
      <c r="X1043" s="309"/>
      <c r="Y1043" s="317">
        <v>0.14299999999999999</v>
      </c>
      <c r="Z1043" s="318"/>
      <c r="AA1043" s="318"/>
      <c r="AB1043" s="319"/>
      <c r="AC1043" s="311" t="s">
        <v>613</v>
      </c>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customHeight="1" x14ac:dyDescent="0.15">
      <c r="A1044" s="394">
        <v>10</v>
      </c>
      <c r="B1044" s="394">
        <v>1</v>
      </c>
      <c r="C1044" s="408" t="s">
        <v>715</v>
      </c>
      <c r="D1044" s="405"/>
      <c r="E1044" s="405"/>
      <c r="F1044" s="405"/>
      <c r="G1044" s="405"/>
      <c r="H1044" s="405"/>
      <c r="I1044" s="405"/>
      <c r="J1044" s="406"/>
      <c r="K1044" s="407"/>
      <c r="L1044" s="407"/>
      <c r="M1044" s="407"/>
      <c r="N1044" s="407"/>
      <c r="O1044" s="407"/>
      <c r="P1044" s="308" t="s">
        <v>635</v>
      </c>
      <c r="Q1044" s="309"/>
      <c r="R1044" s="309"/>
      <c r="S1044" s="309"/>
      <c r="T1044" s="309"/>
      <c r="U1044" s="309"/>
      <c r="V1044" s="309"/>
      <c r="W1044" s="309"/>
      <c r="X1044" s="309"/>
      <c r="Y1044" s="317">
        <v>0.13400000000000001</v>
      </c>
      <c r="Z1044" s="318"/>
      <c r="AA1044" s="318"/>
      <c r="AB1044" s="319"/>
      <c r="AC1044" s="311" t="s">
        <v>613</v>
      </c>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1" t="s">
        <v>434</v>
      </c>
      <c r="K1067" s="414"/>
      <c r="L1067" s="414"/>
      <c r="M1067" s="414"/>
      <c r="N1067" s="414"/>
      <c r="O1067" s="414"/>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524</v>
      </c>
      <c r="AI1067" s="344"/>
      <c r="AJ1067" s="344"/>
      <c r="AK1067" s="344"/>
      <c r="AL1067" s="344" t="s">
        <v>22</v>
      </c>
      <c r="AM1067" s="344"/>
      <c r="AN1067" s="344"/>
      <c r="AO1067" s="415"/>
      <c r="AP1067" s="416" t="s">
        <v>435</v>
      </c>
      <c r="AQ1067" s="416"/>
      <c r="AR1067" s="416"/>
      <c r="AS1067" s="416"/>
      <c r="AT1067" s="416"/>
      <c r="AU1067" s="416"/>
      <c r="AV1067" s="416"/>
      <c r="AW1067" s="416"/>
      <c r="AX1067" s="416"/>
    </row>
    <row r="1068" spans="1:50" ht="30" customHeight="1" x14ac:dyDescent="0.15">
      <c r="A1068" s="394">
        <v>1</v>
      </c>
      <c r="B1068" s="394">
        <v>1</v>
      </c>
      <c r="C1068" s="408" t="s">
        <v>633</v>
      </c>
      <c r="D1068" s="405"/>
      <c r="E1068" s="405"/>
      <c r="F1068" s="405"/>
      <c r="G1068" s="405"/>
      <c r="H1068" s="405"/>
      <c r="I1068" s="405"/>
      <c r="J1068" s="406"/>
      <c r="K1068" s="407"/>
      <c r="L1068" s="407"/>
      <c r="M1068" s="407"/>
      <c r="N1068" s="407"/>
      <c r="O1068" s="407"/>
      <c r="P1068" s="308" t="s">
        <v>638</v>
      </c>
      <c r="Q1068" s="309"/>
      <c r="R1068" s="309"/>
      <c r="S1068" s="309"/>
      <c r="T1068" s="309"/>
      <c r="U1068" s="309"/>
      <c r="V1068" s="309"/>
      <c r="W1068" s="309"/>
      <c r="X1068" s="309"/>
      <c r="Y1068" s="317">
        <v>1.9139999999999999</v>
      </c>
      <c r="Z1068" s="318"/>
      <c r="AA1068" s="318"/>
      <c r="AB1068" s="319"/>
      <c r="AC1068" s="311" t="s">
        <v>639</v>
      </c>
      <c r="AD1068" s="311"/>
      <c r="AE1068" s="311"/>
      <c r="AF1068" s="311"/>
      <c r="AG1068" s="311"/>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customHeight="1" x14ac:dyDescent="0.15">
      <c r="A1069" s="394">
        <v>2</v>
      </c>
      <c r="B1069" s="394">
        <v>1</v>
      </c>
      <c r="C1069" s="408" t="s">
        <v>640</v>
      </c>
      <c r="D1069" s="405"/>
      <c r="E1069" s="405"/>
      <c r="F1069" s="405"/>
      <c r="G1069" s="405"/>
      <c r="H1069" s="405"/>
      <c r="I1069" s="405"/>
      <c r="J1069" s="406"/>
      <c r="K1069" s="407"/>
      <c r="L1069" s="407"/>
      <c r="M1069" s="407"/>
      <c r="N1069" s="407"/>
      <c r="O1069" s="407"/>
      <c r="P1069" s="308" t="s">
        <v>641</v>
      </c>
      <c r="Q1069" s="309"/>
      <c r="R1069" s="309"/>
      <c r="S1069" s="309"/>
      <c r="T1069" s="309"/>
      <c r="U1069" s="309"/>
      <c r="V1069" s="309"/>
      <c r="W1069" s="309"/>
      <c r="X1069" s="309"/>
      <c r="Y1069" s="317">
        <v>1.6</v>
      </c>
      <c r="Z1069" s="318"/>
      <c r="AA1069" s="318"/>
      <c r="AB1069" s="319"/>
      <c r="AC1069" s="311" t="s">
        <v>639</v>
      </c>
      <c r="AD1069" s="311"/>
      <c r="AE1069" s="311"/>
      <c r="AF1069" s="311"/>
      <c r="AG1069" s="311"/>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customHeight="1" x14ac:dyDescent="0.15">
      <c r="A1070" s="394">
        <v>3</v>
      </c>
      <c r="B1070" s="394">
        <v>1</v>
      </c>
      <c r="C1070" s="408" t="s">
        <v>642</v>
      </c>
      <c r="D1070" s="405"/>
      <c r="E1070" s="405"/>
      <c r="F1070" s="405"/>
      <c r="G1070" s="405"/>
      <c r="H1070" s="405"/>
      <c r="I1070" s="405"/>
      <c r="J1070" s="406"/>
      <c r="K1070" s="407"/>
      <c r="L1070" s="407"/>
      <c r="M1070" s="407"/>
      <c r="N1070" s="407"/>
      <c r="O1070" s="407"/>
      <c r="P1070" s="308" t="s">
        <v>643</v>
      </c>
      <c r="Q1070" s="309"/>
      <c r="R1070" s="309"/>
      <c r="S1070" s="309"/>
      <c r="T1070" s="309"/>
      <c r="U1070" s="309"/>
      <c r="V1070" s="309"/>
      <c r="W1070" s="309"/>
      <c r="X1070" s="309"/>
      <c r="Y1070" s="317">
        <v>0.41</v>
      </c>
      <c r="Z1070" s="318"/>
      <c r="AA1070" s="318"/>
      <c r="AB1070" s="319"/>
      <c r="AC1070" s="311" t="s">
        <v>639</v>
      </c>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08"/>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863"/>
      <c r="AD1071" s="863"/>
      <c r="AE1071" s="863"/>
      <c r="AF1071" s="863"/>
      <c r="AG1071" s="863"/>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20" t="s">
        <v>496</v>
      </c>
      <c r="AM1098" s="921"/>
      <c r="AN1098" s="921"/>
      <c r="AO1098" s="89" t="s">
        <v>717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59"/>
      <c r="E1101" s="251" t="s">
        <v>398</v>
      </c>
      <c r="F1101" s="859"/>
      <c r="G1101" s="859"/>
      <c r="H1101" s="859"/>
      <c r="I1101" s="859"/>
      <c r="J1101" s="251" t="s">
        <v>434</v>
      </c>
      <c r="K1101" s="251"/>
      <c r="L1101" s="251"/>
      <c r="M1101" s="251"/>
      <c r="N1101" s="251"/>
      <c r="O1101" s="251"/>
      <c r="P1101" s="342" t="s">
        <v>28</v>
      </c>
      <c r="Q1101" s="342"/>
      <c r="R1101" s="342"/>
      <c r="S1101" s="342"/>
      <c r="T1101" s="342"/>
      <c r="U1101" s="342"/>
      <c r="V1101" s="342"/>
      <c r="W1101" s="342"/>
      <c r="X1101" s="342"/>
      <c r="Y1101" s="251" t="s">
        <v>436</v>
      </c>
      <c r="Z1101" s="859"/>
      <c r="AA1101" s="859"/>
      <c r="AB1101" s="859"/>
      <c r="AC1101" s="251" t="s">
        <v>379</v>
      </c>
      <c r="AD1101" s="251"/>
      <c r="AE1101" s="251"/>
      <c r="AF1101" s="251"/>
      <c r="AG1101" s="251"/>
      <c r="AH1101" s="342" t="s">
        <v>393</v>
      </c>
      <c r="AI1101" s="343"/>
      <c r="AJ1101" s="343"/>
      <c r="AK1101" s="343"/>
      <c r="AL1101" s="343" t="s">
        <v>22</v>
      </c>
      <c r="AM1101" s="343"/>
      <c r="AN1101" s="343"/>
      <c r="AO1101" s="862"/>
      <c r="AP1101" s="416" t="s">
        <v>470</v>
      </c>
      <c r="AQ1101" s="416"/>
      <c r="AR1101" s="416"/>
      <c r="AS1101" s="416"/>
      <c r="AT1101" s="416"/>
      <c r="AU1101" s="416"/>
      <c r="AV1101" s="416"/>
      <c r="AW1101" s="416"/>
      <c r="AX1101" s="416"/>
    </row>
    <row r="1102" spans="1:50" ht="30" hidden="1" customHeight="1" x14ac:dyDescent="0.15">
      <c r="A1102" s="394">
        <v>1</v>
      </c>
      <c r="B1102" s="394">
        <v>1</v>
      </c>
      <c r="C1102" s="861"/>
      <c r="D1102" s="861"/>
      <c r="E1102" s="860"/>
      <c r="F1102" s="860"/>
      <c r="G1102" s="860"/>
      <c r="H1102" s="860"/>
      <c r="I1102" s="860"/>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1"/>
      <c r="D1103" s="861"/>
      <c r="E1103" s="860"/>
      <c r="F1103" s="860"/>
      <c r="G1103" s="860"/>
      <c r="H1103" s="860"/>
      <c r="I1103" s="86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1"/>
      <c r="D1104" s="861"/>
      <c r="E1104" s="860"/>
      <c r="F1104" s="860"/>
      <c r="G1104" s="860"/>
      <c r="H1104" s="860"/>
      <c r="I1104" s="86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1"/>
      <c r="D1105" s="861"/>
      <c r="E1105" s="860"/>
      <c r="F1105" s="860"/>
      <c r="G1105" s="860"/>
      <c r="H1105" s="860"/>
      <c r="I1105" s="86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1"/>
      <c r="D1106" s="861"/>
      <c r="E1106" s="860"/>
      <c r="F1106" s="860"/>
      <c r="G1106" s="860"/>
      <c r="H1106" s="860"/>
      <c r="I1106" s="86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1"/>
      <c r="D1107" s="861"/>
      <c r="E1107" s="860"/>
      <c r="F1107" s="860"/>
      <c r="G1107" s="860"/>
      <c r="H1107" s="860"/>
      <c r="I1107" s="86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1"/>
      <c r="D1108" s="861"/>
      <c r="E1108" s="860"/>
      <c r="F1108" s="860"/>
      <c r="G1108" s="860"/>
      <c r="H1108" s="860"/>
      <c r="I1108" s="86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1"/>
      <c r="D1109" s="861"/>
      <c r="E1109" s="860"/>
      <c r="F1109" s="860"/>
      <c r="G1109" s="860"/>
      <c r="H1109" s="860"/>
      <c r="I1109" s="86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1"/>
      <c r="D1110" s="861"/>
      <c r="E1110" s="860"/>
      <c r="F1110" s="860"/>
      <c r="G1110" s="860"/>
      <c r="H1110" s="860"/>
      <c r="I1110" s="86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1"/>
      <c r="D1111" s="861"/>
      <c r="E1111" s="860"/>
      <c r="F1111" s="860"/>
      <c r="G1111" s="860"/>
      <c r="H1111" s="860"/>
      <c r="I1111" s="86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1"/>
      <c r="D1112" s="861"/>
      <c r="E1112" s="860"/>
      <c r="F1112" s="860"/>
      <c r="G1112" s="860"/>
      <c r="H1112" s="860"/>
      <c r="I1112" s="86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1"/>
      <c r="D1113" s="861"/>
      <c r="E1113" s="860"/>
      <c r="F1113" s="860"/>
      <c r="G1113" s="860"/>
      <c r="H1113" s="860"/>
      <c r="I1113" s="86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1"/>
      <c r="D1114" s="861"/>
      <c r="E1114" s="860"/>
      <c r="F1114" s="860"/>
      <c r="G1114" s="860"/>
      <c r="H1114" s="860"/>
      <c r="I1114" s="86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1"/>
      <c r="D1115" s="861"/>
      <c r="E1115" s="860"/>
      <c r="F1115" s="860"/>
      <c r="G1115" s="860"/>
      <c r="H1115" s="860"/>
      <c r="I1115" s="86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1"/>
      <c r="D1116" s="861"/>
      <c r="E1116" s="860"/>
      <c r="F1116" s="860"/>
      <c r="G1116" s="860"/>
      <c r="H1116" s="860"/>
      <c r="I1116" s="86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1"/>
      <c r="D1117" s="861"/>
      <c r="E1117" s="860"/>
      <c r="F1117" s="860"/>
      <c r="G1117" s="860"/>
      <c r="H1117" s="860"/>
      <c r="I1117" s="86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1"/>
      <c r="D1118" s="861"/>
      <c r="E1118" s="860"/>
      <c r="F1118" s="860"/>
      <c r="G1118" s="860"/>
      <c r="H1118" s="860"/>
      <c r="I1118" s="86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1"/>
      <c r="D1119" s="861"/>
      <c r="E1119" s="249"/>
      <c r="F1119" s="860"/>
      <c r="G1119" s="860"/>
      <c r="H1119" s="860"/>
      <c r="I1119" s="86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1"/>
      <c r="D1120" s="861"/>
      <c r="E1120" s="860"/>
      <c r="F1120" s="860"/>
      <c r="G1120" s="860"/>
      <c r="H1120" s="860"/>
      <c r="I1120" s="86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1"/>
      <c r="D1121" s="861"/>
      <c r="E1121" s="860"/>
      <c r="F1121" s="860"/>
      <c r="G1121" s="860"/>
      <c r="H1121" s="860"/>
      <c r="I1121" s="86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1"/>
      <c r="D1122" s="861"/>
      <c r="E1122" s="860"/>
      <c r="F1122" s="860"/>
      <c r="G1122" s="860"/>
      <c r="H1122" s="860"/>
      <c r="I1122" s="86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1"/>
      <c r="D1123" s="861"/>
      <c r="E1123" s="860"/>
      <c r="F1123" s="860"/>
      <c r="G1123" s="860"/>
      <c r="H1123" s="860"/>
      <c r="I1123" s="86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1"/>
      <c r="D1124" s="861"/>
      <c r="E1124" s="860"/>
      <c r="F1124" s="860"/>
      <c r="G1124" s="860"/>
      <c r="H1124" s="860"/>
      <c r="I1124" s="86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1"/>
      <c r="D1125" s="861"/>
      <c r="E1125" s="860"/>
      <c r="F1125" s="860"/>
      <c r="G1125" s="860"/>
      <c r="H1125" s="860"/>
      <c r="I1125" s="86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1"/>
      <c r="D1126" s="861"/>
      <c r="E1126" s="860"/>
      <c r="F1126" s="860"/>
      <c r="G1126" s="860"/>
      <c r="H1126" s="860"/>
      <c r="I1126" s="86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1"/>
      <c r="D1127" s="861"/>
      <c r="E1127" s="860"/>
      <c r="F1127" s="860"/>
      <c r="G1127" s="860"/>
      <c r="H1127" s="860"/>
      <c r="I1127" s="86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1"/>
      <c r="D1128" s="861"/>
      <c r="E1128" s="860"/>
      <c r="F1128" s="860"/>
      <c r="G1128" s="860"/>
      <c r="H1128" s="860"/>
      <c r="I1128" s="86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1"/>
      <c r="D1129" s="861"/>
      <c r="E1129" s="860"/>
      <c r="F1129" s="860"/>
      <c r="G1129" s="860"/>
      <c r="H1129" s="860"/>
      <c r="I1129" s="86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1"/>
      <c r="D1130" s="861"/>
      <c r="E1130" s="860"/>
      <c r="F1130" s="860"/>
      <c r="G1130" s="860"/>
      <c r="H1130" s="860"/>
      <c r="I1130" s="86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1"/>
      <c r="D1131" s="861"/>
      <c r="E1131" s="860"/>
      <c r="F1131" s="860"/>
      <c r="G1131" s="860"/>
      <c r="H1131" s="860"/>
      <c r="I1131" s="86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11" priority="13601">
      <formula>IF(RIGHT(TEXT(P14,"0.#"),1)=".",FALSE,TRUE)</formula>
    </cfRule>
    <cfRule type="expression" dxfId="2810" priority="13602">
      <formula>IF(RIGHT(TEXT(P14,"0.#"),1)=".",TRUE,FALSE)</formula>
    </cfRule>
  </conditionalFormatting>
  <conditionalFormatting sqref="AE32">
    <cfRule type="expression" dxfId="2809" priority="13591">
      <formula>IF(RIGHT(TEXT(AE32,"0.#"),1)=".",FALSE,TRUE)</formula>
    </cfRule>
    <cfRule type="expression" dxfId="2808" priority="13592">
      <formula>IF(RIGHT(TEXT(AE32,"0.#"),1)=".",TRUE,FALSE)</formula>
    </cfRule>
  </conditionalFormatting>
  <conditionalFormatting sqref="P18:AX18">
    <cfRule type="expression" dxfId="2807" priority="13477">
      <formula>IF(RIGHT(TEXT(P18,"0.#"),1)=".",FALSE,TRUE)</formula>
    </cfRule>
    <cfRule type="expression" dxfId="2806" priority="13478">
      <formula>IF(RIGHT(TEXT(P18,"0.#"),1)=".",TRUE,FALSE)</formula>
    </cfRule>
  </conditionalFormatting>
  <conditionalFormatting sqref="Y782">
    <cfRule type="expression" dxfId="2805" priority="13473">
      <formula>IF(RIGHT(TEXT(Y782,"0.#"),1)=".",FALSE,TRUE)</formula>
    </cfRule>
    <cfRule type="expression" dxfId="2804" priority="13474">
      <formula>IF(RIGHT(TEXT(Y782,"0.#"),1)=".",TRUE,FALSE)</formula>
    </cfRule>
  </conditionalFormatting>
  <conditionalFormatting sqref="Y791">
    <cfRule type="expression" dxfId="2803" priority="13469">
      <formula>IF(RIGHT(TEXT(Y791,"0.#"),1)=".",FALSE,TRUE)</formula>
    </cfRule>
    <cfRule type="expression" dxfId="2802" priority="13470">
      <formula>IF(RIGHT(TEXT(Y791,"0.#"),1)=".",TRUE,FALSE)</formula>
    </cfRule>
  </conditionalFormatting>
  <conditionalFormatting sqref="Y822:Y829 Y809:Y816 Y796:Y803">
    <cfRule type="expression" dxfId="2801" priority="13251">
      <formula>IF(RIGHT(TEXT(Y796,"0.#"),1)=".",FALSE,TRUE)</formula>
    </cfRule>
    <cfRule type="expression" dxfId="2800" priority="13252">
      <formula>IF(RIGHT(TEXT(Y796,"0.#"),1)=".",TRUE,FALSE)</formula>
    </cfRule>
  </conditionalFormatting>
  <conditionalFormatting sqref="P16:AQ17 P15:AX15 P13:AX13">
    <cfRule type="expression" dxfId="2799" priority="13299">
      <formula>IF(RIGHT(TEXT(P13,"0.#"),1)=".",FALSE,TRUE)</formula>
    </cfRule>
    <cfRule type="expression" dxfId="2798" priority="13300">
      <formula>IF(RIGHT(TEXT(P13,"0.#"),1)=".",TRUE,FALSE)</formula>
    </cfRule>
  </conditionalFormatting>
  <conditionalFormatting sqref="P19:AJ19">
    <cfRule type="expression" dxfId="2797" priority="13297">
      <formula>IF(RIGHT(TEXT(P19,"0.#"),1)=".",FALSE,TRUE)</formula>
    </cfRule>
    <cfRule type="expression" dxfId="2796" priority="13298">
      <formula>IF(RIGHT(TEXT(P19,"0.#"),1)=".",TRUE,FALSE)</formula>
    </cfRule>
  </conditionalFormatting>
  <conditionalFormatting sqref="AE101 AQ101">
    <cfRule type="expression" dxfId="2795" priority="13289">
      <formula>IF(RIGHT(TEXT(AE101,"0.#"),1)=".",FALSE,TRUE)</formula>
    </cfRule>
    <cfRule type="expression" dxfId="2794" priority="13290">
      <formula>IF(RIGHT(TEXT(AE101,"0.#"),1)=".",TRUE,FALSE)</formula>
    </cfRule>
  </conditionalFormatting>
  <conditionalFormatting sqref="Y783:Y790">
    <cfRule type="expression" dxfId="2793" priority="13275">
      <formula>IF(RIGHT(TEXT(Y783,"0.#"),1)=".",FALSE,TRUE)</formula>
    </cfRule>
    <cfRule type="expression" dxfId="2792" priority="13276">
      <formula>IF(RIGHT(TEXT(Y783,"0.#"),1)=".",TRUE,FALSE)</formula>
    </cfRule>
  </conditionalFormatting>
  <conditionalFormatting sqref="AU782">
    <cfRule type="expression" dxfId="2791" priority="13273">
      <formula>IF(RIGHT(TEXT(AU782,"0.#"),1)=".",FALSE,TRUE)</formula>
    </cfRule>
    <cfRule type="expression" dxfId="2790" priority="13274">
      <formula>IF(RIGHT(TEXT(AU782,"0.#"),1)=".",TRUE,FALSE)</formula>
    </cfRule>
  </conditionalFormatting>
  <conditionalFormatting sqref="AU791">
    <cfRule type="expression" dxfId="2789" priority="13271">
      <formula>IF(RIGHT(TEXT(AU791,"0.#"),1)=".",FALSE,TRUE)</formula>
    </cfRule>
    <cfRule type="expression" dxfId="2788" priority="13272">
      <formula>IF(RIGHT(TEXT(AU791,"0.#"),1)=".",TRUE,FALSE)</formula>
    </cfRule>
  </conditionalFormatting>
  <conditionalFormatting sqref="AU783:AU790">
    <cfRule type="expression" dxfId="2787" priority="13269">
      <formula>IF(RIGHT(TEXT(AU783,"0.#"),1)=".",FALSE,TRUE)</formula>
    </cfRule>
    <cfRule type="expression" dxfId="2786" priority="13270">
      <formula>IF(RIGHT(TEXT(AU783,"0.#"),1)=".",TRUE,FALSE)</formula>
    </cfRule>
  </conditionalFormatting>
  <conditionalFormatting sqref="Y821 Y808 Y795">
    <cfRule type="expression" dxfId="2785" priority="13255">
      <formula>IF(RIGHT(TEXT(Y795,"0.#"),1)=".",FALSE,TRUE)</formula>
    </cfRule>
    <cfRule type="expression" dxfId="2784" priority="13256">
      <formula>IF(RIGHT(TEXT(Y795,"0.#"),1)=".",TRUE,FALSE)</formula>
    </cfRule>
  </conditionalFormatting>
  <conditionalFormatting sqref="Y830 Y817 Y804">
    <cfRule type="expression" dxfId="2783" priority="13253">
      <formula>IF(RIGHT(TEXT(Y804,"0.#"),1)=".",FALSE,TRUE)</formula>
    </cfRule>
    <cfRule type="expression" dxfId="2782" priority="13254">
      <formula>IF(RIGHT(TEXT(Y804,"0.#"),1)=".",TRUE,FALSE)</formula>
    </cfRule>
  </conditionalFormatting>
  <conditionalFormatting sqref="AU821 AU808 AU795">
    <cfRule type="expression" dxfId="2781" priority="13249">
      <formula>IF(RIGHT(TEXT(AU795,"0.#"),1)=".",FALSE,TRUE)</formula>
    </cfRule>
    <cfRule type="expression" dxfId="2780" priority="13250">
      <formula>IF(RIGHT(TEXT(AU795,"0.#"),1)=".",TRUE,FALSE)</formula>
    </cfRule>
  </conditionalFormatting>
  <conditionalFormatting sqref="AU830 AU817 AU804">
    <cfRule type="expression" dxfId="2779" priority="13247">
      <formula>IF(RIGHT(TEXT(AU804,"0.#"),1)=".",FALSE,TRUE)</formula>
    </cfRule>
    <cfRule type="expression" dxfId="2778" priority="13248">
      <formula>IF(RIGHT(TEXT(AU804,"0.#"),1)=".",TRUE,FALSE)</formula>
    </cfRule>
  </conditionalFormatting>
  <conditionalFormatting sqref="AU822:AU829 AU809:AU816 AU796:AU803">
    <cfRule type="expression" dxfId="2777" priority="13245">
      <formula>IF(RIGHT(TEXT(AU796,"0.#"),1)=".",FALSE,TRUE)</formula>
    </cfRule>
    <cfRule type="expression" dxfId="2776" priority="13246">
      <formula>IF(RIGHT(TEXT(AU796,"0.#"),1)=".",TRUE,FALSE)</formula>
    </cfRule>
  </conditionalFormatting>
  <conditionalFormatting sqref="AM87">
    <cfRule type="expression" dxfId="2775" priority="12899">
      <formula>IF(RIGHT(TEXT(AM87,"0.#"),1)=".",FALSE,TRUE)</formula>
    </cfRule>
    <cfRule type="expression" dxfId="2774" priority="12900">
      <formula>IF(RIGHT(TEXT(AM87,"0.#"),1)=".",TRUE,FALSE)</formula>
    </cfRule>
  </conditionalFormatting>
  <conditionalFormatting sqref="AE55">
    <cfRule type="expression" dxfId="2773" priority="12967">
      <formula>IF(RIGHT(TEXT(AE55,"0.#"),1)=".",FALSE,TRUE)</formula>
    </cfRule>
    <cfRule type="expression" dxfId="2772" priority="12968">
      <formula>IF(RIGHT(TEXT(AE55,"0.#"),1)=".",TRUE,FALSE)</formula>
    </cfRule>
  </conditionalFormatting>
  <conditionalFormatting sqref="AI55">
    <cfRule type="expression" dxfId="2771" priority="12965">
      <formula>IF(RIGHT(TEXT(AI55,"0.#"),1)=".",FALSE,TRUE)</formula>
    </cfRule>
    <cfRule type="expression" dxfId="2770" priority="12966">
      <formula>IF(RIGHT(TEXT(AI55,"0.#"),1)=".",TRUE,FALSE)</formula>
    </cfRule>
  </conditionalFormatting>
  <conditionalFormatting sqref="AM34">
    <cfRule type="expression" dxfId="2769" priority="13045">
      <formula>IF(RIGHT(TEXT(AM34,"0.#"),1)=".",FALSE,TRUE)</formula>
    </cfRule>
    <cfRule type="expression" dxfId="2768" priority="13046">
      <formula>IF(RIGHT(TEXT(AM34,"0.#"),1)=".",TRUE,FALSE)</formula>
    </cfRule>
  </conditionalFormatting>
  <conditionalFormatting sqref="AE33">
    <cfRule type="expression" dxfId="2767" priority="13059">
      <formula>IF(RIGHT(TEXT(AE33,"0.#"),1)=".",FALSE,TRUE)</formula>
    </cfRule>
    <cfRule type="expression" dxfId="2766" priority="13060">
      <formula>IF(RIGHT(TEXT(AE33,"0.#"),1)=".",TRUE,FALSE)</formula>
    </cfRule>
  </conditionalFormatting>
  <conditionalFormatting sqref="AE34">
    <cfRule type="expression" dxfId="2765" priority="13057">
      <formula>IF(RIGHT(TEXT(AE34,"0.#"),1)=".",FALSE,TRUE)</formula>
    </cfRule>
    <cfRule type="expression" dxfId="2764" priority="13058">
      <formula>IF(RIGHT(TEXT(AE34,"0.#"),1)=".",TRUE,FALSE)</formula>
    </cfRule>
  </conditionalFormatting>
  <conditionalFormatting sqref="AI34">
    <cfRule type="expression" dxfId="2763" priority="13055">
      <formula>IF(RIGHT(TEXT(AI34,"0.#"),1)=".",FALSE,TRUE)</formula>
    </cfRule>
    <cfRule type="expression" dxfId="2762" priority="13056">
      <formula>IF(RIGHT(TEXT(AI34,"0.#"),1)=".",TRUE,FALSE)</formula>
    </cfRule>
  </conditionalFormatting>
  <conditionalFormatting sqref="AI33">
    <cfRule type="expression" dxfId="2761" priority="13053">
      <formula>IF(RIGHT(TEXT(AI33,"0.#"),1)=".",FALSE,TRUE)</formula>
    </cfRule>
    <cfRule type="expression" dxfId="2760" priority="13054">
      <formula>IF(RIGHT(TEXT(AI33,"0.#"),1)=".",TRUE,FALSE)</formula>
    </cfRule>
  </conditionalFormatting>
  <conditionalFormatting sqref="AI32">
    <cfRule type="expression" dxfId="2759" priority="13051">
      <formula>IF(RIGHT(TEXT(AI32,"0.#"),1)=".",FALSE,TRUE)</formula>
    </cfRule>
    <cfRule type="expression" dxfId="2758" priority="13052">
      <formula>IF(RIGHT(TEXT(AI32,"0.#"),1)=".",TRUE,FALSE)</formula>
    </cfRule>
  </conditionalFormatting>
  <conditionalFormatting sqref="AM32">
    <cfRule type="expression" dxfId="2757" priority="13049">
      <formula>IF(RIGHT(TEXT(AM32,"0.#"),1)=".",FALSE,TRUE)</formula>
    </cfRule>
    <cfRule type="expression" dxfId="2756" priority="13050">
      <formula>IF(RIGHT(TEXT(AM32,"0.#"),1)=".",TRUE,FALSE)</formula>
    </cfRule>
  </conditionalFormatting>
  <conditionalFormatting sqref="AM33">
    <cfRule type="expression" dxfId="2755" priority="13047">
      <formula>IF(RIGHT(TEXT(AM33,"0.#"),1)=".",FALSE,TRUE)</formula>
    </cfRule>
    <cfRule type="expression" dxfId="2754" priority="13048">
      <formula>IF(RIGHT(TEXT(AM33,"0.#"),1)=".",TRUE,FALSE)</formula>
    </cfRule>
  </conditionalFormatting>
  <conditionalFormatting sqref="AQ32:AQ34">
    <cfRule type="expression" dxfId="2753" priority="13039">
      <formula>IF(RIGHT(TEXT(AQ32,"0.#"),1)=".",FALSE,TRUE)</formula>
    </cfRule>
    <cfRule type="expression" dxfId="2752" priority="13040">
      <formula>IF(RIGHT(TEXT(AQ32,"0.#"),1)=".",TRUE,FALSE)</formula>
    </cfRule>
  </conditionalFormatting>
  <conditionalFormatting sqref="AU32:AU34">
    <cfRule type="expression" dxfId="2751" priority="13037">
      <formula>IF(RIGHT(TEXT(AU32,"0.#"),1)=".",FALSE,TRUE)</formula>
    </cfRule>
    <cfRule type="expression" dxfId="2750" priority="13038">
      <formula>IF(RIGHT(TEXT(AU32,"0.#"),1)=".",TRUE,FALSE)</formula>
    </cfRule>
  </conditionalFormatting>
  <conditionalFormatting sqref="AE53">
    <cfRule type="expression" dxfId="2749" priority="12971">
      <formula>IF(RIGHT(TEXT(AE53,"0.#"),1)=".",FALSE,TRUE)</formula>
    </cfRule>
    <cfRule type="expression" dxfId="2748" priority="12972">
      <formula>IF(RIGHT(TEXT(AE53,"0.#"),1)=".",TRUE,FALSE)</formula>
    </cfRule>
  </conditionalFormatting>
  <conditionalFormatting sqref="AE54">
    <cfRule type="expression" dxfId="2747" priority="12969">
      <formula>IF(RIGHT(TEXT(AE54,"0.#"),1)=".",FALSE,TRUE)</formula>
    </cfRule>
    <cfRule type="expression" dxfId="2746" priority="12970">
      <formula>IF(RIGHT(TEXT(AE54,"0.#"),1)=".",TRUE,FALSE)</formula>
    </cfRule>
  </conditionalFormatting>
  <conditionalFormatting sqref="AI54">
    <cfRule type="expression" dxfId="2745" priority="12963">
      <formula>IF(RIGHT(TEXT(AI54,"0.#"),1)=".",FALSE,TRUE)</formula>
    </cfRule>
    <cfRule type="expression" dxfId="2744" priority="12964">
      <formula>IF(RIGHT(TEXT(AI54,"0.#"),1)=".",TRUE,FALSE)</formula>
    </cfRule>
  </conditionalFormatting>
  <conditionalFormatting sqref="AI53">
    <cfRule type="expression" dxfId="2743" priority="12961">
      <formula>IF(RIGHT(TEXT(AI53,"0.#"),1)=".",FALSE,TRUE)</formula>
    </cfRule>
    <cfRule type="expression" dxfId="2742" priority="12962">
      <formula>IF(RIGHT(TEXT(AI53,"0.#"),1)=".",TRUE,FALSE)</formula>
    </cfRule>
  </conditionalFormatting>
  <conditionalFormatting sqref="AM53">
    <cfRule type="expression" dxfId="2741" priority="12959">
      <formula>IF(RIGHT(TEXT(AM53,"0.#"),1)=".",FALSE,TRUE)</formula>
    </cfRule>
    <cfRule type="expression" dxfId="2740" priority="12960">
      <formula>IF(RIGHT(TEXT(AM53,"0.#"),1)=".",TRUE,FALSE)</formula>
    </cfRule>
  </conditionalFormatting>
  <conditionalFormatting sqref="AM54">
    <cfRule type="expression" dxfId="2739" priority="12957">
      <formula>IF(RIGHT(TEXT(AM54,"0.#"),1)=".",FALSE,TRUE)</formula>
    </cfRule>
    <cfRule type="expression" dxfId="2738" priority="12958">
      <formula>IF(RIGHT(TEXT(AM54,"0.#"),1)=".",TRUE,FALSE)</formula>
    </cfRule>
  </conditionalFormatting>
  <conditionalFormatting sqref="AM55">
    <cfRule type="expression" dxfId="2737" priority="12955">
      <formula>IF(RIGHT(TEXT(AM55,"0.#"),1)=".",FALSE,TRUE)</formula>
    </cfRule>
    <cfRule type="expression" dxfId="2736" priority="12956">
      <formula>IF(RIGHT(TEXT(AM55,"0.#"),1)=".",TRUE,FALSE)</formula>
    </cfRule>
  </conditionalFormatting>
  <conditionalFormatting sqref="AE60">
    <cfRule type="expression" dxfId="2735" priority="12941">
      <formula>IF(RIGHT(TEXT(AE60,"0.#"),1)=".",FALSE,TRUE)</formula>
    </cfRule>
    <cfRule type="expression" dxfId="2734" priority="12942">
      <formula>IF(RIGHT(TEXT(AE60,"0.#"),1)=".",TRUE,FALSE)</formula>
    </cfRule>
  </conditionalFormatting>
  <conditionalFormatting sqref="AE61">
    <cfRule type="expression" dxfId="2733" priority="12939">
      <formula>IF(RIGHT(TEXT(AE61,"0.#"),1)=".",FALSE,TRUE)</formula>
    </cfRule>
    <cfRule type="expression" dxfId="2732" priority="12940">
      <formula>IF(RIGHT(TEXT(AE61,"0.#"),1)=".",TRUE,FALSE)</formula>
    </cfRule>
  </conditionalFormatting>
  <conditionalFormatting sqref="AE62">
    <cfRule type="expression" dxfId="2731" priority="12937">
      <formula>IF(RIGHT(TEXT(AE62,"0.#"),1)=".",FALSE,TRUE)</formula>
    </cfRule>
    <cfRule type="expression" dxfId="2730" priority="12938">
      <formula>IF(RIGHT(TEXT(AE62,"0.#"),1)=".",TRUE,FALSE)</formula>
    </cfRule>
  </conditionalFormatting>
  <conditionalFormatting sqref="AI62">
    <cfRule type="expression" dxfId="2729" priority="12935">
      <formula>IF(RIGHT(TEXT(AI62,"0.#"),1)=".",FALSE,TRUE)</formula>
    </cfRule>
    <cfRule type="expression" dxfId="2728" priority="12936">
      <formula>IF(RIGHT(TEXT(AI62,"0.#"),1)=".",TRUE,FALSE)</formula>
    </cfRule>
  </conditionalFormatting>
  <conditionalFormatting sqref="AI61">
    <cfRule type="expression" dxfId="2727" priority="12933">
      <formula>IF(RIGHT(TEXT(AI61,"0.#"),1)=".",FALSE,TRUE)</formula>
    </cfRule>
    <cfRule type="expression" dxfId="2726" priority="12934">
      <formula>IF(RIGHT(TEXT(AI61,"0.#"),1)=".",TRUE,FALSE)</formula>
    </cfRule>
  </conditionalFormatting>
  <conditionalFormatting sqref="AI60">
    <cfRule type="expression" dxfId="2725" priority="12931">
      <formula>IF(RIGHT(TEXT(AI60,"0.#"),1)=".",FALSE,TRUE)</formula>
    </cfRule>
    <cfRule type="expression" dxfId="2724" priority="12932">
      <formula>IF(RIGHT(TEXT(AI60,"0.#"),1)=".",TRUE,FALSE)</formula>
    </cfRule>
  </conditionalFormatting>
  <conditionalFormatting sqref="AM60">
    <cfRule type="expression" dxfId="2723" priority="12929">
      <formula>IF(RIGHT(TEXT(AM60,"0.#"),1)=".",FALSE,TRUE)</formula>
    </cfRule>
    <cfRule type="expression" dxfId="2722" priority="12930">
      <formula>IF(RIGHT(TEXT(AM60,"0.#"),1)=".",TRUE,FALSE)</formula>
    </cfRule>
  </conditionalFormatting>
  <conditionalFormatting sqref="AM61">
    <cfRule type="expression" dxfId="2721" priority="12927">
      <formula>IF(RIGHT(TEXT(AM61,"0.#"),1)=".",FALSE,TRUE)</formula>
    </cfRule>
    <cfRule type="expression" dxfId="2720" priority="12928">
      <formula>IF(RIGHT(TEXT(AM61,"0.#"),1)=".",TRUE,FALSE)</formula>
    </cfRule>
  </conditionalFormatting>
  <conditionalFormatting sqref="AM62">
    <cfRule type="expression" dxfId="2719" priority="12925">
      <formula>IF(RIGHT(TEXT(AM62,"0.#"),1)=".",FALSE,TRUE)</formula>
    </cfRule>
    <cfRule type="expression" dxfId="2718" priority="12926">
      <formula>IF(RIGHT(TEXT(AM62,"0.#"),1)=".",TRUE,FALSE)</formula>
    </cfRule>
  </conditionalFormatting>
  <conditionalFormatting sqref="AE87">
    <cfRule type="expression" dxfId="2717" priority="12911">
      <formula>IF(RIGHT(TEXT(AE87,"0.#"),1)=".",FALSE,TRUE)</formula>
    </cfRule>
    <cfRule type="expression" dxfId="2716" priority="12912">
      <formula>IF(RIGHT(TEXT(AE87,"0.#"),1)=".",TRUE,FALSE)</formula>
    </cfRule>
  </conditionalFormatting>
  <conditionalFormatting sqref="AE88">
    <cfRule type="expression" dxfId="2715" priority="12909">
      <formula>IF(RIGHT(TEXT(AE88,"0.#"),1)=".",FALSE,TRUE)</formula>
    </cfRule>
    <cfRule type="expression" dxfId="2714" priority="12910">
      <formula>IF(RIGHT(TEXT(AE88,"0.#"),1)=".",TRUE,FALSE)</formula>
    </cfRule>
  </conditionalFormatting>
  <conditionalFormatting sqref="AE89">
    <cfRule type="expression" dxfId="2713" priority="12907">
      <formula>IF(RIGHT(TEXT(AE89,"0.#"),1)=".",FALSE,TRUE)</formula>
    </cfRule>
    <cfRule type="expression" dxfId="2712" priority="12908">
      <formula>IF(RIGHT(TEXT(AE89,"0.#"),1)=".",TRUE,FALSE)</formula>
    </cfRule>
  </conditionalFormatting>
  <conditionalFormatting sqref="AI89">
    <cfRule type="expression" dxfId="2711" priority="12905">
      <formula>IF(RIGHT(TEXT(AI89,"0.#"),1)=".",FALSE,TRUE)</formula>
    </cfRule>
    <cfRule type="expression" dxfId="2710" priority="12906">
      <formula>IF(RIGHT(TEXT(AI89,"0.#"),1)=".",TRUE,FALSE)</formula>
    </cfRule>
  </conditionalFormatting>
  <conditionalFormatting sqref="AI88">
    <cfRule type="expression" dxfId="2709" priority="12903">
      <formula>IF(RIGHT(TEXT(AI88,"0.#"),1)=".",FALSE,TRUE)</formula>
    </cfRule>
    <cfRule type="expression" dxfId="2708" priority="12904">
      <formula>IF(RIGHT(TEXT(AI88,"0.#"),1)=".",TRUE,FALSE)</formula>
    </cfRule>
  </conditionalFormatting>
  <conditionalFormatting sqref="AI87">
    <cfRule type="expression" dxfId="2707" priority="12901">
      <formula>IF(RIGHT(TEXT(AI87,"0.#"),1)=".",FALSE,TRUE)</formula>
    </cfRule>
    <cfRule type="expression" dxfId="2706" priority="12902">
      <formula>IF(RIGHT(TEXT(AI87,"0.#"),1)=".",TRUE,FALSE)</formula>
    </cfRule>
  </conditionalFormatting>
  <conditionalFormatting sqref="AM88">
    <cfRule type="expression" dxfId="2705" priority="12897">
      <formula>IF(RIGHT(TEXT(AM88,"0.#"),1)=".",FALSE,TRUE)</formula>
    </cfRule>
    <cfRule type="expression" dxfId="2704" priority="12898">
      <formula>IF(RIGHT(TEXT(AM88,"0.#"),1)=".",TRUE,FALSE)</formula>
    </cfRule>
  </conditionalFormatting>
  <conditionalFormatting sqref="AM89">
    <cfRule type="expression" dxfId="2703" priority="12895">
      <formula>IF(RIGHT(TEXT(AM89,"0.#"),1)=".",FALSE,TRUE)</formula>
    </cfRule>
    <cfRule type="expression" dxfId="2702" priority="12896">
      <formula>IF(RIGHT(TEXT(AM89,"0.#"),1)=".",TRUE,FALSE)</formula>
    </cfRule>
  </conditionalFormatting>
  <conditionalFormatting sqref="AE92">
    <cfRule type="expression" dxfId="2701" priority="12881">
      <formula>IF(RIGHT(TEXT(AE92,"0.#"),1)=".",FALSE,TRUE)</formula>
    </cfRule>
    <cfRule type="expression" dxfId="2700" priority="12882">
      <formula>IF(RIGHT(TEXT(AE92,"0.#"),1)=".",TRUE,FALSE)</formula>
    </cfRule>
  </conditionalFormatting>
  <conditionalFormatting sqref="AE93">
    <cfRule type="expression" dxfId="2699" priority="12879">
      <formula>IF(RIGHT(TEXT(AE93,"0.#"),1)=".",FALSE,TRUE)</formula>
    </cfRule>
    <cfRule type="expression" dxfId="2698" priority="12880">
      <formula>IF(RIGHT(TEXT(AE93,"0.#"),1)=".",TRUE,FALSE)</formula>
    </cfRule>
  </conditionalFormatting>
  <conditionalFormatting sqref="AE94">
    <cfRule type="expression" dxfId="2697" priority="12877">
      <formula>IF(RIGHT(TEXT(AE94,"0.#"),1)=".",FALSE,TRUE)</formula>
    </cfRule>
    <cfRule type="expression" dxfId="2696" priority="12878">
      <formula>IF(RIGHT(TEXT(AE94,"0.#"),1)=".",TRUE,FALSE)</formula>
    </cfRule>
  </conditionalFormatting>
  <conditionalFormatting sqref="AI94">
    <cfRule type="expression" dxfId="2695" priority="12875">
      <formula>IF(RIGHT(TEXT(AI94,"0.#"),1)=".",FALSE,TRUE)</formula>
    </cfRule>
    <cfRule type="expression" dxfId="2694" priority="12876">
      <formula>IF(RIGHT(TEXT(AI94,"0.#"),1)=".",TRUE,FALSE)</formula>
    </cfRule>
  </conditionalFormatting>
  <conditionalFormatting sqref="AI93">
    <cfRule type="expression" dxfId="2693" priority="12873">
      <formula>IF(RIGHT(TEXT(AI93,"0.#"),1)=".",FALSE,TRUE)</formula>
    </cfRule>
    <cfRule type="expression" dxfId="2692" priority="12874">
      <formula>IF(RIGHT(TEXT(AI93,"0.#"),1)=".",TRUE,FALSE)</formula>
    </cfRule>
  </conditionalFormatting>
  <conditionalFormatting sqref="AI92">
    <cfRule type="expression" dxfId="2691" priority="12871">
      <formula>IF(RIGHT(TEXT(AI92,"0.#"),1)=".",FALSE,TRUE)</formula>
    </cfRule>
    <cfRule type="expression" dxfId="2690" priority="12872">
      <formula>IF(RIGHT(TEXT(AI92,"0.#"),1)=".",TRUE,FALSE)</formula>
    </cfRule>
  </conditionalFormatting>
  <conditionalFormatting sqref="AM92">
    <cfRule type="expression" dxfId="2689" priority="12869">
      <formula>IF(RIGHT(TEXT(AM92,"0.#"),1)=".",FALSE,TRUE)</formula>
    </cfRule>
    <cfRule type="expression" dxfId="2688" priority="12870">
      <formula>IF(RIGHT(TEXT(AM92,"0.#"),1)=".",TRUE,FALSE)</formula>
    </cfRule>
  </conditionalFormatting>
  <conditionalFormatting sqref="AM93">
    <cfRule type="expression" dxfId="2687" priority="12867">
      <formula>IF(RIGHT(TEXT(AM93,"0.#"),1)=".",FALSE,TRUE)</formula>
    </cfRule>
    <cfRule type="expression" dxfId="2686" priority="12868">
      <formula>IF(RIGHT(TEXT(AM93,"0.#"),1)=".",TRUE,FALSE)</formula>
    </cfRule>
  </conditionalFormatting>
  <conditionalFormatting sqref="AM94">
    <cfRule type="expression" dxfId="2685" priority="12865">
      <formula>IF(RIGHT(TEXT(AM94,"0.#"),1)=".",FALSE,TRUE)</formula>
    </cfRule>
    <cfRule type="expression" dxfId="2684" priority="12866">
      <formula>IF(RIGHT(TEXT(AM94,"0.#"),1)=".",TRUE,FALSE)</formula>
    </cfRule>
  </conditionalFormatting>
  <conditionalFormatting sqref="AE97">
    <cfRule type="expression" dxfId="2683" priority="12851">
      <formula>IF(RIGHT(TEXT(AE97,"0.#"),1)=".",FALSE,TRUE)</formula>
    </cfRule>
    <cfRule type="expression" dxfId="2682" priority="12852">
      <formula>IF(RIGHT(TEXT(AE97,"0.#"),1)=".",TRUE,FALSE)</formula>
    </cfRule>
  </conditionalFormatting>
  <conditionalFormatting sqref="AE98">
    <cfRule type="expression" dxfId="2681" priority="12849">
      <formula>IF(RIGHT(TEXT(AE98,"0.#"),1)=".",FALSE,TRUE)</formula>
    </cfRule>
    <cfRule type="expression" dxfId="2680" priority="12850">
      <formula>IF(RIGHT(TEXT(AE98,"0.#"),1)=".",TRUE,FALSE)</formula>
    </cfRule>
  </conditionalFormatting>
  <conditionalFormatting sqref="AE99">
    <cfRule type="expression" dxfId="2679" priority="12847">
      <formula>IF(RIGHT(TEXT(AE99,"0.#"),1)=".",FALSE,TRUE)</formula>
    </cfRule>
    <cfRule type="expression" dxfId="2678" priority="12848">
      <formula>IF(RIGHT(TEXT(AE99,"0.#"),1)=".",TRUE,FALSE)</formula>
    </cfRule>
  </conditionalFormatting>
  <conditionalFormatting sqref="AI99">
    <cfRule type="expression" dxfId="2677" priority="12845">
      <formula>IF(RIGHT(TEXT(AI99,"0.#"),1)=".",FALSE,TRUE)</formula>
    </cfRule>
    <cfRule type="expression" dxfId="2676" priority="12846">
      <formula>IF(RIGHT(TEXT(AI99,"0.#"),1)=".",TRUE,FALSE)</formula>
    </cfRule>
  </conditionalFormatting>
  <conditionalFormatting sqref="AI98">
    <cfRule type="expression" dxfId="2675" priority="12843">
      <formula>IF(RIGHT(TEXT(AI98,"0.#"),1)=".",FALSE,TRUE)</formula>
    </cfRule>
    <cfRule type="expression" dxfId="2674" priority="12844">
      <formula>IF(RIGHT(TEXT(AI98,"0.#"),1)=".",TRUE,FALSE)</formula>
    </cfRule>
  </conditionalFormatting>
  <conditionalFormatting sqref="AI97">
    <cfRule type="expression" dxfId="2673" priority="12841">
      <formula>IF(RIGHT(TEXT(AI97,"0.#"),1)=".",FALSE,TRUE)</formula>
    </cfRule>
    <cfRule type="expression" dxfId="2672" priority="12842">
      <formula>IF(RIGHT(TEXT(AI97,"0.#"),1)=".",TRUE,FALSE)</formula>
    </cfRule>
  </conditionalFormatting>
  <conditionalFormatting sqref="AM97">
    <cfRule type="expression" dxfId="2671" priority="12839">
      <formula>IF(RIGHT(TEXT(AM97,"0.#"),1)=".",FALSE,TRUE)</formula>
    </cfRule>
    <cfRule type="expression" dxfId="2670" priority="12840">
      <formula>IF(RIGHT(TEXT(AM97,"0.#"),1)=".",TRUE,FALSE)</formula>
    </cfRule>
  </conditionalFormatting>
  <conditionalFormatting sqref="AM98">
    <cfRule type="expression" dxfId="2669" priority="12837">
      <formula>IF(RIGHT(TEXT(AM98,"0.#"),1)=".",FALSE,TRUE)</formula>
    </cfRule>
    <cfRule type="expression" dxfId="2668" priority="12838">
      <formula>IF(RIGHT(TEXT(AM98,"0.#"),1)=".",TRUE,FALSE)</formula>
    </cfRule>
  </conditionalFormatting>
  <conditionalFormatting sqref="AM99">
    <cfRule type="expression" dxfId="2667" priority="12835">
      <formula>IF(RIGHT(TEXT(AM99,"0.#"),1)=".",FALSE,TRUE)</formula>
    </cfRule>
    <cfRule type="expression" dxfId="2666" priority="12836">
      <formula>IF(RIGHT(TEXT(AM99,"0.#"),1)=".",TRUE,FALSE)</formula>
    </cfRule>
  </conditionalFormatting>
  <conditionalFormatting sqref="AI101">
    <cfRule type="expression" dxfId="2665" priority="12821">
      <formula>IF(RIGHT(TEXT(AI101,"0.#"),1)=".",FALSE,TRUE)</formula>
    </cfRule>
    <cfRule type="expression" dxfId="2664" priority="12822">
      <formula>IF(RIGHT(TEXT(AI101,"0.#"),1)=".",TRUE,FALSE)</formula>
    </cfRule>
  </conditionalFormatting>
  <conditionalFormatting sqref="AM101">
    <cfRule type="expression" dxfId="2663" priority="12819">
      <formula>IF(RIGHT(TEXT(AM101,"0.#"),1)=".",FALSE,TRUE)</formula>
    </cfRule>
    <cfRule type="expression" dxfId="2662" priority="12820">
      <formula>IF(RIGHT(TEXT(AM101,"0.#"),1)=".",TRUE,FALSE)</formula>
    </cfRule>
  </conditionalFormatting>
  <conditionalFormatting sqref="AE102">
    <cfRule type="expression" dxfId="2661" priority="12817">
      <formula>IF(RIGHT(TEXT(AE102,"0.#"),1)=".",FALSE,TRUE)</formula>
    </cfRule>
    <cfRule type="expression" dxfId="2660" priority="12818">
      <formula>IF(RIGHT(TEXT(AE102,"0.#"),1)=".",TRUE,FALSE)</formula>
    </cfRule>
  </conditionalFormatting>
  <conditionalFormatting sqref="AI102">
    <cfRule type="expression" dxfId="2659" priority="12815">
      <formula>IF(RIGHT(TEXT(AI102,"0.#"),1)=".",FALSE,TRUE)</formula>
    </cfRule>
    <cfRule type="expression" dxfId="2658" priority="12816">
      <formula>IF(RIGHT(TEXT(AI102,"0.#"),1)=".",TRUE,FALSE)</formula>
    </cfRule>
  </conditionalFormatting>
  <conditionalFormatting sqref="AM102">
    <cfRule type="expression" dxfId="2657" priority="12813">
      <formula>IF(RIGHT(TEXT(AM102,"0.#"),1)=".",FALSE,TRUE)</formula>
    </cfRule>
    <cfRule type="expression" dxfId="2656" priority="12814">
      <formula>IF(RIGHT(TEXT(AM102,"0.#"),1)=".",TRUE,FALSE)</formula>
    </cfRule>
  </conditionalFormatting>
  <conditionalFormatting sqref="AQ102">
    <cfRule type="expression" dxfId="2655" priority="12811">
      <formula>IF(RIGHT(TEXT(AQ102,"0.#"),1)=".",FALSE,TRUE)</formula>
    </cfRule>
    <cfRule type="expression" dxfId="2654" priority="12812">
      <formula>IF(RIGHT(TEXT(AQ102,"0.#"),1)=".",TRUE,FALSE)</formula>
    </cfRule>
  </conditionalFormatting>
  <conditionalFormatting sqref="AE104">
    <cfRule type="expression" dxfId="2653" priority="12809">
      <formula>IF(RIGHT(TEXT(AE104,"0.#"),1)=".",FALSE,TRUE)</formula>
    </cfRule>
    <cfRule type="expression" dxfId="2652" priority="12810">
      <formula>IF(RIGHT(TEXT(AE104,"0.#"),1)=".",TRUE,FALSE)</formula>
    </cfRule>
  </conditionalFormatting>
  <conditionalFormatting sqref="AI104">
    <cfRule type="expression" dxfId="2651" priority="12807">
      <formula>IF(RIGHT(TEXT(AI104,"0.#"),1)=".",FALSE,TRUE)</formula>
    </cfRule>
    <cfRule type="expression" dxfId="2650" priority="12808">
      <formula>IF(RIGHT(TEXT(AI104,"0.#"),1)=".",TRUE,FALSE)</formula>
    </cfRule>
  </conditionalFormatting>
  <conditionalFormatting sqref="AM104">
    <cfRule type="expression" dxfId="2649" priority="12805">
      <formula>IF(RIGHT(TEXT(AM104,"0.#"),1)=".",FALSE,TRUE)</formula>
    </cfRule>
    <cfRule type="expression" dxfId="2648" priority="12806">
      <formula>IF(RIGHT(TEXT(AM104,"0.#"),1)=".",TRUE,FALSE)</formula>
    </cfRule>
  </conditionalFormatting>
  <conditionalFormatting sqref="AE105">
    <cfRule type="expression" dxfId="2647" priority="12803">
      <formula>IF(RIGHT(TEXT(AE105,"0.#"),1)=".",FALSE,TRUE)</formula>
    </cfRule>
    <cfRule type="expression" dxfId="2646" priority="12804">
      <formula>IF(RIGHT(TEXT(AE105,"0.#"),1)=".",TRUE,FALSE)</formula>
    </cfRule>
  </conditionalFormatting>
  <conditionalFormatting sqref="AI105">
    <cfRule type="expression" dxfId="2645" priority="12801">
      <formula>IF(RIGHT(TEXT(AI105,"0.#"),1)=".",FALSE,TRUE)</formula>
    </cfRule>
    <cfRule type="expression" dxfId="2644" priority="12802">
      <formula>IF(RIGHT(TEXT(AI105,"0.#"),1)=".",TRUE,FALSE)</formula>
    </cfRule>
  </conditionalFormatting>
  <conditionalFormatting sqref="AM105">
    <cfRule type="expression" dxfId="2643" priority="12799">
      <formula>IF(RIGHT(TEXT(AM105,"0.#"),1)=".",FALSE,TRUE)</formula>
    </cfRule>
    <cfRule type="expression" dxfId="2642" priority="12800">
      <formula>IF(RIGHT(TEXT(AM105,"0.#"),1)=".",TRUE,FALSE)</formula>
    </cfRule>
  </conditionalFormatting>
  <conditionalFormatting sqref="AE107">
    <cfRule type="expression" dxfId="2641" priority="12795">
      <formula>IF(RIGHT(TEXT(AE107,"0.#"),1)=".",FALSE,TRUE)</formula>
    </cfRule>
    <cfRule type="expression" dxfId="2640" priority="12796">
      <formula>IF(RIGHT(TEXT(AE107,"0.#"),1)=".",TRUE,FALSE)</formula>
    </cfRule>
  </conditionalFormatting>
  <conditionalFormatting sqref="AI107">
    <cfRule type="expression" dxfId="2639" priority="12793">
      <formula>IF(RIGHT(TEXT(AI107,"0.#"),1)=".",FALSE,TRUE)</formula>
    </cfRule>
    <cfRule type="expression" dxfId="2638" priority="12794">
      <formula>IF(RIGHT(TEXT(AI107,"0.#"),1)=".",TRUE,FALSE)</formula>
    </cfRule>
  </conditionalFormatting>
  <conditionalFormatting sqref="AM107">
    <cfRule type="expression" dxfId="2637" priority="12791">
      <formula>IF(RIGHT(TEXT(AM107,"0.#"),1)=".",FALSE,TRUE)</formula>
    </cfRule>
    <cfRule type="expression" dxfId="2636" priority="12792">
      <formula>IF(RIGHT(TEXT(AM107,"0.#"),1)=".",TRUE,FALSE)</formula>
    </cfRule>
  </conditionalFormatting>
  <conditionalFormatting sqref="AE108">
    <cfRule type="expression" dxfId="2635" priority="12789">
      <formula>IF(RIGHT(TEXT(AE108,"0.#"),1)=".",FALSE,TRUE)</formula>
    </cfRule>
    <cfRule type="expression" dxfId="2634" priority="12790">
      <formula>IF(RIGHT(TEXT(AE108,"0.#"),1)=".",TRUE,FALSE)</formula>
    </cfRule>
  </conditionalFormatting>
  <conditionalFormatting sqref="AI108">
    <cfRule type="expression" dxfId="2633" priority="12787">
      <formula>IF(RIGHT(TEXT(AI108,"0.#"),1)=".",FALSE,TRUE)</formula>
    </cfRule>
    <cfRule type="expression" dxfId="2632" priority="12788">
      <formula>IF(RIGHT(TEXT(AI108,"0.#"),1)=".",TRUE,FALSE)</formula>
    </cfRule>
  </conditionalFormatting>
  <conditionalFormatting sqref="AM108">
    <cfRule type="expression" dxfId="2631" priority="12785">
      <formula>IF(RIGHT(TEXT(AM108,"0.#"),1)=".",FALSE,TRUE)</formula>
    </cfRule>
    <cfRule type="expression" dxfId="2630" priority="12786">
      <formula>IF(RIGHT(TEXT(AM108,"0.#"),1)=".",TRUE,FALSE)</formula>
    </cfRule>
  </conditionalFormatting>
  <conditionalFormatting sqref="AE110">
    <cfRule type="expression" dxfId="2629" priority="12781">
      <formula>IF(RIGHT(TEXT(AE110,"0.#"),1)=".",FALSE,TRUE)</formula>
    </cfRule>
    <cfRule type="expression" dxfId="2628" priority="12782">
      <formula>IF(RIGHT(TEXT(AE110,"0.#"),1)=".",TRUE,FALSE)</formula>
    </cfRule>
  </conditionalFormatting>
  <conditionalFormatting sqref="AI110">
    <cfRule type="expression" dxfId="2627" priority="12779">
      <formula>IF(RIGHT(TEXT(AI110,"0.#"),1)=".",FALSE,TRUE)</formula>
    </cfRule>
    <cfRule type="expression" dxfId="2626" priority="12780">
      <formula>IF(RIGHT(TEXT(AI110,"0.#"),1)=".",TRUE,FALSE)</formula>
    </cfRule>
  </conditionalFormatting>
  <conditionalFormatting sqref="AM110">
    <cfRule type="expression" dxfId="2625" priority="12777">
      <formula>IF(RIGHT(TEXT(AM110,"0.#"),1)=".",FALSE,TRUE)</formula>
    </cfRule>
    <cfRule type="expression" dxfId="2624" priority="12778">
      <formula>IF(RIGHT(TEXT(AM110,"0.#"),1)=".",TRUE,FALSE)</formula>
    </cfRule>
  </conditionalFormatting>
  <conditionalFormatting sqref="AE111">
    <cfRule type="expression" dxfId="2623" priority="12775">
      <formula>IF(RIGHT(TEXT(AE111,"0.#"),1)=".",FALSE,TRUE)</formula>
    </cfRule>
    <cfRule type="expression" dxfId="2622" priority="12776">
      <formula>IF(RIGHT(TEXT(AE111,"0.#"),1)=".",TRUE,FALSE)</formula>
    </cfRule>
  </conditionalFormatting>
  <conditionalFormatting sqref="AI111">
    <cfRule type="expression" dxfId="2621" priority="12773">
      <formula>IF(RIGHT(TEXT(AI111,"0.#"),1)=".",FALSE,TRUE)</formula>
    </cfRule>
    <cfRule type="expression" dxfId="2620" priority="12774">
      <formula>IF(RIGHT(TEXT(AI111,"0.#"),1)=".",TRUE,FALSE)</formula>
    </cfRule>
  </conditionalFormatting>
  <conditionalFormatting sqref="AM111">
    <cfRule type="expression" dxfId="2619" priority="12771">
      <formula>IF(RIGHT(TEXT(AM111,"0.#"),1)=".",FALSE,TRUE)</formula>
    </cfRule>
    <cfRule type="expression" dxfId="2618" priority="12772">
      <formula>IF(RIGHT(TEXT(AM111,"0.#"),1)=".",TRUE,FALSE)</formula>
    </cfRule>
  </conditionalFormatting>
  <conditionalFormatting sqref="AE113">
    <cfRule type="expression" dxfId="2617" priority="12767">
      <formula>IF(RIGHT(TEXT(AE113,"0.#"),1)=".",FALSE,TRUE)</formula>
    </cfRule>
    <cfRule type="expression" dxfId="2616" priority="12768">
      <formula>IF(RIGHT(TEXT(AE113,"0.#"),1)=".",TRUE,FALSE)</formula>
    </cfRule>
  </conditionalFormatting>
  <conditionalFormatting sqref="AI113">
    <cfRule type="expression" dxfId="2615" priority="12765">
      <formula>IF(RIGHT(TEXT(AI113,"0.#"),1)=".",FALSE,TRUE)</formula>
    </cfRule>
    <cfRule type="expression" dxfId="2614" priority="12766">
      <formula>IF(RIGHT(TEXT(AI113,"0.#"),1)=".",TRUE,FALSE)</formula>
    </cfRule>
  </conditionalFormatting>
  <conditionalFormatting sqref="AM113">
    <cfRule type="expression" dxfId="2613" priority="12763">
      <formula>IF(RIGHT(TEXT(AM113,"0.#"),1)=".",FALSE,TRUE)</formula>
    </cfRule>
    <cfRule type="expression" dxfId="2612" priority="12764">
      <formula>IF(RIGHT(TEXT(AM113,"0.#"),1)=".",TRUE,FALSE)</formula>
    </cfRule>
  </conditionalFormatting>
  <conditionalFormatting sqref="AE114">
    <cfRule type="expression" dxfId="2611" priority="12761">
      <formula>IF(RIGHT(TEXT(AE114,"0.#"),1)=".",FALSE,TRUE)</formula>
    </cfRule>
    <cfRule type="expression" dxfId="2610" priority="12762">
      <formula>IF(RIGHT(TEXT(AE114,"0.#"),1)=".",TRUE,FALSE)</formula>
    </cfRule>
  </conditionalFormatting>
  <conditionalFormatting sqref="AI114">
    <cfRule type="expression" dxfId="2609" priority="12759">
      <formula>IF(RIGHT(TEXT(AI114,"0.#"),1)=".",FALSE,TRUE)</formula>
    </cfRule>
    <cfRule type="expression" dxfId="2608" priority="12760">
      <formula>IF(RIGHT(TEXT(AI114,"0.#"),1)=".",TRUE,FALSE)</formula>
    </cfRule>
  </conditionalFormatting>
  <conditionalFormatting sqref="AM114">
    <cfRule type="expression" dxfId="2607" priority="12757">
      <formula>IF(RIGHT(TEXT(AM114,"0.#"),1)=".",FALSE,TRUE)</formula>
    </cfRule>
    <cfRule type="expression" dxfId="2606" priority="12758">
      <formula>IF(RIGHT(TEXT(AM114,"0.#"),1)=".",TRUE,FALSE)</formula>
    </cfRule>
  </conditionalFormatting>
  <conditionalFormatting sqref="AE116 AQ116">
    <cfRule type="expression" dxfId="2605" priority="12753">
      <formula>IF(RIGHT(TEXT(AE116,"0.#"),1)=".",FALSE,TRUE)</formula>
    </cfRule>
    <cfRule type="expression" dxfId="2604" priority="12754">
      <formula>IF(RIGHT(TEXT(AE116,"0.#"),1)=".",TRUE,FALSE)</formula>
    </cfRule>
  </conditionalFormatting>
  <conditionalFormatting sqref="AI116">
    <cfRule type="expression" dxfId="2603" priority="12751">
      <formula>IF(RIGHT(TEXT(AI116,"0.#"),1)=".",FALSE,TRUE)</formula>
    </cfRule>
    <cfRule type="expression" dxfId="2602" priority="12752">
      <formula>IF(RIGHT(TEXT(AI116,"0.#"),1)=".",TRUE,FALSE)</formula>
    </cfRule>
  </conditionalFormatting>
  <conditionalFormatting sqref="AM116">
    <cfRule type="expression" dxfId="2601" priority="12749">
      <formula>IF(RIGHT(TEXT(AM116,"0.#"),1)=".",FALSE,TRUE)</formula>
    </cfRule>
    <cfRule type="expression" dxfId="2600" priority="12750">
      <formula>IF(RIGHT(TEXT(AM116,"0.#"),1)=".",TRUE,FALSE)</formula>
    </cfRule>
  </conditionalFormatting>
  <conditionalFormatting sqref="AE117 AM117">
    <cfRule type="expression" dxfId="2599" priority="12747">
      <formula>IF(RIGHT(TEXT(AE117,"0.#"),1)=".",FALSE,TRUE)</formula>
    </cfRule>
    <cfRule type="expression" dxfId="2598" priority="12748">
      <formula>IF(RIGHT(TEXT(AE117,"0.#"),1)=".",TRUE,FALSE)</formula>
    </cfRule>
  </conditionalFormatting>
  <conditionalFormatting sqref="AI117">
    <cfRule type="expression" dxfId="2597" priority="12745">
      <formula>IF(RIGHT(TEXT(AI117,"0.#"),1)=".",FALSE,TRUE)</formula>
    </cfRule>
    <cfRule type="expression" dxfId="2596" priority="12746">
      <formula>IF(RIGHT(TEXT(AI117,"0.#"),1)=".",TRUE,FALSE)</formula>
    </cfRule>
  </conditionalFormatting>
  <conditionalFormatting sqref="AQ117">
    <cfRule type="expression" dxfId="2595" priority="12741">
      <formula>IF(RIGHT(TEXT(AQ117,"0.#"),1)=".",FALSE,TRUE)</formula>
    </cfRule>
    <cfRule type="expression" dxfId="2594" priority="12742">
      <formula>IF(RIGHT(TEXT(AQ117,"0.#"),1)=".",TRUE,FALSE)</formula>
    </cfRule>
  </conditionalFormatting>
  <conditionalFormatting sqref="AE119 AQ119">
    <cfRule type="expression" dxfId="2593" priority="12739">
      <formula>IF(RIGHT(TEXT(AE119,"0.#"),1)=".",FALSE,TRUE)</formula>
    </cfRule>
    <cfRule type="expression" dxfId="2592" priority="12740">
      <formula>IF(RIGHT(TEXT(AE119,"0.#"),1)=".",TRUE,FALSE)</formula>
    </cfRule>
  </conditionalFormatting>
  <conditionalFormatting sqref="AI119">
    <cfRule type="expression" dxfId="2591" priority="12737">
      <formula>IF(RIGHT(TEXT(AI119,"0.#"),1)=".",FALSE,TRUE)</formula>
    </cfRule>
    <cfRule type="expression" dxfId="2590" priority="12738">
      <formula>IF(RIGHT(TEXT(AI119,"0.#"),1)=".",TRUE,FALSE)</formula>
    </cfRule>
  </conditionalFormatting>
  <conditionalFormatting sqref="AM119">
    <cfRule type="expression" dxfId="2589" priority="12735">
      <formula>IF(RIGHT(TEXT(AM119,"0.#"),1)=".",FALSE,TRUE)</formula>
    </cfRule>
    <cfRule type="expression" dxfId="2588" priority="12736">
      <formula>IF(RIGHT(TEXT(AM119,"0.#"),1)=".",TRUE,FALSE)</formula>
    </cfRule>
  </conditionalFormatting>
  <conditionalFormatting sqref="AQ120">
    <cfRule type="expression" dxfId="2587" priority="12727">
      <formula>IF(RIGHT(TEXT(AQ120,"0.#"),1)=".",FALSE,TRUE)</formula>
    </cfRule>
    <cfRule type="expression" dxfId="2586" priority="12728">
      <formula>IF(RIGHT(TEXT(AQ120,"0.#"),1)=".",TRUE,FALSE)</formula>
    </cfRule>
  </conditionalFormatting>
  <conditionalFormatting sqref="AE122 AQ122">
    <cfRule type="expression" dxfId="2585" priority="12725">
      <formula>IF(RIGHT(TEXT(AE122,"0.#"),1)=".",FALSE,TRUE)</formula>
    </cfRule>
    <cfRule type="expression" dxfId="2584" priority="12726">
      <formula>IF(RIGHT(TEXT(AE122,"0.#"),1)=".",TRUE,FALSE)</formula>
    </cfRule>
  </conditionalFormatting>
  <conditionalFormatting sqref="AI122">
    <cfRule type="expression" dxfId="2583" priority="12723">
      <formula>IF(RIGHT(TEXT(AI122,"0.#"),1)=".",FALSE,TRUE)</formula>
    </cfRule>
    <cfRule type="expression" dxfId="2582" priority="12724">
      <formula>IF(RIGHT(TEXT(AI122,"0.#"),1)=".",TRUE,FALSE)</formula>
    </cfRule>
  </conditionalFormatting>
  <conditionalFormatting sqref="AM122">
    <cfRule type="expression" dxfId="2581" priority="12721">
      <formula>IF(RIGHT(TEXT(AM122,"0.#"),1)=".",FALSE,TRUE)</formula>
    </cfRule>
    <cfRule type="expression" dxfId="2580" priority="12722">
      <formula>IF(RIGHT(TEXT(AM122,"0.#"),1)=".",TRUE,FALSE)</formula>
    </cfRule>
  </conditionalFormatting>
  <conditionalFormatting sqref="AQ123">
    <cfRule type="expression" dxfId="2579" priority="12713">
      <formula>IF(RIGHT(TEXT(AQ123,"0.#"),1)=".",FALSE,TRUE)</formula>
    </cfRule>
    <cfRule type="expression" dxfId="2578" priority="12714">
      <formula>IF(RIGHT(TEXT(AQ123,"0.#"),1)=".",TRUE,FALSE)</formula>
    </cfRule>
  </conditionalFormatting>
  <conditionalFormatting sqref="AE125 AQ125">
    <cfRule type="expression" dxfId="2577" priority="12711">
      <formula>IF(RIGHT(TEXT(AE125,"0.#"),1)=".",FALSE,TRUE)</formula>
    </cfRule>
    <cfRule type="expression" dxfId="2576" priority="12712">
      <formula>IF(RIGHT(TEXT(AE125,"0.#"),1)=".",TRUE,FALSE)</formula>
    </cfRule>
  </conditionalFormatting>
  <conditionalFormatting sqref="AI125">
    <cfRule type="expression" dxfId="2575" priority="12709">
      <formula>IF(RIGHT(TEXT(AI125,"0.#"),1)=".",FALSE,TRUE)</formula>
    </cfRule>
    <cfRule type="expression" dxfId="2574" priority="12710">
      <formula>IF(RIGHT(TEXT(AI125,"0.#"),1)=".",TRUE,FALSE)</formula>
    </cfRule>
  </conditionalFormatting>
  <conditionalFormatting sqref="AM125">
    <cfRule type="expression" dxfId="2573" priority="12707">
      <formula>IF(RIGHT(TEXT(AM125,"0.#"),1)=".",FALSE,TRUE)</formula>
    </cfRule>
    <cfRule type="expression" dxfId="2572" priority="12708">
      <formula>IF(RIGHT(TEXT(AM125,"0.#"),1)=".",TRUE,FALSE)</formula>
    </cfRule>
  </conditionalFormatting>
  <conditionalFormatting sqref="AQ126">
    <cfRule type="expression" dxfId="2571" priority="12699">
      <formula>IF(RIGHT(TEXT(AQ126,"0.#"),1)=".",FALSE,TRUE)</formula>
    </cfRule>
    <cfRule type="expression" dxfId="2570" priority="12700">
      <formula>IF(RIGHT(TEXT(AQ126,"0.#"),1)=".",TRUE,FALSE)</formula>
    </cfRule>
  </conditionalFormatting>
  <conditionalFormatting sqref="AE128 AQ128">
    <cfRule type="expression" dxfId="2569" priority="12697">
      <formula>IF(RIGHT(TEXT(AE128,"0.#"),1)=".",FALSE,TRUE)</formula>
    </cfRule>
    <cfRule type="expression" dxfId="2568" priority="12698">
      <formula>IF(RIGHT(TEXT(AE128,"0.#"),1)=".",TRUE,FALSE)</formula>
    </cfRule>
  </conditionalFormatting>
  <conditionalFormatting sqref="AI128">
    <cfRule type="expression" dxfId="2567" priority="12695">
      <formula>IF(RIGHT(TEXT(AI128,"0.#"),1)=".",FALSE,TRUE)</formula>
    </cfRule>
    <cfRule type="expression" dxfId="2566" priority="12696">
      <formula>IF(RIGHT(TEXT(AI128,"0.#"),1)=".",TRUE,FALSE)</formula>
    </cfRule>
  </conditionalFormatting>
  <conditionalFormatting sqref="AM128">
    <cfRule type="expression" dxfId="2565" priority="12693">
      <formula>IF(RIGHT(TEXT(AM128,"0.#"),1)=".",FALSE,TRUE)</formula>
    </cfRule>
    <cfRule type="expression" dxfId="2564" priority="12694">
      <formula>IF(RIGHT(TEXT(AM128,"0.#"),1)=".",TRUE,FALSE)</formula>
    </cfRule>
  </conditionalFormatting>
  <conditionalFormatting sqref="AQ129">
    <cfRule type="expression" dxfId="2563" priority="12685">
      <formula>IF(RIGHT(TEXT(AQ129,"0.#"),1)=".",FALSE,TRUE)</formula>
    </cfRule>
    <cfRule type="expression" dxfId="2562" priority="12686">
      <formula>IF(RIGHT(TEXT(AQ129,"0.#"),1)=".",TRUE,FALSE)</formula>
    </cfRule>
  </conditionalFormatting>
  <conditionalFormatting sqref="AE75">
    <cfRule type="expression" dxfId="2561" priority="12683">
      <formula>IF(RIGHT(TEXT(AE75,"0.#"),1)=".",FALSE,TRUE)</formula>
    </cfRule>
    <cfRule type="expression" dxfId="2560" priority="12684">
      <formula>IF(RIGHT(TEXT(AE75,"0.#"),1)=".",TRUE,FALSE)</formula>
    </cfRule>
  </conditionalFormatting>
  <conditionalFormatting sqref="AE76">
    <cfRule type="expression" dxfId="2559" priority="12681">
      <formula>IF(RIGHT(TEXT(AE76,"0.#"),1)=".",FALSE,TRUE)</formula>
    </cfRule>
    <cfRule type="expression" dxfId="2558" priority="12682">
      <formula>IF(RIGHT(TEXT(AE76,"0.#"),1)=".",TRUE,FALSE)</formula>
    </cfRule>
  </conditionalFormatting>
  <conditionalFormatting sqref="AE77">
    <cfRule type="expression" dxfId="2557" priority="12679">
      <formula>IF(RIGHT(TEXT(AE77,"0.#"),1)=".",FALSE,TRUE)</formula>
    </cfRule>
    <cfRule type="expression" dxfId="2556" priority="12680">
      <formula>IF(RIGHT(TEXT(AE77,"0.#"),1)=".",TRUE,FALSE)</formula>
    </cfRule>
  </conditionalFormatting>
  <conditionalFormatting sqref="AI77">
    <cfRule type="expression" dxfId="2555" priority="12677">
      <formula>IF(RIGHT(TEXT(AI77,"0.#"),1)=".",FALSE,TRUE)</formula>
    </cfRule>
    <cfRule type="expression" dxfId="2554" priority="12678">
      <formula>IF(RIGHT(TEXT(AI77,"0.#"),1)=".",TRUE,FALSE)</formula>
    </cfRule>
  </conditionalFormatting>
  <conditionalFormatting sqref="AI76">
    <cfRule type="expression" dxfId="2553" priority="12675">
      <formula>IF(RIGHT(TEXT(AI76,"0.#"),1)=".",FALSE,TRUE)</formula>
    </cfRule>
    <cfRule type="expression" dxfId="2552" priority="12676">
      <formula>IF(RIGHT(TEXT(AI76,"0.#"),1)=".",TRUE,FALSE)</formula>
    </cfRule>
  </conditionalFormatting>
  <conditionalFormatting sqref="AI75">
    <cfRule type="expression" dxfId="2551" priority="12673">
      <formula>IF(RIGHT(TEXT(AI75,"0.#"),1)=".",FALSE,TRUE)</formula>
    </cfRule>
    <cfRule type="expression" dxfId="2550" priority="12674">
      <formula>IF(RIGHT(TEXT(AI75,"0.#"),1)=".",TRUE,FALSE)</formula>
    </cfRule>
  </conditionalFormatting>
  <conditionalFormatting sqref="AM75">
    <cfRule type="expression" dxfId="2549" priority="12671">
      <formula>IF(RIGHT(TEXT(AM75,"0.#"),1)=".",FALSE,TRUE)</formula>
    </cfRule>
    <cfRule type="expression" dxfId="2548" priority="12672">
      <formula>IF(RIGHT(TEXT(AM75,"0.#"),1)=".",TRUE,FALSE)</formula>
    </cfRule>
  </conditionalFormatting>
  <conditionalFormatting sqref="AM76">
    <cfRule type="expression" dxfId="2547" priority="12669">
      <formula>IF(RIGHT(TEXT(AM76,"0.#"),1)=".",FALSE,TRUE)</formula>
    </cfRule>
    <cfRule type="expression" dxfId="2546" priority="12670">
      <formula>IF(RIGHT(TEXT(AM76,"0.#"),1)=".",TRUE,FALSE)</formula>
    </cfRule>
  </conditionalFormatting>
  <conditionalFormatting sqref="AM77">
    <cfRule type="expression" dxfId="2545" priority="12667">
      <formula>IF(RIGHT(TEXT(AM77,"0.#"),1)=".",FALSE,TRUE)</formula>
    </cfRule>
    <cfRule type="expression" dxfId="2544" priority="12668">
      <formula>IF(RIGHT(TEXT(AM77,"0.#"),1)=".",TRUE,FALSE)</formula>
    </cfRule>
  </conditionalFormatting>
  <conditionalFormatting sqref="AE134:AE135 AI134:AI135 AM134:AM135 AQ134:AQ135 AU134:AU135">
    <cfRule type="expression" dxfId="2543" priority="12653">
      <formula>IF(RIGHT(TEXT(AE134,"0.#"),1)=".",FALSE,TRUE)</formula>
    </cfRule>
    <cfRule type="expression" dxfId="2542" priority="12654">
      <formula>IF(RIGHT(TEXT(AE134,"0.#"),1)=".",TRUE,FALSE)</formula>
    </cfRule>
  </conditionalFormatting>
  <conditionalFormatting sqref="AE433">
    <cfRule type="expression" dxfId="2541" priority="12623">
      <formula>IF(RIGHT(TEXT(AE433,"0.#"),1)=".",FALSE,TRUE)</formula>
    </cfRule>
    <cfRule type="expression" dxfId="2540" priority="12624">
      <formula>IF(RIGHT(TEXT(AE433,"0.#"),1)=".",TRUE,FALSE)</formula>
    </cfRule>
  </conditionalFormatting>
  <conditionalFormatting sqref="AM435">
    <cfRule type="expression" dxfId="2539" priority="12607">
      <formula>IF(RIGHT(TEXT(AM435,"0.#"),1)=".",FALSE,TRUE)</formula>
    </cfRule>
    <cfRule type="expression" dxfId="2538" priority="12608">
      <formula>IF(RIGHT(TEXT(AM435,"0.#"),1)=".",TRUE,FALSE)</formula>
    </cfRule>
  </conditionalFormatting>
  <conditionalFormatting sqref="AE434">
    <cfRule type="expression" dxfId="2537" priority="12621">
      <formula>IF(RIGHT(TEXT(AE434,"0.#"),1)=".",FALSE,TRUE)</formula>
    </cfRule>
    <cfRule type="expression" dxfId="2536" priority="12622">
      <formula>IF(RIGHT(TEXT(AE434,"0.#"),1)=".",TRUE,FALSE)</formula>
    </cfRule>
  </conditionalFormatting>
  <conditionalFormatting sqref="AE435">
    <cfRule type="expression" dxfId="2535" priority="12619">
      <formula>IF(RIGHT(TEXT(AE435,"0.#"),1)=".",FALSE,TRUE)</formula>
    </cfRule>
    <cfRule type="expression" dxfId="2534" priority="12620">
      <formula>IF(RIGHT(TEXT(AE435,"0.#"),1)=".",TRUE,FALSE)</formula>
    </cfRule>
  </conditionalFormatting>
  <conditionalFormatting sqref="AM433">
    <cfRule type="expression" dxfId="2533" priority="12611">
      <formula>IF(RIGHT(TEXT(AM433,"0.#"),1)=".",FALSE,TRUE)</formula>
    </cfRule>
    <cfRule type="expression" dxfId="2532" priority="12612">
      <formula>IF(RIGHT(TEXT(AM433,"0.#"),1)=".",TRUE,FALSE)</formula>
    </cfRule>
  </conditionalFormatting>
  <conditionalFormatting sqref="AM434">
    <cfRule type="expression" dxfId="2531" priority="12609">
      <formula>IF(RIGHT(TEXT(AM434,"0.#"),1)=".",FALSE,TRUE)</formula>
    </cfRule>
    <cfRule type="expression" dxfId="2530" priority="12610">
      <formula>IF(RIGHT(TEXT(AM434,"0.#"),1)=".",TRUE,FALSE)</formula>
    </cfRule>
  </conditionalFormatting>
  <conditionalFormatting sqref="AU433">
    <cfRule type="expression" dxfId="2529" priority="12599">
      <formula>IF(RIGHT(TEXT(AU433,"0.#"),1)=".",FALSE,TRUE)</formula>
    </cfRule>
    <cfRule type="expression" dxfId="2528" priority="12600">
      <formula>IF(RIGHT(TEXT(AU433,"0.#"),1)=".",TRUE,FALSE)</formula>
    </cfRule>
  </conditionalFormatting>
  <conditionalFormatting sqref="AU434">
    <cfRule type="expression" dxfId="2527" priority="12597">
      <formula>IF(RIGHT(TEXT(AU434,"0.#"),1)=".",FALSE,TRUE)</formula>
    </cfRule>
    <cfRule type="expression" dxfId="2526" priority="12598">
      <formula>IF(RIGHT(TEXT(AU434,"0.#"),1)=".",TRUE,FALSE)</formula>
    </cfRule>
  </conditionalFormatting>
  <conditionalFormatting sqref="AU435">
    <cfRule type="expression" dxfId="2525" priority="12595">
      <formula>IF(RIGHT(TEXT(AU435,"0.#"),1)=".",FALSE,TRUE)</formula>
    </cfRule>
    <cfRule type="expression" dxfId="2524" priority="12596">
      <formula>IF(RIGHT(TEXT(AU435,"0.#"),1)=".",TRUE,FALSE)</formula>
    </cfRule>
  </conditionalFormatting>
  <conditionalFormatting sqref="AI435">
    <cfRule type="expression" dxfId="2523" priority="12529">
      <formula>IF(RIGHT(TEXT(AI435,"0.#"),1)=".",FALSE,TRUE)</formula>
    </cfRule>
    <cfRule type="expression" dxfId="2522" priority="12530">
      <formula>IF(RIGHT(TEXT(AI435,"0.#"),1)=".",TRUE,FALSE)</formula>
    </cfRule>
  </conditionalFormatting>
  <conditionalFormatting sqref="AI433">
    <cfRule type="expression" dxfId="2521" priority="12533">
      <formula>IF(RIGHT(TEXT(AI433,"0.#"),1)=".",FALSE,TRUE)</formula>
    </cfRule>
    <cfRule type="expression" dxfId="2520" priority="12534">
      <formula>IF(RIGHT(TEXT(AI433,"0.#"),1)=".",TRUE,FALSE)</formula>
    </cfRule>
  </conditionalFormatting>
  <conditionalFormatting sqref="AI434">
    <cfRule type="expression" dxfId="2519" priority="12531">
      <formula>IF(RIGHT(TEXT(AI434,"0.#"),1)=".",FALSE,TRUE)</formula>
    </cfRule>
    <cfRule type="expression" dxfId="2518" priority="12532">
      <formula>IF(RIGHT(TEXT(AI434,"0.#"),1)=".",TRUE,FALSE)</formula>
    </cfRule>
  </conditionalFormatting>
  <conditionalFormatting sqref="AQ434">
    <cfRule type="expression" dxfId="2517" priority="12515">
      <formula>IF(RIGHT(TEXT(AQ434,"0.#"),1)=".",FALSE,TRUE)</formula>
    </cfRule>
    <cfRule type="expression" dxfId="2516" priority="12516">
      <formula>IF(RIGHT(TEXT(AQ434,"0.#"),1)=".",TRUE,FALSE)</formula>
    </cfRule>
  </conditionalFormatting>
  <conditionalFormatting sqref="AQ435">
    <cfRule type="expression" dxfId="2515" priority="12501">
      <formula>IF(RIGHT(TEXT(AQ435,"0.#"),1)=".",FALSE,TRUE)</formula>
    </cfRule>
    <cfRule type="expression" dxfId="2514" priority="12502">
      <formula>IF(RIGHT(TEXT(AQ435,"0.#"),1)=".",TRUE,FALSE)</formula>
    </cfRule>
  </conditionalFormatting>
  <conditionalFormatting sqref="AQ433">
    <cfRule type="expression" dxfId="2513" priority="12499">
      <formula>IF(RIGHT(TEXT(AQ433,"0.#"),1)=".",FALSE,TRUE)</formula>
    </cfRule>
    <cfRule type="expression" dxfId="2512" priority="12500">
      <formula>IF(RIGHT(TEXT(AQ433,"0.#"),1)=".",TRUE,FALSE)</formula>
    </cfRule>
  </conditionalFormatting>
  <conditionalFormatting sqref="AL839:AO866">
    <cfRule type="expression" dxfId="2511" priority="6223">
      <formula>IF(AND(AL839&gt;=0, RIGHT(TEXT(AL839,"0.#"),1)&lt;&gt;"."),TRUE,FALSE)</formula>
    </cfRule>
    <cfRule type="expression" dxfId="2510" priority="6224">
      <formula>IF(AND(AL839&gt;=0, RIGHT(TEXT(AL839,"0.#"),1)="."),TRUE,FALSE)</formula>
    </cfRule>
    <cfRule type="expression" dxfId="2509" priority="6225">
      <formula>IF(AND(AL839&lt;0, RIGHT(TEXT(AL839,"0.#"),1)&lt;&gt;"."),TRUE,FALSE)</formula>
    </cfRule>
    <cfRule type="expression" dxfId="2508" priority="6226">
      <formula>IF(AND(AL839&lt;0, RIGHT(TEXT(AL839,"0.#"),1)="."),TRUE,FALSE)</formula>
    </cfRule>
  </conditionalFormatting>
  <conditionalFormatting sqref="AQ53:AQ55">
    <cfRule type="expression" dxfId="2507" priority="4245">
      <formula>IF(RIGHT(TEXT(AQ53,"0.#"),1)=".",FALSE,TRUE)</formula>
    </cfRule>
    <cfRule type="expression" dxfId="2506" priority="4246">
      <formula>IF(RIGHT(TEXT(AQ53,"0.#"),1)=".",TRUE,FALSE)</formula>
    </cfRule>
  </conditionalFormatting>
  <conditionalFormatting sqref="AU53:AU55">
    <cfRule type="expression" dxfId="2505" priority="4243">
      <formula>IF(RIGHT(TEXT(AU53,"0.#"),1)=".",FALSE,TRUE)</formula>
    </cfRule>
    <cfRule type="expression" dxfId="2504" priority="4244">
      <formula>IF(RIGHT(TEXT(AU53,"0.#"),1)=".",TRUE,FALSE)</formula>
    </cfRule>
  </conditionalFormatting>
  <conditionalFormatting sqref="AQ60:AQ62">
    <cfRule type="expression" dxfId="2503" priority="4241">
      <formula>IF(RIGHT(TEXT(AQ60,"0.#"),1)=".",FALSE,TRUE)</formula>
    </cfRule>
    <cfRule type="expression" dxfId="2502" priority="4242">
      <formula>IF(RIGHT(TEXT(AQ60,"0.#"),1)=".",TRUE,FALSE)</formula>
    </cfRule>
  </conditionalFormatting>
  <conditionalFormatting sqref="AU60:AU62">
    <cfRule type="expression" dxfId="2501" priority="4239">
      <formula>IF(RIGHT(TEXT(AU60,"0.#"),1)=".",FALSE,TRUE)</formula>
    </cfRule>
    <cfRule type="expression" dxfId="2500" priority="4240">
      <formula>IF(RIGHT(TEXT(AU60,"0.#"),1)=".",TRUE,FALSE)</formula>
    </cfRule>
  </conditionalFormatting>
  <conditionalFormatting sqref="AQ75:AQ77">
    <cfRule type="expression" dxfId="2499" priority="4237">
      <formula>IF(RIGHT(TEXT(AQ75,"0.#"),1)=".",FALSE,TRUE)</formula>
    </cfRule>
    <cfRule type="expression" dxfId="2498" priority="4238">
      <formula>IF(RIGHT(TEXT(AQ75,"0.#"),1)=".",TRUE,FALSE)</formula>
    </cfRule>
  </conditionalFormatting>
  <conditionalFormatting sqref="AU75:AU77">
    <cfRule type="expression" dxfId="2497" priority="4235">
      <formula>IF(RIGHT(TEXT(AU75,"0.#"),1)=".",FALSE,TRUE)</formula>
    </cfRule>
    <cfRule type="expression" dxfId="2496" priority="4236">
      <formula>IF(RIGHT(TEXT(AU75,"0.#"),1)=".",TRUE,FALSE)</formula>
    </cfRule>
  </conditionalFormatting>
  <conditionalFormatting sqref="AQ87:AQ89">
    <cfRule type="expression" dxfId="2495" priority="4233">
      <formula>IF(RIGHT(TEXT(AQ87,"0.#"),1)=".",FALSE,TRUE)</formula>
    </cfRule>
    <cfRule type="expression" dxfId="2494" priority="4234">
      <formula>IF(RIGHT(TEXT(AQ87,"0.#"),1)=".",TRUE,FALSE)</formula>
    </cfRule>
  </conditionalFormatting>
  <conditionalFormatting sqref="AU87:AU89">
    <cfRule type="expression" dxfId="2493" priority="4231">
      <formula>IF(RIGHT(TEXT(AU87,"0.#"),1)=".",FALSE,TRUE)</formula>
    </cfRule>
    <cfRule type="expression" dxfId="2492" priority="4232">
      <formula>IF(RIGHT(TEXT(AU87,"0.#"),1)=".",TRUE,FALSE)</formula>
    </cfRule>
  </conditionalFormatting>
  <conditionalFormatting sqref="AQ92:AQ94">
    <cfRule type="expression" dxfId="2491" priority="4229">
      <formula>IF(RIGHT(TEXT(AQ92,"0.#"),1)=".",FALSE,TRUE)</formula>
    </cfRule>
    <cfRule type="expression" dxfId="2490" priority="4230">
      <formula>IF(RIGHT(TEXT(AQ92,"0.#"),1)=".",TRUE,FALSE)</formula>
    </cfRule>
  </conditionalFormatting>
  <conditionalFormatting sqref="AU92:AU94">
    <cfRule type="expression" dxfId="2489" priority="4227">
      <formula>IF(RIGHT(TEXT(AU92,"0.#"),1)=".",FALSE,TRUE)</formula>
    </cfRule>
    <cfRule type="expression" dxfId="2488" priority="4228">
      <formula>IF(RIGHT(TEXT(AU92,"0.#"),1)=".",TRUE,FALSE)</formula>
    </cfRule>
  </conditionalFormatting>
  <conditionalFormatting sqref="AQ97:AQ99">
    <cfRule type="expression" dxfId="2487" priority="4225">
      <formula>IF(RIGHT(TEXT(AQ97,"0.#"),1)=".",FALSE,TRUE)</formula>
    </cfRule>
    <cfRule type="expression" dxfId="2486" priority="4226">
      <formula>IF(RIGHT(TEXT(AQ97,"0.#"),1)=".",TRUE,FALSE)</formula>
    </cfRule>
  </conditionalFormatting>
  <conditionalFormatting sqref="AU97:AU99">
    <cfRule type="expression" dxfId="2485" priority="4223">
      <formula>IF(RIGHT(TEXT(AU97,"0.#"),1)=".",FALSE,TRUE)</formula>
    </cfRule>
    <cfRule type="expression" dxfId="2484" priority="4224">
      <formula>IF(RIGHT(TEXT(AU97,"0.#"),1)=".",TRUE,FALSE)</formula>
    </cfRule>
  </conditionalFormatting>
  <conditionalFormatting sqref="AE458">
    <cfRule type="expression" dxfId="2483" priority="3917">
      <formula>IF(RIGHT(TEXT(AE458,"0.#"),1)=".",FALSE,TRUE)</formula>
    </cfRule>
    <cfRule type="expression" dxfId="2482" priority="3918">
      <formula>IF(RIGHT(TEXT(AE458,"0.#"),1)=".",TRUE,FALSE)</formula>
    </cfRule>
  </conditionalFormatting>
  <conditionalFormatting sqref="AM460">
    <cfRule type="expression" dxfId="2481" priority="3907">
      <formula>IF(RIGHT(TEXT(AM460,"0.#"),1)=".",FALSE,TRUE)</formula>
    </cfRule>
    <cfRule type="expression" dxfId="2480" priority="3908">
      <formula>IF(RIGHT(TEXT(AM460,"0.#"),1)=".",TRUE,FALSE)</formula>
    </cfRule>
  </conditionalFormatting>
  <conditionalFormatting sqref="AE459">
    <cfRule type="expression" dxfId="2479" priority="3915">
      <formula>IF(RIGHT(TEXT(AE459,"0.#"),1)=".",FALSE,TRUE)</formula>
    </cfRule>
    <cfRule type="expression" dxfId="2478" priority="3916">
      <formula>IF(RIGHT(TEXT(AE459,"0.#"),1)=".",TRUE,FALSE)</formula>
    </cfRule>
  </conditionalFormatting>
  <conditionalFormatting sqref="AE460">
    <cfRule type="expression" dxfId="2477" priority="3913">
      <formula>IF(RIGHT(TEXT(AE460,"0.#"),1)=".",FALSE,TRUE)</formula>
    </cfRule>
    <cfRule type="expression" dxfId="2476" priority="3914">
      <formula>IF(RIGHT(TEXT(AE460,"0.#"),1)=".",TRUE,FALSE)</formula>
    </cfRule>
  </conditionalFormatting>
  <conditionalFormatting sqref="AM458">
    <cfRule type="expression" dxfId="2475" priority="3911">
      <formula>IF(RIGHT(TEXT(AM458,"0.#"),1)=".",FALSE,TRUE)</formula>
    </cfRule>
    <cfRule type="expression" dxfId="2474" priority="3912">
      <formula>IF(RIGHT(TEXT(AM458,"0.#"),1)=".",TRUE,FALSE)</formula>
    </cfRule>
  </conditionalFormatting>
  <conditionalFormatting sqref="AM459">
    <cfRule type="expression" dxfId="2473" priority="3909">
      <formula>IF(RIGHT(TEXT(AM459,"0.#"),1)=".",FALSE,TRUE)</formula>
    </cfRule>
    <cfRule type="expression" dxfId="2472" priority="3910">
      <formula>IF(RIGHT(TEXT(AM459,"0.#"),1)=".",TRUE,FALSE)</formula>
    </cfRule>
  </conditionalFormatting>
  <conditionalFormatting sqref="AU458">
    <cfRule type="expression" dxfId="2471" priority="3905">
      <formula>IF(RIGHT(TEXT(AU458,"0.#"),1)=".",FALSE,TRUE)</formula>
    </cfRule>
    <cfRule type="expression" dxfId="2470" priority="3906">
      <formula>IF(RIGHT(TEXT(AU458,"0.#"),1)=".",TRUE,FALSE)</formula>
    </cfRule>
  </conditionalFormatting>
  <conditionalFormatting sqref="AU459">
    <cfRule type="expression" dxfId="2469" priority="3903">
      <formula>IF(RIGHT(TEXT(AU459,"0.#"),1)=".",FALSE,TRUE)</formula>
    </cfRule>
    <cfRule type="expression" dxfId="2468" priority="3904">
      <formula>IF(RIGHT(TEXT(AU459,"0.#"),1)=".",TRUE,FALSE)</formula>
    </cfRule>
  </conditionalFormatting>
  <conditionalFormatting sqref="AU460">
    <cfRule type="expression" dxfId="2467" priority="3901">
      <formula>IF(RIGHT(TEXT(AU460,"0.#"),1)=".",FALSE,TRUE)</formula>
    </cfRule>
    <cfRule type="expression" dxfId="2466" priority="3902">
      <formula>IF(RIGHT(TEXT(AU460,"0.#"),1)=".",TRUE,FALSE)</formula>
    </cfRule>
  </conditionalFormatting>
  <conditionalFormatting sqref="AI460">
    <cfRule type="expression" dxfId="2465" priority="3895">
      <formula>IF(RIGHT(TEXT(AI460,"0.#"),1)=".",FALSE,TRUE)</formula>
    </cfRule>
    <cfRule type="expression" dxfId="2464" priority="3896">
      <formula>IF(RIGHT(TEXT(AI460,"0.#"),1)=".",TRUE,FALSE)</formula>
    </cfRule>
  </conditionalFormatting>
  <conditionalFormatting sqref="AI458">
    <cfRule type="expression" dxfId="2463" priority="3899">
      <formula>IF(RIGHT(TEXT(AI458,"0.#"),1)=".",FALSE,TRUE)</formula>
    </cfRule>
    <cfRule type="expression" dxfId="2462" priority="3900">
      <formula>IF(RIGHT(TEXT(AI458,"0.#"),1)=".",TRUE,FALSE)</formula>
    </cfRule>
  </conditionalFormatting>
  <conditionalFormatting sqref="AI459">
    <cfRule type="expression" dxfId="2461" priority="3897">
      <formula>IF(RIGHT(TEXT(AI459,"0.#"),1)=".",FALSE,TRUE)</formula>
    </cfRule>
    <cfRule type="expression" dxfId="2460" priority="3898">
      <formula>IF(RIGHT(TEXT(AI459,"0.#"),1)=".",TRUE,FALSE)</formula>
    </cfRule>
  </conditionalFormatting>
  <conditionalFormatting sqref="AQ459">
    <cfRule type="expression" dxfId="2459" priority="3893">
      <formula>IF(RIGHT(TEXT(AQ459,"0.#"),1)=".",FALSE,TRUE)</formula>
    </cfRule>
    <cfRule type="expression" dxfId="2458" priority="3894">
      <formula>IF(RIGHT(TEXT(AQ459,"0.#"),1)=".",TRUE,FALSE)</formula>
    </cfRule>
  </conditionalFormatting>
  <conditionalFormatting sqref="AQ460">
    <cfRule type="expression" dxfId="2457" priority="3891">
      <formula>IF(RIGHT(TEXT(AQ460,"0.#"),1)=".",FALSE,TRUE)</formula>
    </cfRule>
    <cfRule type="expression" dxfId="2456" priority="3892">
      <formula>IF(RIGHT(TEXT(AQ460,"0.#"),1)=".",TRUE,FALSE)</formula>
    </cfRule>
  </conditionalFormatting>
  <conditionalFormatting sqref="AQ458">
    <cfRule type="expression" dxfId="2455" priority="3889">
      <formula>IF(RIGHT(TEXT(AQ458,"0.#"),1)=".",FALSE,TRUE)</formula>
    </cfRule>
    <cfRule type="expression" dxfId="2454" priority="3890">
      <formula>IF(RIGHT(TEXT(AQ458,"0.#"),1)=".",TRUE,FALSE)</formula>
    </cfRule>
  </conditionalFormatting>
  <conditionalFormatting sqref="AE120 AM120">
    <cfRule type="expression" dxfId="2453" priority="2567">
      <formula>IF(RIGHT(TEXT(AE120,"0.#"),1)=".",FALSE,TRUE)</formula>
    </cfRule>
    <cfRule type="expression" dxfId="2452" priority="2568">
      <formula>IF(RIGHT(TEXT(AE120,"0.#"),1)=".",TRUE,FALSE)</formula>
    </cfRule>
  </conditionalFormatting>
  <conditionalFormatting sqref="AI126">
    <cfRule type="expression" dxfId="2451" priority="2557">
      <formula>IF(RIGHT(TEXT(AI126,"0.#"),1)=".",FALSE,TRUE)</formula>
    </cfRule>
    <cfRule type="expression" dxfId="2450" priority="2558">
      <formula>IF(RIGHT(TEXT(AI126,"0.#"),1)=".",TRUE,FALSE)</formula>
    </cfRule>
  </conditionalFormatting>
  <conditionalFormatting sqref="AI120">
    <cfRule type="expression" dxfId="2449" priority="2565">
      <formula>IF(RIGHT(TEXT(AI120,"0.#"),1)=".",FALSE,TRUE)</formula>
    </cfRule>
    <cfRule type="expression" dxfId="2448" priority="2566">
      <formula>IF(RIGHT(TEXT(AI120,"0.#"),1)=".",TRUE,FALSE)</formula>
    </cfRule>
  </conditionalFormatting>
  <conditionalFormatting sqref="AE123 AM123">
    <cfRule type="expression" dxfId="2447" priority="2563">
      <formula>IF(RIGHT(TEXT(AE123,"0.#"),1)=".",FALSE,TRUE)</formula>
    </cfRule>
    <cfRule type="expression" dxfId="2446" priority="2564">
      <formula>IF(RIGHT(TEXT(AE123,"0.#"),1)=".",TRUE,FALSE)</formula>
    </cfRule>
  </conditionalFormatting>
  <conditionalFormatting sqref="AI123">
    <cfRule type="expression" dxfId="2445" priority="2561">
      <formula>IF(RIGHT(TEXT(AI123,"0.#"),1)=".",FALSE,TRUE)</formula>
    </cfRule>
    <cfRule type="expression" dxfId="2444" priority="2562">
      <formula>IF(RIGHT(TEXT(AI123,"0.#"),1)=".",TRUE,FALSE)</formula>
    </cfRule>
  </conditionalFormatting>
  <conditionalFormatting sqref="AE126 AM126">
    <cfRule type="expression" dxfId="2443" priority="2559">
      <formula>IF(RIGHT(TEXT(AE126,"0.#"),1)=".",FALSE,TRUE)</formula>
    </cfRule>
    <cfRule type="expression" dxfId="2442" priority="2560">
      <formula>IF(RIGHT(TEXT(AE126,"0.#"),1)=".",TRUE,FALSE)</formula>
    </cfRule>
  </conditionalFormatting>
  <conditionalFormatting sqref="AE129 AM129">
    <cfRule type="expression" dxfId="2441" priority="2555">
      <formula>IF(RIGHT(TEXT(AE129,"0.#"),1)=".",FALSE,TRUE)</formula>
    </cfRule>
    <cfRule type="expression" dxfId="2440" priority="2556">
      <formula>IF(RIGHT(TEXT(AE129,"0.#"),1)=".",TRUE,FALSE)</formula>
    </cfRule>
  </conditionalFormatting>
  <conditionalFormatting sqref="AI129">
    <cfRule type="expression" dxfId="2439" priority="2553">
      <formula>IF(RIGHT(TEXT(AI129,"0.#"),1)=".",FALSE,TRUE)</formula>
    </cfRule>
    <cfRule type="expression" dxfId="2438" priority="2554">
      <formula>IF(RIGHT(TEXT(AI129,"0.#"),1)=".",TRUE,FALSE)</formula>
    </cfRule>
  </conditionalFormatting>
  <conditionalFormatting sqref="Y847:Y866">
    <cfRule type="expression" dxfId="2437" priority="2551">
      <formula>IF(RIGHT(TEXT(Y847,"0.#"),1)=".",FALSE,TRUE)</formula>
    </cfRule>
    <cfRule type="expression" dxfId="2436" priority="2552">
      <formula>IF(RIGHT(TEXT(Y847,"0.#"),1)=".",TRUE,FALSE)</formula>
    </cfRule>
  </conditionalFormatting>
  <conditionalFormatting sqref="AU518">
    <cfRule type="expression" dxfId="2435" priority="1061">
      <formula>IF(RIGHT(TEXT(AU518,"0.#"),1)=".",FALSE,TRUE)</formula>
    </cfRule>
    <cfRule type="expression" dxfId="2434" priority="1062">
      <formula>IF(RIGHT(TEXT(AU518,"0.#"),1)=".",TRUE,FALSE)</formula>
    </cfRule>
  </conditionalFormatting>
  <conditionalFormatting sqref="AQ551">
    <cfRule type="expression" dxfId="2433" priority="837">
      <formula>IF(RIGHT(TEXT(AQ551,"0.#"),1)=".",FALSE,TRUE)</formula>
    </cfRule>
    <cfRule type="expression" dxfId="2432" priority="838">
      <formula>IF(RIGHT(TEXT(AQ551,"0.#"),1)=".",TRUE,FALSE)</formula>
    </cfRule>
  </conditionalFormatting>
  <conditionalFormatting sqref="AE556">
    <cfRule type="expression" dxfId="2431" priority="835">
      <formula>IF(RIGHT(TEXT(AE556,"0.#"),1)=".",FALSE,TRUE)</formula>
    </cfRule>
    <cfRule type="expression" dxfId="2430" priority="836">
      <formula>IF(RIGHT(TEXT(AE556,"0.#"),1)=".",TRUE,FALSE)</formula>
    </cfRule>
  </conditionalFormatting>
  <conditionalFormatting sqref="AE557">
    <cfRule type="expression" dxfId="2429" priority="833">
      <formula>IF(RIGHT(TEXT(AE557,"0.#"),1)=".",FALSE,TRUE)</formula>
    </cfRule>
    <cfRule type="expression" dxfId="2428" priority="834">
      <formula>IF(RIGHT(TEXT(AE557,"0.#"),1)=".",TRUE,FALSE)</formula>
    </cfRule>
  </conditionalFormatting>
  <conditionalFormatting sqref="AE558">
    <cfRule type="expression" dxfId="2427" priority="831">
      <formula>IF(RIGHT(TEXT(AE558,"0.#"),1)=".",FALSE,TRUE)</formula>
    </cfRule>
    <cfRule type="expression" dxfId="2426" priority="832">
      <formula>IF(RIGHT(TEXT(AE558,"0.#"),1)=".",TRUE,FALSE)</formula>
    </cfRule>
  </conditionalFormatting>
  <conditionalFormatting sqref="AM556">
    <cfRule type="expression" dxfId="2425" priority="829">
      <formula>IF(RIGHT(TEXT(AM556,"0.#"),1)=".",FALSE,TRUE)</formula>
    </cfRule>
    <cfRule type="expression" dxfId="2424" priority="830">
      <formula>IF(RIGHT(TEXT(AM556,"0.#"),1)=".",TRUE,FALSE)</formula>
    </cfRule>
  </conditionalFormatting>
  <conditionalFormatting sqref="AM557">
    <cfRule type="expression" dxfId="2423" priority="827">
      <formula>IF(RIGHT(TEXT(AM557,"0.#"),1)=".",FALSE,TRUE)</formula>
    </cfRule>
    <cfRule type="expression" dxfId="2422" priority="828">
      <formula>IF(RIGHT(TEXT(AM557,"0.#"),1)=".",TRUE,FALSE)</formula>
    </cfRule>
  </conditionalFormatting>
  <conditionalFormatting sqref="AM558">
    <cfRule type="expression" dxfId="2421" priority="825">
      <formula>IF(RIGHT(TEXT(AM558,"0.#"),1)=".",FALSE,TRUE)</formula>
    </cfRule>
    <cfRule type="expression" dxfId="2420" priority="826">
      <formula>IF(RIGHT(TEXT(AM558,"0.#"),1)=".",TRUE,FALSE)</formula>
    </cfRule>
  </conditionalFormatting>
  <conditionalFormatting sqref="AU556">
    <cfRule type="expression" dxfId="2419" priority="823">
      <formula>IF(RIGHT(TEXT(AU556,"0.#"),1)=".",FALSE,TRUE)</formula>
    </cfRule>
    <cfRule type="expression" dxfId="2418" priority="824">
      <formula>IF(RIGHT(TEXT(AU556,"0.#"),1)=".",TRUE,FALSE)</formula>
    </cfRule>
  </conditionalFormatting>
  <conditionalFormatting sqref="AU557">
    <cfRule type="expression" dxfId="2417" priority="821">
      <formula>IF(RIGHT(TEXT(AU557,"0.#"),1)=".",FALSE,TRUE)</formula>
    </cfRule>
    <cfRule type="expression" dxfId="2416" priority="822">
      <formula>IF(RIGHT(TEXT(AU557,"0.#"),1)=".",TRUE,FALSE)</formula>
    </cfRule>
  </conditionalFormatting>
  <conditionalFormatting sqref="AU558">
    <cfRule type="expression" dxfId="2415" priority="819">
      <formula>IF(RIGHT(TEXT(AU558,"0.#"),1)=".",FALSE,TRUE)</formula>
    </cfRule>
    <cfRule type="expression" dxfId="2414" priority="820">
      <formula>IF(RIGHT(TEXT(AU558,"0.#"),1)=".",TRUE,FALSE)</formula>
    </cfRule>
  </conditionalFormatting>
  <conditionalFormatting sqref="AI556">
    <cfRule type="expression" dxfId="2413" priority="817">
      <formula>IF(RIGHT(TEXT(AI556,"0.#"),1)=".",FALSE,TRUE)</formula>
    </cfRule>
    <cfRule type="expression" dxfId="2412" priority="818">
      <formula>IF(RIGHT(TEXT(AI556,"0.#"),1)=".",TRUE,FALSE)</formula>
    </cfRule>
  </conditionalFormatting>
  <conditionalFormatting sqref="AI557">
    <cfRule type="expression" dxfId="2411" priority="815">
      <formula>IF(RIGHT(TEXT(AI557,"0.#"),1)=".",FALSE,TRUE)</formula>
    </cfRule>
    <cfRule type="expression" dxfId="2410" priority="816">
      <formula>IF(RIGHT(TEXT(AI557,"0.#"),1)=".",TRUE,FALSE)</formula>
    </cfRule>
  </conditionalFormatting>
  <conditionalFormatting sqref="AI558">
    <cfRule type="expression" dxfId="2409" priority="813">
      <formula>IF(RIGHT(TEXT(AI558,"0.#"),1)=".",FALSE,TRUE)</formula>
    </cfRule>
    <cfRule type="expression" dxfId="2408" priority="814">
      <formula>IF(RIGHT(TEXT(AI558,"0.#"),1)=".",TRUE,FALSE)</formula>
    </cfRule>
  </conditionalFormatting>
  <conditionalFormatting sqref="AQ557">
    <cfRule type="expression" dxfId="2407" priority="811">
      <formula>IF(RIGHT(TEXT(AQ557,"0.#"),1)=".",FALSE,TRUE)</formula>
    </cfRule>
    <cfRule type="expression" dxfId="2406" priority="812">
      <formula>IF(RIGHT(TEXT(AQ557,"0.#"),1)=".",TRUE,FALSE)</formula>
    </cfRule>
  </conditionalFormatting>
  <conditionalFormatting sqref="AQ558">
    <cfRule type="expression" dxfId="2405" priority="809">
      <formula>IF(RIGHT(TEXT(AQ558,"0.#"),1)=".",FALSE,TRUE)</formula>
    </cfRule>
    <cfRule type="expression" dxfId="2404" priority="810">
      <formula>IF(RIGHT(TEXT(AQ558,"0.#"),1)=".",TRUE,FALSE)</formula>
    </cfRule>
  </conditionalFormatting>
  <conditionalFormatting sqref="AQ556">
    <cfRule type="expression" dxfId="2403" priority="807">
      <formula>IF(RIGHT(TEXT(AQ556,"0.#"),1)=".",FALSE,TRUE)</formula>
    </cfRule>
    <cfRule type="expression" dxfId="2402" priority="808">
      <formula>IF(RIGHT(TEXT(AQ556,"0.#"),1)=".",TRUE,FALSE)</formula>
    </cfRule>
  </conditionalFormatting>
  <conditionalFormatting sqref="AE561">
    <cfRule type="expression" dxfId="2401" priority="805">
      <formula>IF(RIGHT(TEXT(AE561,"0.#"),1)=".",FALSE,TRUE)</formula>
    </cfRule>
    <cfRule type="expression" dxfId="2400" priority="806">
      <formula>IF(RIGHT(TEXT(AE561,"0.#"),1)=".",TRUE,FALSE)</formula>
    </cfRule>
  </conditionalFormatting>
  <conditionalFormatting sqref="AE562">
    <cfRule type="expression" dxfId="2399" priority="803">
      <formula>IF(RIGHT(TEXT(AE562,"0.#"),1)=".",FALSE,TRUE)</formula>
    </cfRule>
    <cfRule type="expression" dxfId="2398" priority="804">
      <formula>IF(RIGHT(TEXT(AE562,"0.#"),1)=".",TRUE,FALSE)</formula>
    </cfRule>
  </conditionalFormatting>
  <conditionalFormatting sqref="AE563">
    <cfRule type="expression" dxfId="2397" priority="801">
      <formula>IF(RIGHT(TEXT(AE563,"0.#"),1)=".",FALSE,TRUE)</formula>
    </cfRule>
    <cfRule type="expression" dxfId="2396" priority="802">
      <formula>IF(RIGHT(TEXT(AE563,"0.#"),1)=".",TRUE,FALSE)</formula>
    </cfRule>
  </conditionalFormatting>
  <conditionalFormatting sqref="AM561">
    <cfRule type="expression" dxfId="2395" priority="799">
      <formula>IF(RIGHT(TEXT(AM561,"0.#"),1)=".",FALSE,TRUE)</formula>
    </cfRule>
    <cfRule type="expression" dxfId="2394" priority="800">
      <formula>IF(RIGHT(TEXT(AM561,"0.#"),1)=".",TRUE,FALSE)</formula>
    </cfRule>
  </conditionalFormatting>
  <conditionalFormatting sqref="AL1102:AO1131">
    <cfRule type="expression" dxfId="2393" priority="2457">
      <formula>IF(AND(AL1102&gt;=0, RIGHT(TEXT(AL1102,"0.#"),1)&lt;&gt;"."),TRUE,FALSE)</formula>
    </cfRule>
    <cfRule type="expression" dxfId="2392" priority="2458">
      <formula>IF(AND(AL1102&gt;=0, RIGHT(TEXT(AL1102,"0.#"),1)="."),TRUE,FALSE)</formula>
    </cfRule>
    <cfRule type="expression" dxfId="2391" priority="2459">
      <formula>IF(AND(AL1102&lt;0, RIGHT(TEXT(AL1102,"0.#"),1)&lt;&gt;"."),TRUE,FALSE)</formula>
    </cfRule>
    <cfRule type="expression" dxfId="2390" priority="2460">
      <formula>IF(AND(AL1102&lt;0, RIGHT(TEXT(AL1102,"0.#"),1)="."),TRUE,FALSE)</formula>
    </cfRule>
  </conditionalFormatting>
  <conditionalFormatting sqref="Y1102:Y1131">
    <cfRule type="expression" dxfId="2389" priority="2455">
      <formula>IF(RIGHT(TEXT(Y1102,"0.#"),1)=".",FALSE,TRUE)</formula>
    </cfRule>
    <cfRule type="expression" dxfId="2388" priority="2456">
      <formula>IF(RIGHT(TEXT(Y1102,"0.#"),1)=".",TRUE,FALSE)</formula>
    </cfRule>
  </conditionalFormatting>
  <conditionalFormatting sqref="AI562">
    <cfRule type="expression" dxfId="2387" priority="785">
      <formula>IF(RIGHT(TEXT(AI562,"0.#"),1)=".",FALSE,TRUE)</formula>
    </cfRule>
    <cfRule type="expression" dxfId="2386" priority="786">
      <formula>IF(RIGHT(TEXT(AI562,"0.#"),1)=".",TRUE,FALSE)</formula>
    </cfRule>
  </conditionalFormatting>
  <conditionalFormatting sqref="AQ553">
    <cfRule type="expression" dxfId="2385" priority="839">
      <formula>IF(RIGHT(TEXT(AQ553,"0.#"),1)=".",FALSE,TRUE)</formula>
    </cfRule>
    <cfRule type="expression" dxfId="2384" priority="840">
      <formula>IF(RIGHT(TEXT(AQ553,"0.#"),1)=".",TRUE,FALSE)</formula>
    </cfRule>
  </conditionalFormatting>
  <conditionalFormatting sqref="AI552">
    <cfRule type="expression" dxfId="2383" priority="845">
      <formula>IF(RIGHT(TEXT(AI552,"0.#"),1)=".",FALSE,TRUE)</formula>
    </cfRule>
    <cfRule type="expression" dxfId="2382" priority="846">
      <formula>IF(RIGHT(TEXT(AI552,"0.#"),1)=".",TRUE,FALSE)</formula>
    </cfRule>
  </conditionalFormatting>
  <conditionalFormatting sqref="AU552">
    <cfRule type="expression" dxfId="2381" priority="851">
      <formula>IF(RIGHT(TEXT(AU552,"0.#"),1)=".",FALSE,TRUE)</formula>
    </cfRule>
    <cfRule type="expression" dxfId="2380" priority="852">
      <formula>IF(RIGHT(TEXT(AU552,"0.#"),1)=".",TRUE,FALSE)</formula>
    </cfRule>
  </conditionalFormatting>
  <conditionalFormatting sqref="AM552">
    <cfRule type="expression" dxfId="2379" priority="857">
      <formula>IF(RIGHT(TEXT(AM552,"0.#"),1)=".",FALSE,TRUE)</formula>
    </cfRule>
    <cfRule type="expression" dxfId="2378" priority="858">
      <formula>IF(RIGHT(TEXT(AM552,"0.#"),1)=".",TRUE,FALSE)</formula>
    </cfRule>
  </conditionalFormatting>
  <conditionalFormatting sqref="AE552">
    <cfRule type="expression" dxfId="2377" priority="863">
      <formula>IF(RIGHT(TEXT(AE552,"0.#"),1)=".",FALSE,TRUE)</formula>
    </cfRule>
    <cfRule type="expression" dxfId="2376" priority="864">
      <formula>IF(RIGHT(TEXT(AE552,"0.#"),1)=".",TRUE,FALSE)</formula>
    </cfRule>
  </conditionalFormatting>
  <conditionalFormatting sqref="AQ548">
    <cfRule type="expression" dxfId="2375" priority="869">
      <formula>IF(RIGHT(TEXT(AQ548,"0.#"),1)=".",FALSE,TRUE)</formula>
    </cfRule>
    <cfRule type="expression" dxfId="2374" priority="870">
      <formula>IF(RIGHT(TEXT(AQ548,"0.#"),1)=".",TRUE,FALSE)</formula>
    </cfRule>
  </conditionalFormatting>
  <conditionalFormatting sqref="AL837:AO838">
    <cfRule type="expression" dxfId="2373" priority="2409">
      <formula>IF(AND(AL837&gt;=0, RIGHT(TEXT(AL837,"0.#"),1)&lt;&gt;"."),TRUE,FALSE)</formula>
    </cfRule>
    <cfRule type="expression" dxfId="2372" priority="2410">
      <formula>IF(AND(AL837&gt;=0, RIGHT(TEXT(AL837,"0.#"),1)="."),TRUE,FALSE)</formula>
    </cfRule>
    <cfRule type="expression" dxfId="2371" priority="2411">
      <formula>IF(AND(AL837&lt;0, RIGHT(TEXT(AL837,"0.#"),1)&lt;&gt;"."),TRUE,FALSE)</formula>
    </cfRule>
    <cfRule type="expression" dxfId="2370" priority="2412">
      <formula>IF(AND(AL837&lt;0, RIGHT(TEXT(AL837,"0.#"),1)="."),TRUE,FALSE)</formula>
    </cfRule>
  </conditionalFormatting>
  <conditionalFormatting sqref="AE492">
    <cfRule type="expression" dxfId="2369" priority="1195">
      <formula>IF(RIGHT(TEXT(AE492,"0.#"),1)=".",FALSE,TRUE)</formula>
    </cfRule>
    <cfRule type="expression" dxfId="2368" priority="1196">
      <formula>IF(RIGHT(TEXT(AE492,"0.#"),1)=".",TRUE,FALSE)</formula>
    </cfRule>
  </conditionalFormatting>
  <conditionalFormatting sqref="AE493">
    <cfRule type="expression" dxfId="2367" priority="1193">
      <formula>IF(RIGHT(TEXT(AE493,"0.#"),1)=".",FALSE,TRUE)</formula>
    </cfRule>
    <cfRule type="expression" dxfId="2366" priority="1194">
      <formula>IF(RIGHT(TEXT(AE493,"0.#"),1)=".",TRUE,FALSE)</formula>
    </cfRule>
  </conditionalFormatting>
  <conditionalFormatting sqref="AE494">
    <cfRule type="expression" dxfId="2365" priority="1191">
      <formula>IF(RIGHT(TEXT(AE494,"0.#"),1)=".",FALSE,TRUE)</formula>
    </cfRule>
    <cfRule type="expression" dxfId="2364" priority="1192">
      <formula>IF(RIGHT(TEXT(AE494,"0.#"),1)=".",TRUE,FALSE)</formula>
    </cfRule>
  </conditionalFormatting>
  <conditionalFormatting sqref="AM492">
    <cfRule type="expression" dxfId="2363" priority="1189">
      <formula>IF(RIGHT(TEXT(AM492,"0.#"),1)=".",FALSE,TRUE)</formula>
    </cfRule>
    <cfRule type="expression" dxfId="2362" priority="1190">
      <formula>IF(RIGHT(TEXT(AM492,"0.#"),1)=".",TRUE,FALSE)</formula>
    </cfRule>
  </conditionalFormatting>
  <conditionalFormatting sqref="AM493">
    <cfRule type="expression" dxfId="2361" priority="1187">
      <formula>IF(RIGHT(TEXT(AM493,"0.#"),1)=".",FALSE,TRUE)</formula>
    </cfRule>
    <cfRule type="expression" dxfId="2360" priority="1188">
      <formula>IF(RIGHT(TEXT(AM493,"0.#"),1)=".",TRUE,FALSE)</formula>
    </cfRule>
  </conditionalFormatting>
  <conditionalFormatting sqref="AQ493">
    <cfRule type="expression" dxfId="2359" priority="1171">
      <formula>IF(RIGHT(TEXT(AQ493,"0.#"),1)=".",FALSE,TRUE)</formula>
    </cfRule>
    <cfRule type="expression" dxfId="2358" priority="1172">
      <formula>IF(RIGHT(TEXT(AQ493,"0.#"),1)=".",TRUE,FALSE)</formula>
    </cfRule>
  </conditionalFormatting>
  <conditionalFormatting sqref="AI493">
    <cfRule type="expression" dxfId="2357" priority="1175">
      <formula>IF(RIGHT(TEXT(AI493,"0.#"),1)=".",FALSE,TRUE)</formula>
    </cfRule>
    <cfRule type="expression" dxfId="2356" priority="1176">
      <formula>IF(RIGHT(TEXT(AI493,"0.#"),1)=".",TRUE,FALSE)</formula>
    </cfRule>
  </conditionalFormatting>
  <conditionalFormatting sqref="AI494">
    <cfRule type="expression" dxfId="2355" priority="1173">
      <formula>IF(RIGHT(TEXT(AI494,"0.#"),1)=".",FALSE,TRUE)</formula>
    </cfRule>
    <cfRule type="expression" dxfId="2354" priority="1174">
      <formula>IF(RIGHT(TEXT(AI494,"0.#"),1)=".",TRUE,FALSE)</formula>
    </cfRule>
  </conditionalFormatting>
  <conditionalFormatting sqref="AM494">
    <cfRule type="expression" dxfId="2353" priority="1185">
      <formula>IF(RIGHT(TEXT(AM494,"0.#"),1)=".",FALSE,TRUE)</formula>
    </cfRule>
    <cfRule type="expression" dxfId="2352" priority="1186">
      <formula>IF(RIGHT(TEXT(AM494,"0.#"),1)=".",TRUE,FALSE)</formula>
    </cfRule>
  </conditionalFormatting>
  <conditionalFormatting sqref="AQ494">
    <cfRule type="expression" dxfId="2351" priority="1169">
      <formula>IF(RIGHT(TEXT(AQ494,"0.#"),1)=".",FALSE,TRUE)</formula>
    </cfRule>
    <cfRule type="expression" dxfId="2350" priority="1170">
      <formula>IF(RIGHT(TEXT(AQ494,"0.#"),1)=".",TRUE,FALSE)</formula>
    </cfRule>
  </conditionalFormatting>
  <conditionalFormatting sqref="AQ492">
    <cfRule type="expression" dxfId="2349" priority="1167">
      <formula>IF(RIGHT(TEXT(AQ492,"0.#"),1)=".",FALSE,TRUE)</formula>
    </cfRule>
    <cfRule type="expression" dxfId="2348" priority="1168">
      <formula>IF(RIGHT(TEXT(AQ492,"0.#"),1)=".",TRUE,FALSE)</formula>
    </cfRule>
  </conditionalFormatting>
  <conditionalFormatting sqref="AU494">
    <cfRule type="expression" dxfId="2347" priority="1179">
      <formula>IF(RIGHT(TEXT(AU494,"0.#"),1)=".",FALSE,TRUE)</formula>
    </cfRule>
    <cfRule type="expression" dxfId="2346" priority="1180">
      <formula>IF(RIGHT(TEXT(AU494,"0.#"),1)=".",TRUE,FALSE)</formula>
    </cfRule>
  </conditionalFormatting>
  <conditionalFormatting sqref="AU492">
    <cfRule type="expression" dxfId="2345" priority="1183">
      <formula>IF(RIGHT(TEXT(AU492,"0.#"),1)=".",FALSE,TRUE)</formula>
    </cfRule>
    <cfRule type="expression" dxfId="2344" priority="1184">
      <formula>IF(RIGHT(TEXT(AU492,"0.#"),1)=".",TRUE,FALSE)</formula>
    </cfRule>
  </conditionalFormatting>
  <conditionalFormatting sqref="AU493">
    <cfRule type="expression" dxfId="2343" priority="1181">
      <formula>IF(RIGHT(TEXT(AU493,"0.#"),1)=".",FALSE,TRUE)</formula>
    </cfRule>
    <cfRule type="expression" dxfId="2342" priority="1182">
      <formula>IF(RIGHT(TEXT(AU493,"0.#"),1)=".",TRUE,FALSE)</formula>
    </cfRule>
  </conditionalFormatting>
  <conditionalFormatting sqref="AU583">
    <cfRule type="expression" dxfId="2341" priority="699">
      <formula>IF(RIGHT(TEXT(AU583,"0.#"),1)=".",FALSE,TRUE)</formula>
    </cfRule>
    <cfRule type="expression" dxfId="2340" priority="700">
      <formula>IF(RIGHT(TEXT(AU583,"0.#"),1)=".",TRUE,FALSE)</formula>
    </cfRule>
  </conditionalFormatting>
  <conditionalFormatting sqref="AI492">
    <cfRule type="expression" dxfId="2339" priority="1177">
      <formula>IF(RIGHT(TEXT(AI492,"0.#"),1)=".",FALSE,TRUE)</formula>
    </cfRule>
    <cfRule type="expression" dxfId="2338" priority="1178">
      <formula>IF(RIGHT(TEXT(AI492,"0.#"),1)=".",TRUE,FALSE)</formula>
    </cfRule>
  </conditionalFormatting>
  <conditionalFormatting sqref="AU582">
    <cfRule type="expression" dxfId="2337" priority="701">
      <formula>IF(RIGHT(TEXT(AU582,"0.#"),1)=".",FALSE,TRUE)</formula>
    </cfRule>
    <cfRule type="expression" dxfId="2336" priority="702">
      <formula>IF(RIGHT(TEXT(AU582,"0.#"),1)=".",TRUE,FALSE)</formula>
    </cfRule>
  </conditionalFormatting>
  <conditionalFormatting sqref="AI583">
    <cfRule type="expression" dxfId="2335" priority="693">
      <formula>IF(RIGHT(TEXT(AI583,"0.#"),1)=".",FALSE,TRUE)</formula>
    </cfRule>
    <cfRule type="expression" dxfId="2334" priority="694">
      <formula>IF(RIGHT(TEXT(AI583,"0.#"),1)=".",TRUE,FALSE)</formula>
    </cfRule>
  </conditionalFormatting>
  <conditionalFormatting sqref="AI581">
    <cfRule type="expression" dxfId="2333" priority="697">
      <formula>IF(RIGHT(TEXT(AI581,"0.#"),1)=".",FALSE,TRUE)</formula>
    </cfRule>
    <cfRule type="expression" dxfId="2332" priority="698">
      <formula>IF(RIGHT(TEXT(AI581,"0.#"),1)=".",TRUE,FALSE)</formula>
    </cfRule>
  </conditionalFormatting>
  <conditionalFormatting sqref="AI582">
    <cfRule type="expression" dxfId="2331" priority="695">
      <formula>IF(RIGHT(TEXT(AI582,"0.#"),1)=".",FALSE,TRUE)</formula>
    </cfRule>
    <cfRule type="expression" dxfId="2330" priority="696">
      <formula>IF(RIGHT(TEXT(AI582,"0.#"),1)=".",TRUE,FALSE)</formula>
    </cfRule>
  </conditionalFormatting>
  <conditionalFormatting sqref="AE499">
    <cfRule type="expression" dxfId="2329" priority="1161">
      <formula>IF(RIGHT(TEXT(AE499,"0.#"),1)=".",FALSE,TRUE)</formula>
    </cfRule>
    <cfRule type="expression" dxfId="2328" priority="1162">
      <formula>IF(RIGHT(TEXT(AE499,"0.#"),1)=".",TRUE,FALSE)</formula>
    </cfRule>
  </conditionalFormatting>
  <conditionalFormatting sqref="AE497">
    <cfRule type="expression" dxfId="2327" priority="1165">
      <formula>IF(RIGHT(TEXT(AE497,"0.#"),1)=".",FALSE,TRUE)</formula>
    </cfRule>
    <cfRule type="expression" dxfId="2326" priority="1166">
      <formula>IF(RIGHT(TEXT(AE497,"0.#"),1)=".",TRUE,FALSE)</formula>
    </cfRule>
  </conditionalFormatting>
  <conditionalFormatting sqref="AE498">
    <cfRule type="expression" dxfId="2325" priority="1163">
      <formula>IF(RIGHT(TEXT(AE498,"0.#"),1)=".",FALSE,TRUE)</formula>
    </cfRule>
    <cfRule type="expression" dxfId="2324" priority="1164">
      <formula>IF(RIGHT(TEXT(AE498,"0.#"),1)=".",TRUE,FALSE)</formula>
    </cfRule>
  </conditionalFormatting>
  <conditionalFormatting sqref="AM499">
    <cfRule type="expression" dxfId="2323" priority="1155">
      <formula>IF(RIGHT(TEXT(AM499,"0.#"),1)=".",FALSE,TRUE)</formula>
    </cfRule>
    <cfRule type="expression" dxfId="2322" priority="1156">
      <formula>IF(RIGHT(TEXT(AM499,"0.#"),1)=".",TRUE,FALSE)</formula>
    </cfRule>
  </conditionalFormatting>
  <conditionalFormatting sqref="AM497">
    <cfRule type="expression" dxfId="2321" priority="1159">
      <formula>IF(RIGHT(TEXT(AM497,"0.#"),1)=".",FALSE,TRUE)</formula>
    </cfRule>
    <cfRule type="expression" dxfId="2320" priority="1160">
      <formula>IF(RIGHT(TEXT(AM497,"0.#"),1)=".",TRUE,FALSE)</formula>
    </cfRule>
  </conditionalFormatting>
  <conditionalFormatting sqref="AM498">
    <cfRule type="expression" dxfId="2319" priority="1157">
      <formula>IF(RIGHT(TEXT(AM498,"0.#"),1)=".",FALSE,TRUE)</formula>
    </cfRule>
    <cfRule type="expression" dxfId="2318" priority="1158">
      <formula>IF(RIGHT(TEXT(AM498,"0.#"),1)=".",TRUE,FALSE)</formula>
    </cfRule>
  </conditionalFormatting>
  <conditionalFormatting sqref="AU499">
    <cfRule type="expression" dxfId="2317" priority="1149">
      <formula>IF(RIGHT(TEXT(AU499,"0.#"),1)=".",FALSE,TRUE)</formula>
    </cfRule>
    <cfRule type="expression" dxfId="2316" priority="1150">
      <formula>IF(RIGHT(TEXT(AU499,"0.#"),1)=".",TRUE,FALSE)</formula>
    </cfRule>
  </conditionalFormatting>
  <conditionalFormatting sqref="AU497">
    <cfRule type="expression" dxfId="2315" priority="1153">
      <formula>IF(RIGHT(TEXT(AU497,"0.#"),1)=".",FALSE,TRUE)</formula>
    </cfRule>
    <cfRule type="expression" dxfId="2314" priority="1154">
      <formula>IF(RIGHT(TEXT(AU497,"0.#"),1)=".",TRUE,FALSE)</formula>
    </cfRule>
  </conditionalFormatting>
  <conditionalFormatting sqref="AU498">
    <cfRule type="expression" dxfId="2313" priority="1151">
      <formula>IF(RIGHT(TEXT(AU498,"0.#"),1)=".",FALSE,TRUE)</formula>
    </cfRule>
    <cfRule type="expression" dxfId="2312" priority="1152">
      <formula>IF(RIGHT(TEXT(AU498,"0.#"),1)=".",TRUE,FALSE)</formula>
    </cfRule>
  </conditionalFormatting>
  <conditionalFormatting sqref="AI499">
    <cfRule type="expression" dxfId="2311" priority="1143">
      <formula>IF(RIGHT(TEXT(AI499,"0.#"),1)=".",FALSE,TRUE)</formula>
    </cfRule>
    <cfRule type="expression" dxfId="2310" priority="1144">
      <formula>IF(RIGHT(TEXT(AI499,"0.#"),1)=".",TRUE,FALSE)</formula>
    </cfRule>
  </conditionalFormatting>
  <conditionalFormatting sqref="AI497">
    <cfRule type="expression" dxfId="2309" priority="1147">
      <formula>IF(RIGHT(TEXT(AI497,"0.#"),1)=".",FALSE,TRUE)</formula>
    </cfRule>
    <cfRule type="expression" dxfId="2308" priority="1148">
      <formula>IF(RIGHT(TEXT(AI497,"0.#"),1)=".",TRUE,FALSE)</formula>
    </cfRule>
  </conditionalFormatting>
  <conditionalFormatting sqref="AI498">
    <cfRule type="expression" dxfId="2307" priority="1145">
      <formula>IF(RIGHT(TEXT(AI498,"0.#"),1)=".",FALSE,TRUE)</formula>
    </cfRule>
    <cfRule type="expression" dxfId="2306" priority="1146">
      <formula>IF(RIGHT(TEXT(AI498,"0.#"),1)=".",TRUE,FALSE)</formula>
    </cfRule>
  </conditionalFormatting>
  <conditionalFormatting sqref="AQ497">
    <cfRule type="expression" dxfId="2305" priority="1137">
      <formula>IF(RIGHT(TEXT(AQ497,"0.#"),1)=".",FALSE,TRUE)</formula>
    </cfRule>
    <cfRule type="expression" dxfId="2304" priority="1138">
      <formula>IF(RIGHT(TEXT(AQ497,"0.#"),1)=".",TRUE,FALSE)</formula>
    </cfRule>
  </conditionalFormatting>
  <conditionalFormatting sqref="AQ498">
    <cfRule type="expression" dxfId="2303" priority="1141">
      <formula>IF(RIGHT(TEXT(AQ498,"0.#"),1)=".",FALSE,TRUE)</formula>
    </cfRule>
    <cfRule type="expression" dxfId="2302" priority="1142">
      <formula>IF(RIGHT(TEXT(AQ498,"0.#"),1)=".",TRUE,FALSE)</formula>
    </cfRule>
  </conditionalFormatting>
  <conditionalFormatting sqref="AQ499">
    <cfRule type="expression" dxfId="2301" priority="1139">
      <formula>IF(RIGHT(TEXT(AQ499,"0.#"),1)=".",FALSE,TRUE)</formula>
    </cfRule>
    <cfRule type="expression" dxfId="2300" priority="1140">
      <formula>IF(RIGHT(TEXT(AQ499,"0.#"),1)=".",TRUE,FALSE)</formula>
    </cfRule>
  </conditionalFormatting>
  <conditionalFormatting sqref="AE504">
    <cfRule type="expression" dxfId="2299" priority="1131">
      <formula>IF(RIGHT(TEXT(AE504,"0.#"),1)=".",FALSE,TRUE)</formula>
    </cfRule>
    <cfRule type="expression" dxfId="2298" priority="1132">
      <formula>IF(RIGHT(TEXT(AE504,"0.#"),1)=".",TRUE,FALSE)</formula>
    </cfRule>
  </conditionalFormatting>
  <conditionalFormatting sqref="AE502">
    <cfRule type="expression" dxfId="2297" priority="1135">
      <formula>IF(RIGHT(TEXT(AE502,"0.#"),1)=".",FALSE,TRUE)</formula>
    </cfRule>
    <cfRule type="expression" dxfId="2296" priority="1136">
      <formula>IF(RIGHT(TEXT(AE502,"0.#"),1)=".",TRUE,FALSE)</formula>
    </cfRule>
  </conditionalFormatting>
  <conditionalFormatting sqref="AE503">
    <cfRule type="expression" dxfId="2295" priority="1133">
      <formula>IF(RIGHT(TEXT(AE503,"0.#"),1)=".",FALSE,TRUE)</formula>
    </cfRule>
    <cfRule type="expression" dxfId="2294" priority="1134">
      <formula>IF(RIGHT(TEXT(AE503,"0.#"),1)=".",TRUE,FALSE)</formula>
    </cfRule>
  </conditionalFormatting>
  <conditionalFormatting sqref="AM504">
    <cfRule type="expression" dxfId="2293" priority="1125">
      <formula>IF(RIGHT(TEXT(AM504,"0.#"),1)=".",FALSE,TRUE)</formula>
    </cfRule>
    <cfRule type="expression" dxfId="2292" priority="1126">
      <formula>IF(RIGHT(TEXT(AM504,"0.#"),1)=".",TRUE,FALSE)</formula>
    </cfRule>
  </conditionalFormatting>
  <conditionalFormatting sqref="AM502">
    <cfRule type="expression" dxfId="2291" priority="1129">
      <formula>IF(RIGHT(TEXT(AM502,"0.#"),1)=".",FALSE,TRUE)</formula>
    </cfRule>
    <cfRule type="expression" dxfId="2290" priority="1130">
      <formula>IF(RIGHT(TEXT(AM502,"0.#"),1)=".",TRUE,FALSE)</formula>
    </cfRule>
  </conditionalFormatting>
  <conditionalFormatting sqref="AM503">
    <cfRule type="expression" dxfId="2289" priority="1127">
      <formula>IF(RIGHT(TEXT(AM503,"0.#"),1)=".",FALSE,TRUE)</formula>
    </cfRule>
    <cfRule type="expression" dxfId="2288" priority="1128">
      <formula>IF(RIGHT(TEXT(AM503,"0.#"),1)=".",TRUE,FALSE)</formula>
    </cfRule>
  </conditionalFormatting>
  <conditionalFormatting sqref="AU504">
    <cfRule type="expression" dxfId="2287" priority="1119">
      <formula>IF(RIGHT(TEXT(AU504,"0.#"),1)=".",FALSE,TRUE)</formula>
    </cfRule>
    <cfRule type="expression" dxfId="2286" priority="1120">
      <formula>IF(RIGHT(TEXT(AU504,"0.#"),1)=".",TRUE,FALSE)</formula>
    </cfRule>
  </conditionalFormatting>
  <conditionalFormatting sqref="AU502">
    <cfRule type="expression" dxfId="2285" priority="1123">
      <formula>IF(RIGHT(TEXT(AU502,"0.#"),1)=".",FALSE,TRUE)</formula>
    </cfRule>
    <cfRule type="expression" dxfId="2284" priority="1124">
      <formula>IF(RIGHT(TEXT(AU502,"0.#"),1)=".",TRUE,FALSE)</formula>
    </cfRule>
  </conditionalFormatting>
  <conditionalFormatting sqref="AU503">
    <cfRule type="expression" dxfId="2283" priority="1121">
      <formula>IF(RIGHT(TEXT(AU503,"0.#"),1)=".",FALSE,TRUE)</formula>
    </cfRule>
    <cfRule type="expression" dxfId="2282" priority="1122">
      <formula>IF(RIGHT(TEXT(AU503,"0.#"),1)=".",TRUE,FALSE)</formula>
    </cfRule>
  </conditionalFormatting>
  <conditionalFormatting sqref="AI504">
    <cfRule type="expression" dxfId="2281" priority="1113">
      <formula>IF(RIGHT(TEXT(AI504,"0.#"),1)=".",FALSE,TRUE)</formula>
    </cfRule>
    <cfRule type="expression" dxfId="2280" priority="1114">
      <formula>IF(RIGHT(TEXT(AI504,"0.#"),1)=".",TRUE,FALSE)</formula>
    </cfRule>
  </conditionalFormatting>
  <conditionalFormatting sqref="AI502">
    <cfRule type="expression" dxfId="2279" priority="1117">
      <formula>IF(RIGHT(TEXT(AI502,"0.#"),1)=".",FALSE,TRUE)</formula>
    </cfRule>
    <cfRule type="expression" dxfId="2278" priority="1118">
      <formula>IF(RIGHT(TEXT(AI502,"0.#"),1)=".",TRUE,FALSE)</formula>
    </cfRule>
  </conditionalFormatting>
  <conditionalFormatting sqref="AI503">
    <cfRule type="expression" dxfId="2277" priority="1115">
      <formula>IF(RIGHT(TEXT(AI503,"0.#"),1)=".",FALSE,TRUE)</formula>
    </cfRule>
    <cfRule type="expression" dxfId="2276" priority="1116">
      <formula>IF(RIGHT(TEXT(AI503,"0.#"),1)=".",TRUE,FALSE)</formula>
    </cfRule>
  </conditionalFormatting>
  <conditionalFormatting sqref="AQ502">
    <cfRule type="expression" dxfId="2275" priority="1107">
      <formula>IF(RIGHT(TEXT(AQ502,"0.#"),1)=".",FALSE,TRUE)</formula>
    </cfRule>
    <cfRule type="expression" dxfId="2274" priority="1108">
      <formula>IF(RIGHT(TEXT(AQ502,"0.#"),1)=".",TRUE,FALSE)</formula>
    </cfRule>
  </conditionalFormatting>
  <conditionalFormatting sqref="AQ503">
    <cfRule type="expression" dxfId="2273" priority="1111">
      <formula>IF(RIGHT(TEXT(AQ503,"0.#"),1)=".",FALSE,TRUE)</formula>
    </cfRule>
    <cfRule type="expression" dxfId="2272" priority="1112">
      <formula>IF(RIGHT(TEXT(AQ503,"0.#"),1)=".",TRUE,FALSE)</formula>
    </cfRule>
  </conditionalFormatting>
  <conditionalFormatting sqref="AQ504">
    <cfRule type="expression" dxfId="2271" priority="1109">
      <formula>IF(RIGHT(TEXT(AQ504,"0.#"),1)=".",FALSE,TRUE)</formula>
    </cfRule>
    <cfRule type="expression" dxfId="2270" priority="1110">
      <formula>IF(RIGHT(TEXT(AQ504,"0.#"),1)=".",TRUE,FALSE)</formula>
    </cfRule>
  </conditionalFormatting>
  <conditionalFormatting sqref="AE509">
    <cfRule type="expression" dxfId="2269" priority="1101">
      <formula>IF(RIGHT(TEXT(AE509,"0.#"),1)=".",FALSE,TRUE)</formula>
    </cfRule>
    <cfRule type="expression" dxfId="2268" priority="1102">
      <formula>IF(RIGHT(TEXT(AE509,"0.#"),1)=".",TRUE,FALSE)</formula>
    </cfRule>
  </conditionalFormatting>
  <conditionalFormatting sqref="AE507">
    <cfRule type="expression" dxfId="2267" priority="1105">
      <formula>IF(RIGHT(TEXT(AE507,"0.#"),1)=".",FALSE,TRUE)</formula>
    </cfRule>
    <cfRule type="expression" dxfId="2266" priority="1106">
      <formula>IF(RIGHT(TEXT(AE507,"0.#"),1)=".",TRUE,FALSE)</formula>
    </cfRule>
  </conditionalFormatting>
  <conditionalFormatting sqref="AE508">
    <cfRule type="expression" dxfId="2265" priority="1103">
      <formula>IF(RIGHT(TEXT(AE508,"0.#"),1)=".",FALSE,TRUE)</formula>
    </cfRule>
    <cfRule type="expression" dxfId="2264" priority="1104">
      <formula>IF(RIGHT(TEXT(AE508,"0.#"),1)=".",TRUE,FALSE)</formula>
    </cfRule>
  </conditionalFormatting>
  <conditionalFormatting sqref="AM509">
    <cfRule type="expression" dxfId="2263" priority="1095">
      <formula>IF(RIGHT(TEXT(AM509,"0.#"),1)=".",FALSE,TRUE)</formula>
    </cfRule>
    <cfRule type="expression" dxfId="2262" priority="1096">
      <formula>IF(RIGHT(TEXT(AM509,"0.#"),1)=".",TRUE,FALSE)</formula>
    </cfRule>
  </conditionalFormatting>
  <conditionalFormatting sqref="AM507">
    <cfRule type="expression" dxfId="2261" priority="1099">
      <formula>IF(RIGHT(TEXT(AM507,"0.#"),1)=".",FALSE,TRUE)</formula>
    </cfRule>
    <cfRule type="expression" dxfId="2260" priority="1100">
      <formula>IF(RIGHT(TEXT(AM507,"0.#"),1)=".",TRUE,FALSE)</formula>
    </cfRule>
  </conditionalFormatting>
  <conditionalFormatting sqref="AM508">
    <cfRule type="expression" dxfId="2259" priority="1097">
      <formula>IF(RIGHT(TEXT(AM508,"0.#"),1)=".",FALSE,TRUE)</formula>
    </cfRule>
    <cfRule type="expression" dxfId="2258" priority="1098">
      <formula>IF(RIGHT(TEXT(AM508,"0.#"),1)=".",TRUE,FALSE)</formula>
    </cfRule>
  </conditionalFormatting>
  <conditionalFormatting sqref="AU509">
    <cfRule type="expression" dxfId="2257" priority="1089">
      <formula>IF(RIGHT(TEXT(AU509,"0.#"),1)=".",FALSE,TRUE)</formula>
    </cfRule>
    <cfRule type="expression" dxfId="2256" priority="1090">
      <formula>IF(RIGHT(TEXT(AU509,"0.#"),1)=".",TRUE,FALSE)</formula>
    </cfRule>
  </conditionalFormatting>
  <conditionalFormatting sqref="AU507">
    <cfRule type="expression" dxfId="2255" priority="1093">
      <formula>IF(RIGHT(TEXT(AU507,"0.#"),1)=".",FALSE,TRUE)</formula>
    </cfRule>
    <cfRule type="expression" dxfId="2254" priority="1094">
      <formula>IF(RIGHT(TEXT(AU507,"0.#"),1)=".",TRUE,FALSE)</formula>
    </cfRule>
  </conditionalFormatting>
  <conditionalFormatting sqref="AU508">
    <cfRule type="expression" dxfId="2253" priority="1091">
      <formula>IF(RIGHT(TEXT(AU508,"0.#"),1)=".",FALSE,TRUE)</formula>
    </cfRule>
    <cfRule type="expression" dxfId="2252" priority="1092">
      <formula>IF(RIGHT(TEXT(AU508,"0.#"),1)=".",TRUE,FALSE)</formula>
    </cfRule>
  </conditionalFormatting>
  <conditionalFormatting sqref="AI509">
    <cfRule type="expression" dxfId="2251" priority="1083">
      <formula>IF(RIGHT(TEXT(AI509,"0.#"),1)=".",FALSE,TRUE)</formula>
    </cfRule>
    <cfRule type="expression" dxfId="2250" priority="1084">
      <formula>IF(RIGHT(TEXT(AI509,"0.#"),1)=".",TRUE,FALSE)</formula>
    </cfRule>
  </conditionalFormatting>
  <conditionalFormatting sqref="AI507">
    <cfRule type="expression" dxfId="2249" priority="1087">
      <formula>IF(RIGHT(TEXT(AI507,"0.#"),1)=".",FALSE,TRUE)</formula>
    </cfRule>
    <cfRule type="expression" dxfId="2248" priority="1088">
      <formula>IF(RIGHT(TEXT(AI507,"0.#"),1)=".",TRUE,FALSE)</formula>
    </cfRule>
  </conditionalFormatting>
  <conditionalFormatting sqref="AI508">
    <cfRule type="expression" dxfId="2247" priority="1085">
      <formula>IF(RIGHT(TEXT(AI508,"0.#"),1)=".",FALSE,TRUE)</formula>
    </cfRule>
    <cfRule type="expression" dxfId="2246" priority="1086">
      <formula>IF(RIGHT(TEXT(AI508,"0.#"),1)=".",TRUE,FALSE)</formula>
    </cfRule>
  </conditionalFormatting>
  <conditionalFormatting sqref="AQ507">
    <cfRule type="expression" dxfId="2245" priority="1077">
      <formula>IF(RIGHT(TEXT(AQ507,"0.#"),1)=".",FALSE,TRUE)</formula>
    </cfRule>
    <cfRule type="expression" dxfId="2244" priority="1078">
      <formula>IF(RIGHT(TEXT(AQ507,"0.#"),1)=".",TRUE,FALSE)</formula>
    </cfRule>
  </conditionalFormatting>
  <conditionalFormatting sqref="AQ508">
    <cfRule type="expression" dxfId="2243" priority="1081">
      <formula>IF(RIGHT(TEXT(AQ508,"0.#"),1)=".",FALSE,TRUE)</formula>
    </cfRule>
    <cfRule type="expression" dxfId="2242" priority="1082">
      <formula>IF(RIGHT(TEXT(AQ508,"0.#"),1)=".",TRUE,FALSE)</formula>
    </cfRule>
  </conditionalFormatting>
  <conditionalFormatting sqref="AQ509">
    <cfRule type="expression" dxfId="2241" priority="1079">
      <formula>IF(RIGHT(TEXT(AQ509,"0.#"),1)=".",FALSE,TRUE)</formula>
    </cfRule>
    <cfRule type="expression" dxfId="2240" priority="1080">
      <formula>IF(RIGHT(TEXT(AQ509,"0.#"),1)=".",TRUE,FALSE)</formula>
    </cfRule>
  </conditionalFormatting>
  <conditionalFormatting sqref="AE465">
    <cfRule type="expression" dxfId="2239" priority="1371">
      <formula>IF(RIGHT(TEXT(AE465,"0.#"),1)=".",FALSE,TRUE)</formula>
    </cfRule>
    <cfRule type="expression" dxfId="2238" priority="1372">
      <formula>IF(RIGHT(TEXT(AE465,"0.#"),1)=".",TRUE,FALSE)</formula>
    </cfRule>
  </conditionalFormatting>
  <conditionalFormatting sqref="AE463">
    <cfRule type="expression" dxfId="2237" priority="1375">
      <formula>IF(RIGHT(TEXT(AE463,"0.#"),1)=".",FALSE,TRUE)</formula>
    </cfRule>
    <cfRule type="expression" dxfId="2236" priority="1376">
      <formula>IF(RIGHT(TEXT(AE463,"0.#"),1)=".",TRUE,FALSE)</formula>
    </cfRule>
  </conditionalFormatting>
  <conditionalFormatting sqref="AE464">
    <cfRule type="expression" dxfId="2235" priority="1373">
      <formula>IF(RIGHT(TEXT(AE464,"0.#"),1)=".",FALSE,TRUE)</formula>
    </cfRule>
    <cfRule type="expression" dxfId="2234" priority="1374">
      <formula>IF(RIGHT(TEXT(AE464,"0.#"),1)=".",TRUE,FALSE)</formula>
    </cfRule>
  </conditionalFormatting>
  <conditionalFormatting sqref="AM465">
    <cfRule type="expression" dxfId="2233" priority="1365">
      <formula>IF(RIGHT(TEXT(AM465,"0.#"),1)=".",FALSE,TRUE)</formula>
    </cfRule>
    <cfRule type="expression" dxfId="2232" priority="1366">
      <formula>IF(RIGHT(TEXT(AM465,"0.#"),1)=".",TRUE,FALSE)</formula>
    </cfRule>
  </conditionalFormatting>
  <conditionalFormatting sqref="AM463">
    <cfRule type="expression" dxfId="2231" priority="1369">
      <formula>IF(RIGHT(TEXT(AM463,"0.#"),1)=".",FALSE,TRUE)</formula>
    </cfRule>
    <cfRule type="expression" dxfId="2230" priority="1370">
      <formula>IF(RIGHT(TEXT(AM463,"0.#"),1)=".",TRUE,FALSE)</formula>
    </cfRule>
  </conditionalFormatting>
  <conditionalFormatting sqref="AM464">
    <cfRule type="expression" dxfId="2229" priority="1367">
      <formula>IF(RIGHT(TEXT(AM464,"0.#"),1)=".",FALSE,TRUE)</formula>
    </cfRule>
    <cfRule type="expression" dxfId="2228" priority="1368">
      <formula>IF(RIGHT(TEXT(AM464,"0.#"),1)=".",TRUE,FALSE)</formula>
    </cfRule>
  </conditionalFormatting>
  <conditionalFormatting sqref="AU465">
    <cfRule type="expression" dxfId="2227" priority="1359">
      <formula>IF(RIGHT(TEXT(AU465,"0.#"),1)=".",FALSE,TRUE)</formula>
    </cfRule>
    <cfRule type="expression" dxfId="2226" priority="1360">
      <formula>IF(RIGHT(TEXT(AU465,"0.#"),1)=".",TRUE,FALSE)</formula>
    </cfRule>
  </conditionalFormatting>
  <conditionalFormatting sqref="AU463">
    <cfRule type="expression" dxfId="2225" priority="1363">
      <formula>IF(RIGHT(TEXT(AU463,"0.#"),1)=".",FALSE,TRUE)</formula>
    </cfRule>
    <cfRule type="expression" dxfId="2224" priority="1364">
      <formula>IF(RIGHT(TEXT(AU463,"0.#"),1)=".",TRUE,FALSE)</formula>
    </cfRule>
  </conditionalFormatting>
  <conditionalFormatting sqref="AU464">
    <cfRule type="expression" dxfId="2223" priority="1361">
      <formula>IF(RIGHT(TEXT(AU464,"0.#"),1)=".",FALSE,TRUE)</formula>
    </cfRule>
    <cfRule type="expression" dxfId="2222" priority="1362">
      <formula>IF(RIGHT(TEXT(AU464,"0.#"),1)=".",TRUE,FALSE)</formula>
    </cfRule>
  </conditionalFormatting>
  <conditionalFormatting sqref="AI465">
    <cfRule type="expression" dxfId="2221" priority="1353">
      <formula>IF(RIGHT(TEXT(AI465,"0.#"),1)=".",FALSE,TRUE)</formula>
    </cfRule>
    <cfRule type="expression" dxfId="2220" priority="1354">
      <formula>IF(RIGHT(TEXT(AI465,"0.#"),1)=".",TRUE,FALSE)</formula>
    </cfRule>
  </conditionalFormatting>
  <conditionalFormatting sqref="AI463">
    <cfRule type="expression" dxfId="2219" priority="1357">
      <formula>IF(RIGHT(TEXT(AI463,"0.#"),1)=".",FALSE,TRUE)</formula>
    </cfRule>
    <cfRule type="expression" dxfId="2218" priority="1358">
      <formula>IF(RIGHT(TEXT(AI463,"0.#"),1)=".",TRUE,FALSE)</formula>
    </cfRule>
  </conditionalFormatting>
  <conditionalFormatting sqref="AI464">
    <cfRule type="expression" dxfId="2217" priority="1355">
      <formula>IF(RIGHT(TEXT(AI464,"0.#"),1)=".",FALSE,TRUE)</formula>
    </cfRule>
    <cfRule type="expression" dxfId="2216" priority="1356">
      <formula>IF(RIGHT(TEXT(AI464,"0.#"),1)=".",TRUE,FALSE)</formula>
    </cfRule>
  </conditionalFormatting>
  <conditionalFormatting sqref="AQ463">
    <cfRule type="expression" dxfId="2215" priority="1347">
      <formula>IF(RIGHT(TEXT(AQ463,"0.#"),1)=".",FALSE,TRUE)</formula>
    </cfRule>
    <cfRule type="expression" dxfId="2214" priority="1348">
      <formula>IF(RIGHT(TEXT(AQ463,"0.#"),1)=".",TRUE,FALSE)</formula>
    </cfRule>
  </conditionalFormatting>
  <conditionalFormatting sqref="AQ464">
    <cfRule type="expression" dxfId="2213" priority="1351">
      <formula>IF(RIGHT(TEXT(AQ464,"0.#"),1)=".",FALSE,TRUE)</formula>
    </cfRule>
    <cfRule type="expression" dxfId="2212" priority="1352">
      <formula>IF(RIGHT(TEXT(AQ464,"0.#"),1)=".",TRUE,FALSE)</formula>
    </cfRule>
  </conditionalFormatting>
  <conditionalFormatting sqref="AQ465">
    <cfRule type="expression" dxfId="2211" priority="1349">
      <formula>IF(RIGHT(TEXT(AQ465,"0.#"),1)=".",FALSE,TRUE)</formula>
    </cfRule>
    <cfRule type="expression" dxfId="2210" priority="1350">
      <formula>IF(RIGHT(TEXT(AQ465,"0.#"),1)=".",TRUE,FALSE)</formula>
    </cfRule>
  </conditionalFormatting>
  <conditionalFormatting sqref="AE470">
    <cfRule type="expression" dxfId="2209" priority="1341">
      <formula>IF(RIGHT(TEXT(AE470,"0.#"),1)=".",FALSE,TRUE)</formula>
    </cfRule>
    <cfRule type="expression" dxfId="2208" priority="1342">
      <formula>IF(RIGHT(TEXT(AE470,"0.#"),1)=".",TRUE,FALSE)</formula>
    </cfRule>
  </conditionalFormatting>
  <conditionalFormatting sqref="AE468">
    <cfRule type="expression" dxfId="2207" priority="1345">
      <formula>IF(RIGHT(TEXT(AE468,"0.#"),1)=".",FALSE,TRUE)</formula>
    </cfRule>
    <cfRule type="expression" dxfId="2206" priority="1346">
      <formula>IF(RIGHT(TEXT(AE468,"0.#"),1)=".",TRUE,FALSE)</formula>
    </cfRule>
  </conditionalFormatting>
  <conditionalFormatting sqref="AE469">
    <cfRule type="expression" dxfId="2205" priority="1343">
      <formula>IF(RIGHT(TEXT(AE469,"0.#"),1)=".",FALSE,TRUE)</formula>
    </cfRule>
    <cfRule type="expression" dxfId="2204" priority="1344">
      <formula>IF(RIGHT(TEXT(AE469,"0.#"),1)=".",TRUE,FALSE)</formula>
    </cfRule>
  </conditionalFormatting>
  <conditionalFormatting sqref="AM470">
    <cfRule type="expression" dxfId="2203" priority="1335">
      <formula>IF(RIGHT(TEXT(AM470,"0.#"),1)=".",FALSE,TRUE)</formula>
    </cfRule>
    <cfRule type="expression" dxfId="2202" priority="1336">
      <formula>IF(RIGHT(TEXT(AM470,"0.#"),1)=".",TRUE,FALSE)</formula>
    </cfRule>
  </conditionalFormatting>
  <conditionalFormatting sqref="AM468">
    <cfRule type="expression" dxfId="2201" priority="1339">
      <formula>IF(RIGHT(TEXT(AM468,"0.#"),1)=".",FALSE,TRUE)</formula>
    </cfRule>
    <cfRule type="expression" dxfId="2200" priority="1340">
      <formula>IF(RIGHT(TEXT(AM468,"0.#"),1)=".",TRUE,FALSE)</formula>
    </cfRule>
  </conditionalFormatting>
  <conditionalFormatting sqref="AM469">
    <cfRule type="expression" dxfId="2199" priority="1337">
      <formula>IF(RIGHT(TEXT(AM469,"0.#"),1)=".",FALSE,TRUE)</formula>
    </cfRule>
    <cfRule type="expression" dxfId="2198" priority="1338">
      <formula>IF(RIGHT(TEXT(AM469,"0.#"),1)=".",TRUE,FALSE)</formula>
    </cfRule>
  </conditionalFormatting>
  <conditionalFormatting sqref="AU470">
    <cfRule type="expression" dxfId="2197" priority="1329">
      <formula>IF(RIGHT(TEXT(AU470,"0.#"),1)=".",FALSE,TRUE)</formula>
    </cfRule>
    <cfRule type="expression" dxfId="2196" priority="1330">
      <formula>IF(RIGHT(TEXT(AU470,"0.#"),1)=".",TRUE,FALSE)</formula>
    </cfRule>
  </conditionalFormatting>
  <conditionalFormatting sqref="AU468">
    <cfRule type="expression" dxfId="2195" priority="1333">
      <formula>IF(RIGHT(TEXT(AU468,"0.#"),1)=".",FALSE,TRUE)</formula>
    </cfRule>
    <cfRule type="expression" dxfId="2194" priority="1334">
      <formula>IF(RIGHT(TEXT(AU468,"0.#"),1)=".",TRUE,FALSE)</formula>
    </cfRule>
  </conditionalFormatting>
  <conditionalFormatting sqref="AU469">
    <cfRule type="expression" dxfId="2193" priority="1331">
      <formula>IF(RIGHT(TEXT(AU469,"0.#"),1)=".",FALSE,TRUE)</formula>
    </cfRule>
    <cfRule type="expression" dxfId="2192" priority="1332">
      <formula>IF(RIGHT(TEXT(AU469,"0.#"),1)=".",TRUE,FALSE)</formula>
    </cfRule>
  </conditionalFormatting>
  <conditionalFormatting sqref="AI470">
    <cfRule type="expression" dxfId="2191" priority="1323">
      <formula>IF(RIGHT(TEXT(AI470,"0.#"),1)=".",FALSE,TRUE)</formula>
    </cfRule>
    <cfRule type="expression" dxfId="2190" priority="1324">
      <formula>IF(RIGHT(TEXT(AI470,"0.#"),1)=".",TRUE,FALSE)</formula>
    </cfRule>
  </conditionalFormatting>
  <conditionalFormatting sqref="AI468">
    <cfRule type="expression" dxfId="2189" priority="1327">
      <formula>IF(RIGHT(TEXT(AI468,"0.#"),1)=".",FALSE,TRUE)</formula>
    </cfRule>
    <cfRule type="expression" dxfId="2188" priority="1328">
      <formula>IF(RIGHT(TEXT(AI468,"0.#"),1)=".",TRUE,FALSE)</formula>
    </cfRule>
  </conditionalFormatting>
  <conditionalFormatting sqref="AI469">
    <cfRule type="expression" dxfId="2187" priority="1325">
      <formula>IF(RIGHT(TEXT(AI469,"0.#"),1)=".",FALSE,TRUE)</formula>
    </cfRule>
    <cfRule type="expression" dxfId="2186" priority="1326">
      <formula>IF(RIGHT(TEXT(AI469,"0.#"),1)=".",TRUE,FALSE)</formula>
    </cfRule>
  </conditionalFormatting>
  <conditionalFormatting sqref="AQ468">
    <cfRule type="expression" dxfId="2185" priority="1317">
      <formula>IF(RIGHT(TEXT(AQ468,"0.#"),1)=".",FALSE,TRUE)</formula>
    </cfRule>
    <cfRule type="expression" dxfId="2184" priority="1318">
      <formula>IF(RIGHT(TEXT(AQ468,"0.#"),1)=".",TRUE,FALSE)</formula>
    </cfRule>
  </conditionalFormatting>
  <conditionalFormatting sqref="AQ469">
    <cfRule type="expression" dxfId="2183" priority="1321">
      <formula>IF(RIGHT(TEXT(AQ469,"0.#"),1)=".",FALSE,TRUE)</formula>
    </cfRule>
    <cfRule type="expression" dxfId="2182" priority="1322">
      <formula>IF(RIGHT(TEXT(AQ469,"0.#"),1)=".",TRUE,FALSE)</formula>
    </cfRule>
  </conditionalFormatting>
  <conditionalFormatting sqref="AQ470">
    <cfRule type="expression" dxfId="2181" priority="1319">
      <formula>IF(RIGHT(TEXT(AQ470,"0.#"),1)=".",FALSE,TRUE)</formula>
    </cfRule>
    <cfRule type="expression" dxfId="2180" priority="1320">
      <formula>IF(RIGHT(TEXT(AQ470,"0.#"),1)=".",TRUE,FALSE)</formula>
    </cfRule>
  </conditionalFormatting>
  <conditionalFormatting sqref="AE475">
    <cfRule type="expression" dxfId="2179" priority="1311">
      <formula>IF(RIGHT(TEXT(AE475,"0.#"),1)=".",FALSE,TRUE)</formula>
    </cfRule>
    <cfRule type="expression" dxfId="2178" priority="1312">
      <formula>IF(RIGHT(TEXT(AE475,"0.#"),1)=".",TRUE,FALSE)</formula>
    </cfRule>
  </conditionalFormatting>
  <conditionalFormatting sqref="AE473">
    <cfRule type="expression" dxfId="2177" priority="1315">
      <formula>IF(RIGHT(TEXT(AE473,"0.#"),1)=".",FALSE,TRUE)</formula>
    </cfRule>
    <cfRule type="expression" dxfId="2176" priority="1316">
      <formula>IF(RIGHT(TEXT(AE473,"0.#"),1)=".",TRUE,FALSE)</formula>
    </cfRule>
  </conditionalFormatting>
  <conditionalFormatting sqref="AE474">
    <cfRule type="expression" dxfId="2175" priority="1313">
      <formula>IF(RIGHT(TEXT(AE474,"0.#"),1)=".",FALSE,TRUE)</formula>
    </cfRule>
    <cfRule type="expression" dxfId="2174" priority="1314">
      <formula>IF(RIGHT(TEXT(AE474,"0.#"),1)=".",TRUE,FALSE)</formula>
    </cfRule>
  </conditionalFormatting>
  <conditionalFormatting sqref="AM475">
    <cfRule type="expression" dxfId="2173" priority="1305">
      <formula>IF(RIGHT(TEXT(AM475,"0.#"),1)=".",FALSE,TRUE)</formula>
    </cfRule>
    <cfRule type="expression" dxfId="2172" priority="1306">
      <formula>IF(RIGHT(TEXT(AM475,"0.#"),1)=".",TRUE,FALSE)</formula>
    </cfRule>
  </conditionalFormatting>
  <conditionalFormatting sqref="AM473">
    <cfRule type="expression" dxfId="2171" priority="1309">
      <formula>IF(RIGHT(TEXT(AM473,"0.#"),1)=".",FALSE,TRUE)</formula>
    </cfRule>
    <cfRule type="expression" dxfId="2170" priority="1310">
      <formula>IF(RIGHT(TEXT(AM473,"0.#"),1)=".",TRUE,FALSE)</formula>
    </cfRule>
  </conditionalFormatting>
  <conditionalFormatting sqref="AM474">
    <cfRule type="expression" dxfId="2169" priority="1307">
      <formula>IF(RIGHT(TEXT(AM474,"0.#"),1)=".",FALSE,TRUE)</formula>
    </cfRule>
    <cfRule type="expression" dxfId="2168" priority="1308">
      <formula>IF(RIGHT(TEXT(AM474,"0.#"),1)=".",TRUE,FALSE)</formula>
    </cfRule>
  </conditionalFormatting>
  <conditionalFormatting sqref="AU475">
    <cfRule type="expression" dxfId="2167" priority="1299">
      <formula>IF(RIGHT(TEXT(AU475,"0.#"),1)=".",FALSE,TRUE)</formula>
    </cfRule>
    <cfRule type="expression" dxfId="2166" priority="1300">
      <formula>IF(RIGHT(TEXT(AU475,"0.#"),1)=".",TRUE,FALSE)</formula>
    </cfRule>
  </conditionalFormatting>
  <conditionalFormatting sqref="AU473">
    <cfRule type="expression" dxfId="2165" priority="1303">
      <formula>IF(RIGHT(TEXT(AU473,"0.#"),1)=".",FALSE,TRUE)</formula>
    </cfRule>
    <cfRule type="expression" dxfId="2164" priority="1304">
      <formula>IF(RIGHT(TEXT(AU473,"0.#"),1)=".",TRUE,FALSE)</formula>
    </cfRule>
  </conditionalFormatting>
  <conditionalFormatting sqref="AU474">
    <cfRule type="expression" dxfId="2163" priority="1301">
      <formula>IF(RIGHT(TEXT(AU474,"0.#"),1)=".",FALSE,TRUE)</formula>
    </cfRule>
    <cfRule type="expression" dxfId="2162" priority="1302">
      <formula>IF(RIGHT(TEXT(AU474,"0.#"),1)=".",TRUE,FALSE)</formula>
    </cfRule>
  </conditionalFormatting>
  <conditionalFormatting sqref="AI475">
    <cfRule type="expression" dxfId="2161" priority="1293">
      <formula>IF(RIGHT(TEXT(AI475,"0.#"),1)=".",FALSE,TRUE)</formula>
    </cfRule>
    <cfRule type="expression" dxfId="2160" priority="1294">
      <formula>IF(RIGHT(TEXT(AI475,"0.#"),1)=".",TRUE,FALSE)</formula>
    </cfRule>
  </conditionalFormatting>
  <conditionalFormatting sqref="AI473">
    <cfRule type="expression" dxfId="2159" priority="1297">
      <formula>IF(RIGHT(TEXT(AI473,"0.#"),1)=".",FALSE,TRUE)</formula>
    </cfRule>
    <cfRule type="expression" dxfId="2158" priority="1298">
      <formula>IF(RIGHT(TEXT(AI473,"0.#"),1)=".",TRUE,FALSE)</formula>
    </cfRule>
  </conditionalFormatting>
  <conditionalFormatting sqref="AI474">
    <cfRule type="expression" dxfId="2157" priority="1295">
      <formula>IF(RIGHT(TEXT(AI474,"0.#"),1)=".",FALSE,TRUE)</formula>
    </cfRule>
    <cfRule type="expression" dxfId="2156" priority="1296">
      <formula>IF(RIGHT(TEXT(AI474,"0.#"),1)=".",TRUE,FALSE)</formula>
    </cfRule>
  </conditionalFormatting>
  <conditionalFormatting sqref="AQ473">
    <cfRule type="expression" dxfId="2155" priority="1287">
      <formula>IF(RIGHT(TEXT(AQ473,"0.#"),1)=".",FALSE,TRUE)</formula>
    </cfRule>
    <cfRule type="expression" dxfId="2154" priority="1288">
      <formula>IF(RIGHT(TEXT(AQ473,"0.#"),1)=".",TRUE,FALSE)</formula>
    </cfRule>
  </conditionalFormatting>
  <conditionalFormatting sqref="AQ474">
    <cfRule type="expression" dxfId="2153" priority="1291">
      <formula>IF(RIGHT(TEXT(AQ474,"0.#"),1)=".",FALSE,TRUE)</formula>
    </cfRule>
    <cfRule type="expression" dxfId="2152" priority="1292">
      <formula>IF(RIGHT(TEXT(AQ474,"0.#"),1)=".",TRUE,FALSE)</formula>
    </cfRule>
  </conditionalFormatting>
  <conditionalFormatting sqref="AQ475">
    <cfRule type="expression" dxfId="2151" priority="1289">
      <formula>IF(RIGHT(TEXT(AQ475,"0.#"),1)=".",FALSE,TRUE)</formula>
    </cfRule>
    <cfRule type="expression" dxfId="2150" priority="1290">
      <formula>IF(RIGHT(TEXT(AQ475,"0.#"),1)=".",TRUE,FALSE)</formula>
    </cfRule>
  </conditionalFormatting>
  <conditionalFormatting sqref="AE480">
    <cfRule type="expression" dxfId="2149" priority="1281">
      <formula>IF(RIGHT(TEXT(AE480,"0.#"),1)=".",FALSE,TRUE)</formula>
    </cfRule>
    <cfRule type="expression" dxfId="2148" priority="1282">
      <formula>IF(RIGHT(TEXT(AE480,"0.#"),1)=".",TRUE,FALSE)</formula>
    </cfRule>
  </conditionalFormatting>
  <conditionalFormatting sqref="AE478">
    <cfRule type="expression" dxfId="2147" priority="1285">
      <formula>IF(RIGHT(TEXT(AE478,"0.#"),1)=".",FALSE,TRUE)</formula>
    </cfRule>
    <cfRule type="expression" dxfId="2146" priority="1286">
      <formula>IF(RIGHT(TEXT(AE478,"0.#"),1)=".",TRUE,FALSE)</formula>
    </cfRule>
  </conditionalFormatting>
  <conditionalFormatting sqref="AE479">
    <cfRule type="expression" dxfId="2145" priority="1283">
      <formula>IF(RIGHT(TEXT(AE479,"0.#"),1)=".",FALSE,TRUE)</formula>
    </cfRule>
    <cfRule type="expression" dxfId="2144" priority="1284">
      <formula>IF(RIGHT(TEXT(AE479,"0.#"),1)=".",TRUE,FALSE)</formula>
    </cfRule>
  </conditionalFormatting>
  <conditionalFormatting sqref="AM480">
    <cfRule type="expression" dxfId="2143" priority="1275">
      <formula>IF(RIGHT(TEXT(AM480,"0.#"),1)=".",FALSE,TRUE)</formula>
    </cfRule>
    <cfRule type="expression" dxfId="2142" priority="1276">
      <formula>IF(RIGHT(TEXT(AM480,"0.#"),1)=".",TRUE,FALSE)</formula>
    </cfRule>
  </conditionalFormatting>
  <conditionalFormatting sqref="AM478">
    <cfRule type="expression" dxfId="2141" priority="1279">
      <formula>IF(RIGHT(TEXT(AM478,"0.#"),1)=".",FALSE,TRUE)</formula>
    </cfRule>
    <cfRule type="expression" dxfId="2140" priority="1280">
      <formula>IF(RIGHT(TEXT(AM478,"0.#"),1)=".",TRUE,FALSE)</formula>
    </cfRule>
  </conditionalFormatting>
  <conditionalFormatting sqref="AM479">
    <cfRule type="expression" dxfId="2139" priority="1277">
      <formula>IF(RIGHT(TEXT(AM479,"0.#"),1)=".",FALSE,TRUE)</formula>
    </cfRule>
    <cfRule type="expression" dxfId="2138" priority="1278">
      <formula>IF(RIGHT(TEXT(AM479,"0.#"),1)=".",TRUE,FALSE)</formula>
    </cfRule>
  </conditionalFormatting>
  <conditionalFormatting sqref="AU480">
    <cfRule type="expression" dxfId="2137" priority="1269">
      <formula>IF(RIGHT(TEXT(AU480,"0.#"),1)=".",FALSE,TRUE)</formula>
    </cfRule>
    <cfRule type="expression" dxfId="2136" priority="1270">
      <formula>IF(RIGHT(TEXT(AU480,"0.#"),1)=".",TRUE,FALSE)</formula>
    </cfRule>
  </conditionalFormatting>
  <conditionalFormatting sqref="AU478">
    <cfRule type="expression" dxfId="2135" priority="1273">
      <formula>IF(RIGHT(TEXT(AU478,"0.#"),1)=".",FALSE,TRUE)</formula>
    </cfRule>
    <cfRule type="expression" dxfId="2134" priority="1274">
      <formula>IF(RIGHT(TEXT(AU478,"0.#"),1)=".",TRUE,FALSE)</formula>
    </cfRule>
  </conditionalFormatting>
  <conditionalFormatting sqref="AU479">
    <cfRule type="expression" dxfId="2133" priority="1271">
      <formula>IF(RIGHT(TEXT(AU479,"0.#"),1)=".",FALSE,TRUE)</formula>
    </cfRule>
    <cfRule type="expression" dxfId="2132" priority="1272">
      <formula>IF(RIGHT(TEXT(AU479,"0.#"),1)=".",TRUE,FALSE)</formula>
    </cfRule>
  </conditionalFormatting>
  <conditionalFormatting sqref="AI480">
    <cfRule type="expression" dxfId="2131" priority="1263">
      <formula>IF(RIGHT(TEXT(AI480,"0.#"),1)=".",FALSE,TRUE)</formula>
    </cfRule>
    <cfRule type="expression" dxfId="2130" priority="1264">
      <formula>IF(RIGHT(TEXT(AI480,"0.#"),1)=".",TRUE,FALSE)</formula>
    </cfRule>
  </conditionalFormatting>
  <conditionalFormatting sqref="AI478">
    <cfRule type="expression" dxfId="2129" priority="1267">
      <formula>IF(RIGHT(TEXT(AI478,"0.#"),1)=".",FALSE,TRUE)</formula>
    </cfRule>
    <cfRule type="expression" dxfId="2128" priority="1268">
      <formula>IF(RIGHT(TEXT(AI478,"0.#"),1)=".",TRUE,FALSE)</formula>
    </cfRule>
  </conditionalFormatting>
  <conditionalFormatting sqref="AI479">
    <cfRule type="expression" dxfId="2127" priority="1265">
      <formula>IF(RIGHT(TEXT(AI479,"0.#"),1)=".",FALSE,TRUE)</formula>
    </cfRule>
    <cfRule type="expression" dxfId="2126" priority="1266">
      <formula>IF(RIGHT(TEXT(AI479,"0.#"),1)=".",TRUE,FALSE)</formula>
    </cfRule>
  </conditionalFormatting>
  <conditionalFormatting sqref="AQ478">
    <cfRule type="expression" dxfId="2125" priority="1257">
      <formula>IF(RIGHT(TEXT(AQ478,"0.#"),1)=".",FALSE,TRUE)</formula>
    </cfRule>
    <cfRule type="expression" dxfId="2124" priority="1258">
      <formula>IF(RIGHT(TEXT(AQ478,"0.#"),1)=".",TRUE,FALSE)</formula>
    </cfRule>
  </conditionalFormatting>
  <conditionalFormatting sqref="AQ479">
    <cfRule type="expression" dxfId="2123" priority="1261">
      <formula>IF(RIGHT(TEXT(AQ479,"0.#"),1)=".",FALSE,TRUE)</formula>
    </cfRule>
    <cfRule type="expression" dxfId="2122" priority="1262">
      <formula>IF(RIGHT(TEXT(AQ479,"0.#"),1)=".",TRUE,FALSE)</formula>
    </cfRule>
  </conditionalFormatting>
  <conditionalFormatting sqref="AQ480">
    <cfRule type="expression" dxfId="2121" priority="1259">
      <formula>IF(RIGHT(TEXT(AQ480,"0.#"),1)=".",FALSE,TRUE)</formula>
    </cfRule>
    <cfRule type="expression" dxfId="2120" priority="1260">
      <formula>IF(RIGHT(TEXT(AQ480,"0.#"),1)=".",TRUE,FALSE)</formula>
    </cfRule>
  </conditionalFormatting>
  <conditionalFormatting sqref="AM47">
    <cfRule type="expression" dxfId="2119" priority="1551">
      <formula>IF(RIGHT(TEXT(AM47,"0.#"),1)=".",FALSE,TRUE)</formula>
    </cfRule>
    <cfRule type="expression" dxfId="2118" priority="1552">
      <formula>IF(RIGHT(TEXT(AM47,"0.#"),1)=".",TRUE,FALSE)</formula>
    </cfRule>
  </conditionalFormatting>
  <conditionalFormatting sqref="AI46">
    <cfRule type="expression" dxfId="2117" priority="1555">
      <formula>IF(RIGHT(TEXT(AI46,"0.#"),1)=".",FALSE,TRUE)</formula>
    </cfRule>
    <cfRule type="expression" dxfId="2116" priority="1556">
      <formula>IF(RIGHT(TEXT(AI46,"0.#"),1)=".",TRUE,FALSE)</formula>
    </cfRule>
  </conditionalFormatting>
  <conditionalFormatting sqref="AM46">
    <cfRule type="expression" dxfId="2115" priority="1553">
      <formula>IF(RIGHT(TEXT(AM46,"0.#"),1)=".",FALSE,TRUE)</formula>
    </cfRule>
    <cfRule type="expression" dxfId="2114" priority="1554">
      <formula>IF(RIGHT(TEXT(AM46,"0.#"),1)=".",TRUE,FALSE)</formula>
    </cfRule>
  </conditionalFormatting>
  <conditionalFormatting sqref="AU46:AU48">
    <cfRule type="expression" dxfId="2113" priority="1545">
      <formula>IF(RIGHT(TEXT(AU46,"0.#"),1)=".",FALSE,TRUE)</formula>
    </cfRule>
    <cfRule type="expression" dxfId="2112" priority="1546">
      <formula>IF(RIGHT(TEXT(AU46,"0.#"),1)=".",TRUE,FALSE)</formula>
    </cfRule>
  </conditionalFormatting>
  <conditionalFormatting sqref="AM48">
    <cfRule type="expression" dxfId="2111" priority="1549">
      <formula>IF(RIGHT(TEXT(AM48,"0.#"),1)=".",FALSE,TRUE)</formula>
    </cfRule>
    <cfRule type="expression" dxfId="2110" priority="1550">
      <formula>IF(RIGHT(TEXT(AM48,"0.#"),1)=".",TRUE,FALSE)</formula>
    </cfRule>
  </conditionalFormatting>
  <conditionalFormatting sqref="AQ46:AQ48">
    <cfRule type="expression" dxfId="2109" priority="1547">
      <formula>IF(RIGHT(TEXT(AQ46,"0.#"),1)=".",FALSE,TRUE)</formula>
    </cfRule>
    <cfRule type="expression" dxfId="2108" priority="1548">
      <formula>IF(RIGHT(TEXT(AQ46,"0.#"),1)=".",TRUE,FALSE)</formula>
    </cfRule>
  </conditionalFormatting>
  <conditionalFormatting sqref="AE146:AE147 AI146:AI147 AM146:AM147 AQ146:AQ147 AU146:AU147">
    <cfRule type="expression" dxfId="2107" priority="1539">
      <formula>IF(RIGHT(TEXT(AE146,"0.#"),1)=".",FALSE,TRUE)</formula>
    </cfRule>
    <cfRule type="expression" dxfId="2106" priority="1540">
      <formula>IF(RIGHT(TEXT(AE146,"0.#"),1)=".",TRUE,FALSE)</formula>
    </cfRule>
  </conditionalFormatting>
  <conditionalFormatting sqref="AE138:AE139 AI138:AI139 AM138:AM139 AQ138:AQ139 AU138:AU139">
    <cfRule type="expression" dxfId="2105" priority="1543">
      <formula>IF(RIGHT(TEXT(AE138,"0.#"),1)=".",FALSE,TRUE)</formula>
    </cfRule>
    <cfRule type="expression" dxfId="2104" priority="1544">
      <formula>IF(RIGHT(TEXT(AE138,"0.#"),1)=".",TRUE,FALSE)</formula>
    </cfRule>
  </conditionalFormatting>
  <conditionalFormatting sqref="AE142:AE143 AI142:AI143 AM142:AM143 AQ142:AQ143 AU142:AU143">
    <cfRule type="expression" dxfId="2103" priority="1541">
      <formula>IF(RIGHT(TEXT(AE142,"0.#"),1)=".",FALSE,TRUE)</formula>
    </cfRule>
    <cfRule type="expression" dxfId="2102" priority="1542">
      <formula>IF(RIGHT(TEXT(AE142,"0.#"),1)=".",TRUE,FALSE)</formula>
    </cfRule>
  </conditionalFormatting>
  <conditionalFormatting sqref="AE198:AE199 AI198:AI199 AM198:AM199 AQ198:AQ199 AU198:AU199">
    <cfRule type="expression" dxfId="2101" priority="1533">
      <formula>IF(RIGHT(TEXT(AE198,"0.#"),1)=".",FALSE,TRUE)</formula>
    </cfRule>
    <cfRule type="expression" dxfId="2100" priority="1534">
      <formula>IF(RIGHT(TEXT(AE198,"0.#"),1)=".",TRUE,FALSE)</formula>
    </cfRule>
  </conditionalFormatting>
  <conditionalFormatting sqref="AE150:AE151 AI150:AI151 AM150:AM151 AQ150:AQ151 AU150:AU151">
    <cfRule type="expression" dxfId="2099" priority="1537">
      <formula>IF(RIGHT(TEXT(AE150,"0.#"),1)=".",FALSE,TRUE)</formula>
    </cfRule>
    <cfRule type="expression" dxfId="2098" priority="1538">
      <formula>IF(RIGHT(TEXT(AE150,"0.#"),1)=".",TRUE,FALSE)</formula>
    </cfRule>
  </conditionalFormatting>
  <conditionalFormatting sqref="AE194:AE195 AI194:AI195 AM194:AM195 AQ194:AQ195 AU194:AU195">
    <cfRule type="expression" dxfId="2097" priority="1535">
      <formula>IF(RIGHT(TEXT(AE194,"0.#"),1)=".",FALSE,TRUE)</formula>
    </cfRule>
    <cfRule type="expression" dxfId="2096" priority="1536">
      <formula>IF(RIGHT(TEXT(AE194,"0.#"),1)=".",TRUE,FALSE)</formula>
    </cfRule>
  </conditionalFormatting>
  <conditionalFormatting sqref="AE210:AE211 AI210:AI211 AM210:AM211 AQ210:AQ211 AU210:AU211">
    <cfRule type="expression" dxfId="2095" priority="1527">
      <formula>IF(RIGHT(TEXT(AE210,"0.#"),1)=".",FALSE,TRUE)</formula>
    </cfRule>
    <cfRule type="expression" dxfId="2094" priority="1528">
      <formula>IF(RIGHT(TEXT(AE210,"0.#"),1)=".",TRUE,FALSE)</formula>
    </cfRule>
  </conditionalFormatting>
  <conditionalFormatting sqref="AE202:AE203 AI202:AI203 AM202:AM203 AQ202:AQ203 AU202:AU203">
    <cfRule type="expression" dxfId="2093" priority="1531">
      <formula>IF(RIGHT(TEXT(AE202,"0.#"),1)=".",FALSE,TRUE)</formula>
    </cfRule>
    <cfRule type="expression" dxfId="2092" priority="1532">
      <formula>IF(RIGHT(TEXT(AE202,"0.#"),1)=".",TRUE,FALSE)</formula>
    </cfRule>
  </conditionalFormatting>
  <conditionalFormatting sqref="AE206:AE207 AI206:AI207 AM206:AM207 AQ206:AQ207 AU206:AU207">
    <cfRule type="expression" dxfId="2091" priority="1529">
      <formula>IF(RIGHT(TEXT(AE206,"0.#"),1)=".",FALSE,TRUE)</formula>
    </cfRule>
    <cfRule type="expression" dxfId="2090" priority="1530">
      <formula>IF(RIGHT(TEXT(AE206,"0.#"),1)=".",TRUE,FALSE)</formula>
    </cfRule>
  </conditionalFormatting>
  <conditionalFormatting sqref="AE262:AE263 AI262:AI263 AM262:AM263 AQ262:AQ263 AU262:AU263">
    <cfRule type="expression" dxfId="2089" priority="1521">
      <formula>IF(RIGHT(TEXT(AE262,"0.#"),1)=".",FALSE,TRUE)</formula>
    </cfRule>
    <cfRule type="expression" dxfId="2088" priority="1522">
      <formula>IF(RIGHT(TEXT(AE262,"0.#"),1)=".",TRUE,FALSE)</formula>
    </cfRule>
  </conditionalFormatting>
  <conditionalFormatting sqref="AE254:AE255 AI254:AI255 AM254:AM255 AQ254:AQ255 AU254:AU255">
    <cfRule type="expression" dxfId="2087" priority="1525">
      <formula>IF(RIGHT(TEXT(AE254,"0.#"),1)=".",FALSE,TRUE)</formula>
    </cfRule>
    <cfRule type="expression" dxfId="2086" priority="1526">
      <formula>IF(RIGHT(TEXT(AE254,"0.#"),1)=".",TRUE,FALSE)</formula>
    </cfRule>
  </conditionalFormatting>
  <conditionalFormatting sqref="AE258:AE259 AI258:AI259 AM258:AM259 AQ258:AQ259 AU258:AU259">
    <cfRule type="expression" dxfId="2085" priority="1523">
      <formula>IF(RIGHT(TEXT(AE258,"0.#"),1)=".",FALSE,TRUE)</formula>
    </cfRule>
    <cfRule type="expression" dxfId="2084" priority="1524">
      <formula>IF(RIGHT(TEXT(AE258,"0.#"),1)=".",TRUE,FALSE)</formula>
    </cfRule>
  </conditionalFormatting>
  <conditionalFormatting sqref="AE314:AE315 AI314:AI315 AM314:AM315 AQ314:AQ315 AU314:AU315">
    <cfRule type="expression" dxfId="2083" priority="1515">
      <formula>IF(RIGHT(TEXT(AE314,"0.#"),1)=".",FALSE,TRUE)</formula>
    </cfRule>
    <cfRule type="expression" dxfId="2082" priority="1516">
      <formula>IF(RIGHT(TEXT(AE314,"0.#"),1)=".",TRUE,FALSE)</formula>
    </cfRule>
  </conditionalFormatting>
  <conditionalFormatting sqref="AE266:AE267 AI266:AI267 AM266:AM267 AQ266:AQ267 AU266:AU267">
    <cfRule type="expression" dxfId="2081" priority="1519">
      <formula>IF(RIGHT(TEXT(AE266,"0.#"),1)=".",FALSE,TRUE)</formula>
    </cfRule>
    <cfRule type="expression" dxfId="2080" priority="1520">
      <formula>IF(RIGHT(TEXT(AE266,"0.#"),1)=".",TRUE,FALSE)</formula>
    </cfRule>
  </conditionalFormatting>
  <conditionalFormatting sqref="AE270:AE271 AI270:AI271 AM270:AM271 AQ270:AQ271 AU270:AU271">
    <cfRule type="expression" dxfId="2079" priority="1517">
      <formula>IF(RIGHT(TEXT(AE270,"0.#"),1)=".",FALSE,TRUE)</formula>
    </cfRule>
    <cfRule type="expression" dxfId="2078" priority="1518">
      <formula>IF(RIGHT(TEXT(AE270,"0.#"),1)=".",TRUE,FALSE)</formula>
    </cfRule>
  </conditionalFormatting>
  <conditionalFormatting sqref="AE326:AE327 AI326:AI327 AM326:AM327 AQ326:AQ327 AU326:AU327">
    <cfRule type="expression" dxfId="2077" priority="1509">
      <formula>IF(RIGHT(TEXT(AE326,"0.#"),1)=".",FALSE,TRUE)</formula>
    </cfRule>
    <cfRule type="expression" dxfId="2076" priority="1510">
      <formula>IF(RIGHT(TEXT(AE326,"0.#"),1)=".",TRUE,FALSE)</formula>
    </cfRule>
  </conditionalFormatting>
  <conditionalFormatting sqref="AE318:AE319 AI318:AI319 AM318:AM319 AQ318:AQ319 AU318:AU319">
    <cfRule type="expression" dxfId="2075" priority="1513">
      <formula>IF(RIGHT(TEXT(AE318,"0.#"),1)=".",FALSE,TRUE)</formula>
    </cfRule>
    <cfRule type="expression" dxfId="2074" priority="1514">
      <formula>IF(RIGHT(TEXT(AE318,"0.#"),1)=".",TRUE,FALSE)</formula>
    </cfRule>
  </conditionalFormatting>
  <conditionalFormatting sqref="AE322:AE323 AI322:AI323 AM322:AM323 AQ322:AQ323 AU322:AU323">
    <cfRule type="expression" dxfId="2073" priority="1511">
      <formula>IF(RIGHT(TEXT(AE322,"0.#"),1)=".",FALSE,TRUE)</formula>
    </cfRule>
    <cfRule type="expression" dxfId="2072" priority="1512">
      <formula>IF(RIGHT(TEXT(AE322,"0.#"),1)=".",TRUE,FALSE)</formula>
    </cfRule>
  </conditionalFormatting>
  <conditionalFormatting sqref="AE378:AE379 AI378:AI379 AM378:AM379 AQ378:AQ379 AU378:AU379">
    <cfRule type="expression" dxfId="2071" priority="1503">
      <formula>IF(RIGHT(TEXT(AE378,"0.#"),1)=".",FALSE,TRUE)</formula>
    </cfRule>
    <cfRule type="expression" dxfId="2070" priority="1504">
      <formula>IF(RIGHT(TEXT(AE378,"0.#"),1)=".",TRUE,FALSE)</formula>
    </cfRule>
  </conditionalFormatting>
  <conditionalFormatting sqref="AE330:AE331 AI330:AI331 AM330:AM331 AQ330:AQ331 AU330:AU331">
    <cfRule type="expression" dxfId="2069" priority="1507">
      <formula>IF(RIGHT(TEXT(AE330,"0.#"),1)=".",FALSE,TRUE)</formula>
    </cfRule>
    <cfRule type="expression" dxfId="2068" priority="1508">
      <formula>IF(RIGHT(TEXT(AE330,"0.#"),1)=".",TRUE,FALSE)</formula>
    </cfRule>
  </conditionalFormatting>
  <conditionalFormatting sqref="AE374:AE375 AI374:AI375 AM374:AM375 AQ374:AQ375 AU374:AU375">
    <cfRule type="expression" dxfId="2067" priority="1505">
      <formula>IF(RIGHT(TEXT(AE374,"0.#"),1)=".",FALSE,TRUE)</formula>
    </cfRule>
    <cfRule type="expression" dxfId="2066" priority="1506">
      <formula>IF(RIGHT(TEXT(AE374,"0.#"),1)=".",TRUE,FALSE)</formula>
    </cfRule>
  </conditionalFormatting>
  <conditionalFormatting sqref="AE390:AE391 AI390:AI391 AM390:AM391 AQ390:AQ391 AU390:AU391">
    <cfRule type="expression" dxfId="2065" priority="1497">
      <formula>IF(RIGHT(TEXT(AE390,"0.#"),1)=".",FALSE,TRUE)</formula>
    </cfRule>
    <cfRule type="expression" dxfId="2064" priority="1498">
      <formula>IF(RIGHT(TEXT(AE390,"0.#"),1)=".",TRUE,FALSE)</formula>
    </cfRule>
  </conditionalFormatting>
  <conditionalFormatting sqref="AE382:AE383 AI382:AI383 AM382:AM383 AQ382:AQ383 AU382:AU383">
    <cfRule type="expression" dxfId="2063" priority="1501">
      <formula>IF(RIGHT(TEXT(AE382,"0.#"),1)=".",FALSE,TRUE)</formula>
    </cfRule>
    <cfRule type="expression" dxfId="2062" priority="1502">
      <formula>IF(RIGHT(TEXT(AE382,"0.#"),1)=".",TRUE,FALSE)</formula>
    </cfRule>
  </conditionalFormatting>
  <conditionalFormatting sqref="AE386:AE387 AI386:AI387 AM386:AM387 AQ386:AQ387 AU386:AU387">
    <cfRule type="expression" dxfId="2061" priority="1499">
      <formula>IF(RIGHT(TEXT(AE386,"0.#"),1)=".",FALSE,TRUE)</formula>
    </cfRule>
    <cfRule type="expression" dxfId="2060" priority="1500">
      <formula>IF(RIGHT(TEXT(AE386,"0.#"),1)=".",TRUE,FALSE)</formula>
    </cfRule>
  </conditionalFormatting>
  <conditionalFormatting sqref="AE440">
    <cfRule type="expression" dxfId="2059" priority="1491">
      <formula>IF(RIGHT(TEXT(AE440,"0.#"),1)=".",FALSE,TRUE)</formula>
    </cfRule>
    <cfRule type="expression" dxfId="2058" priority="1492">
      <formula>IF(RIGHT(TEXT(AE440,"0.#"),1)=".",TRUE,FALSE)</formula>
    </cfRule>
  </conditionalFormatting>
  <conditionalFormatting sqref="AE438">
    <cfRule type="expression" dxfId="2057" priority="1495">
      <formula>IF(RIGHT(TEXT(AE438,"0.#"),1)=".",FALSE,TRUE)</formula>
    </cfRule>
    <cfRule type="expression" dxfId="2056" priority="1496">
      <formula>IF(RIGHT(TEXT(AE438,"0.#"),1)=".",TRUE,FALSE)</formula>
    </cfRule>
  </conditionalFormatting>
  <conditionalFormatting sqref="AE439">
    <cfRule type="expression" dxfId="2055" priority="1493">
      <formula>IF(RIGHT(TEXT(AE439,"0.#"),1)=".",FALSE,TRUE)</formula>
    </cfRule>
    <cfRule type="expression" dxfId="2054" priority="1494">
      <formula>IF(RIGHT(TEXT(AE439,"0.#"),1)=".",TRUE,FALSE)</formula>
    </cfRule>
  </conditionalFormatting>
  <conditionalFormatting sqref="AM440">
    <cfRule type="expression" dxfId="2053" priority="1485">
      <formula>IF(RIGHT(TEXT(AM440,"0.#"),1)=".",FALSE,TRUE)</formula>
    </cfRule>
    <cfRule type="expression" dxfId="2052" priority="1486">
      <formula>IF(RIGHT(TEXT(AM440,"0.#"),1)=".",TRUE,FALSE)</formula>
    </cfRule>
  </conditionalFormatting>
  <conditionalFormatting sqref="AM438">
    <cfRule type="expression" dxfId="2051" priority="1489">
      <formula>IF(RIGHT(TEXT(AM438,"0.#"),1)=".",FALSE,TRUE)</formula>
    </cfRule>
    <cfRule type="expression" dxfId="2050" priority="1490">
      <formula>IF(RIGHT(TEXT(AM438,"0.#"),1)=".",TRUE,FALSE)</formula>
    </cfRule>
  </conditionalFormatting>
  <conditionalFormatting sqref="AM439">
    <cfRule type="expression" dxfId="2049" priority="1487">
      <formula>IF(RIGHT(TEXT(AM439,"0.#"),1)=".",FALSE,TRUE)</formula>
    </cfRule>
    <cfRule type="expression" dxfId="2048" priority="1488">
      <formula>IF(RIGHT(TEXT(AM439,"0.#"),1)=".",TRUE,FALSE)</formula>
    </cfRule>
  </conditionalFormatting>
  <conditionalFormatting sqref="AU440">
    <cfRule type="expression" dxfId="2047" priority="1479">
      <formula>IF(RIGHT(TEXT(AU440,"0.#"),1)=".",FALSE,TRUE)</formula>
    </cfRule>
    <cfRule type="expression" dxfId="2046" priority="1480">
      <formula>IF(RIGHT(TEXT(AU440,"0.#"),1)=".",TRUE,FALSE)</formula>
    </cfRule>
  </conditionalFormatting>
  <conditionalFormatting sqref="AU438">
    <cfRule type="expression" dxfId="2045" priority="1483">
      <formula>IF(RIGHT(TEXT(AU438,"0.#"),1)=".",FALSE,TRUE)</formula>
    </cfRule>
    <cfRule type="expression" dxfId="2044" priority="1484">
      <formula>IF(RIGHT(TEXT(AU438,"0.#"),1)=".",TRUE,FALSE)</formula>
    </cfRule>
  </conditionalFormatting>
  <conditionalFormatting sqref="AU439">
    <cfRule type="expression" dxfId="2043" priority="1481">
      <formula>IF(RIGHT(TEXT(AU439,"0.#"),1)=".",FALSE,TRUE)</formula>
    </cfRule>
    <cfRule type="expression" dxfId="2042" priority="1482">
      <formula>IF(RIGHT(TEXT(AU439,"0.#"),1)=".",TRUE,FALSE)</formula>
    </cfRule>
  </conditionalFormatting>
  <conditionalFormatting sqref="AI440">
    <cfRule type="expression" dxfId="2041" priority="1473">
      <formula>IF(RIGHT(TEXT(AI440,"0.#"),1)=".",FALSE,TRUE)</formula>
    </cfRule>
    <cfRule type="expression" dxfId="2040" priority="1474">
      <formula>IF(RIGHT(TEXT(AI440,"0.#"),1)=".",TRUE,FALSE)</formula>
    </cfRule>
  </conditionalFormatting>
  <conditionalFormatting sqref="AI438">
    <cfRule type="expression" dxfId="2039" priority="1477">
      <formula>IF(RIGHT(TEXT(AI438,"0.#"),1)=".",FALSE,TRUE)</formula>
    </cfRule>
    <cfRule type="expression" dxfId="2038" priority="1478">
      <formula>IF(RIGHT(TEXT(AI438,"0.#"),1)=".",TRUE,FALSE)</formula>
    </cfRule>
  </conditionalFormatting>
  <conditionalFormatting sqref="AI439">
    <cfRule type="expression" dxfId="2037" priority="1475">
      <formula>IF(RIGHT(TEXT(AI439,"0.#"),1)=".",FALSE,TRUE)</formula>
    </cfRule>
    <cfRule type="expression" dxfId="2036" priority="1476">
      <formula>IF(RIGHT(TEXT(AI439,"0.#"),1)=".",TRUE,FALSE)</formula>
    </cfRule>
  </conditionalFormatting>
  <conditionalFormatting sqref="AQ438">
    <cfRule type="expression" dxfId="2035" priority="1467">
      <formula>IF(RIGHT(TEXT(AQ438,"0.#"),1)=".",FALSE,TRUE)</formula>
    </cfRule>
    <cfRule type="expression" dxfId="2034" priority="1468">
      <formula>IF(RIGHT(TEXT(AQ438,"0.#"),1)=".",TRUE,FALSE)</formula>
    </cfRule>
  </conditionalFormatting>
  <conditionalFormatting sqref="AQ439">
    <cfRule type="expression" dxfId="2033" priority="1471">
      <formula>IF(RIGHT(TEXT(AQ439,"0.#"),1)=".",FALSE,TRUE)</formula>
    </cfRule>
    <cfRule type="expression" dxfId="2032" priority="1472">
      <formula>IF(RIGHT(TEXT(AQ439,"0.#"),1)=".",TRUE,FALSE)</formula>
    </cfRule>
  </conditionalFormatting>
  <conditionalFormatting sqref="AQ440">
    <cfRule type="expression" dxfId="2031" priority="1469">
      <formula>IF(RIGHT(TEXT(AQ440,"0.#"),1)=".",FALSE,TRUE)</formula>
    </cfRule>
    <cfRule type="expression" dxfId="2030" priority="1470">
      <formula>IF(RIGHT(TEXT(AQ440,"0.#"),1)=".",TRUE,FALSE)</formula>
    </cfRule>
  </conditionalFormatting>
  <conditionalFormatting sqref="AE445">
    <cfRule type="expression" dxfId="2029" priority="1461">
      <formula>IF(RIGHT(TEXT(AE445,"0.#"),1)=".",FALSE,TRUE)</formula>
    </cfRule>
    <cfRule type="expression" dxfId="2028" priority="1462">
      <formula>IF(RIGHT(TEXT(AE445,"0.#"),1)=".",TRUE,FALSE)</formula>
    </cfRule>
  </conditionalFormatting>
  <conditionalFormatting sqref="AE443">
    <cfRule type="expression" dxfId="2027" priority="1465">
      <formula>IF(RIGHT(TEXT(AE443,"0.#"),1)=".",FALSE,TRUE)</formula>
    </cfRule>
    <cfRule type="expression" dxfId="2026" priority="1466">
      <formula>IF(RIGHT(TEXT(AE443,"0.#"),1)=".",TRUE,FALSE)</formula>
    </cfRule>
  </conditionalFormatting>
  <conditionalFormatting sqref="AE444">
    <cfRule type="expression" dxfId="2025" priority="1463">
      <formula>IF(RIGHT(TEXT(AE444,"0.#"),1)=".",FALSE,TRUE)</formula>
    </cfRule>
    <cfRule type="expression" dxfId="2024" priority="1464">
      <formula>IF(RIGHT(TEXT(AE444,"0.#"),1)=".",TRUE,FALSE)</formula>
    </cfRule>
  </conditionalFormatting>
  <conditionalFormatting sqref="AM445">
    <cfRule type="expression" dxfId="2023" priority="1455">
      <formula>IF(RIGHT(TEXT(AM445,"0.#"),1)=".",FALSE,TRUE)</formula>
    </cfRule>
    <cfRule type="expression" dxfId="2022" priority="1456">
      <formula>IF(RIGHT(TEXT(AM445,"0.#"),1)=".",TRUE,FALSE)</formula>
    </cfRule>
  </conditionalFormatting>
  <conditionalFormatting sqref="AM443">
    <cfRule type="expression" dxfId="2021" priority="1459">
      <formula>IF(RIGHT(TEXT(AM443,"0.#"),1)=".",FALSE,TRUE)</formula>
    </cfRule>
    <cfRule type="expression" dxfId="2020" priority="1460">
      <formula>IF(RIGHT(TEXT(AM443,"0.#"),1)=".",TRUE,FALSE)</formula>
    </cfRule>
  </conditionalFormatting>
  <conditionalFormatting sqref="AM444">
    <cfRule type="expression" dxfId="2019" priority="1457">
      <formula>IF(RIGHT(TEXT(AM444,"0.#"),1)=".",FALSE,TRUE)</formula>
    </cfRule>
    <cfRule type="expression" dxfId="2018" priority="1458">
      <formula>IF(RIGHT(TEXT(AM444,"0.#"),1)=".",TRUE,FALSE)</formula>
    </cfRule>
  </conditionalFormatting>
  <conditionalFormatting sqref="AU445">
    <cfRule type="expression" dxfId="2017" priority="1449">
      <formula>IF(RIGHT(TEXT(AU445,"0.#"),1)=".",FALSE,TRUE)</formula>
    </cfRule>
    <cfRule type="expression" dxfId="2016" priority="1450">
      <formula>IF(RIGHT(TEXT(AU445,"0.#"),1)=".",TRUE,FALSE)</formula>
    </cfRule>
  </conditionalFormatting>
  <conditionalFormatting sqref="AU443">
    <cfRule type="expression" dxfId="2015" priority="1453">
      <formula>IF(RIGHT(TEXT(AU443,"0.#"),1)=".",FALSE,TRUE)</formula>
    </cfRule>
    <cfRule type="expression" dxfId="2014" priority="1454">
      <formula>IF(RIGHT(TEXT(AU443,"0.#"),1)=".",TRUE,FALSE)</formula>
    </cfRule>
  </conditionalFormatting>
  <conditionalFormatting sqref="AU444">
    <cfRule type="expression" dxfId="2013" priority="1451">
      <formula>IF(RIGHT(TEXT(AU444,"0.#"),1)=".",FALSE,TRUE)</formula>
    </cfRule>
    <cfRule type="expression" dxfId="2012" priority="1452">
      <formula>IF(RIGHT(TEXT(AU444,"0.#"),1)=".",TRUE,FALSE)</formula>
    </cfRule>
  </conditionalFormatting>
  <conditionalFormatting sqref="AI445">
    <cfRule type="expression" dxfId="2011" priority="1443">
      <formula>IF(RIGHT(TEXT(AI445,"0.#"),1)=".",FALSE,TRUE)</formula>
    </cfRule>
    <cfRule type="expression" dxfId="2010" priority="1444">
      <formula>IF(RIGHT(TEXT(AI445,"0.#"),1)=".",TRUE,FALSE)</formula>
    </cfRule>
  </conditionalFormatting>
  <conditionalFormatting sqref="AI443">
    <cfRule type="expression" dxfId="2009" priority="1447">
      <formula>IF(RIGHT(TEXT(AI443,"0.#"),1)=".",FALSE,TRUE)</formula>
    </cfRule>
    <cfRule type="expression" dxfId="2008" priority="1448">
      <formula>IF(RIGHT(TEXT(AI443,"0.#"),1)=".",TRUE,FALSE)</formula>
    </cfRule>
  </conditionalFormatting>
  <conditionalFormatting sqref="AI444">
    <cfRule type="expression" dxfId="2007" priority="1445">
      <formula>IF(RIGHT(TEXT(AI444,"0.#"),1)=".",FALSE,TRUE)</formula>
    </cfRule>
    <cfRule type="expression" dxfId="2006" priority="1446">
      <formula>IF(RIGHT(TEXT(AI444,"0.#"),1)=".",TRUE,FALSE)</formula>
    </cfRule>
  </conditionalFormatting>
  <conditionalFormatting sqref="AQ443">
    <cfRule type="expression" dxfId="2005" priority="1437">
      <formula>IF(RIGHT(TEXT(AQ443,"0.#"),1)=".",FALSE,TRUE)</formula>
    </cfRule>
    <cfRule type="expression" dxfId="2004" priority="1438">
      <formula>IF(RIGHT(TEXT(AQ443,"0.#"),1)=".",TRUE,FALSE)</formula>
    </cfRule>
  </conditionalFormatting>
  <conditionalFormatting sqref="AQ444">
    <cfRule type="expression" dxfId="2003" priority="1441">
      <formula>IF(RIGHT(TEXT(AQ444,"0.#"),1)=".",FALSE,TRUE)</formula>
    </cfRule>
    <cfRule type="expression" dxfId="2002" priority="1442">
      <formula>IF(RIGHT(TEXT(AQ444,"0.#"),1)=".",TRUE,FALSE)</formula>
    </cfRule>
  </conditionalFormatting>
  <conditionalFormatting sqref="AQ445">
    <cfRule type="expression" dxfId="2001" priority="1439">
      <formula>IF(RIGHT(TEXT(AQ445,"0.#"),1)=".",FALSE,TRUE)</formula>
    </cfRule>
    <cfRule type="expression" dxfId="2000" priority="1440">
      <formula>IF(RIGHT(TEXT(AQ445,"0.#"),1)=".",TRUE,FALSE)</formula>
    </cfRule>
  </conditionalFormatting>
  <conditionalFormatting sqref="Y880:Y899">
    <cfRule type="expression" dxfId="1999" priority="1667">
      <formula>IF(RIGHT(TEXT(Y880,"0.#"),1)=".",FALSE,TRUE)</formula>
    </cfRule>
    <cfRule type="expression" dxfId="1998" priority="1668">
      <formula>IF(RIGHT(TEXT(Y880,"0.#"),1)=".",TRUE,FALSE)</formula>
    </cfRule>
  </conditionalFormatting>
  <conditionalFormatting sqref="Y913:Y932">
    <cfRule type="expression" dxfId="1997" priority="1655">
      <formula>IF(RIGHT(TEXT(Y913,"0.#"),1)=".",FALSE,TRUE)</formula>
    </cfRule>
    <cfRule type="expression" dxfId="1996" priority="1656">
      <formula>IF(RIGHT(TEXT(Y913,"0.#"),1)=".",TRUE,FALSE)</formula>
    </cfRule>
  </conditionalFormatting>
  <conditionalFormatting sqref="Y946:Y965">
    <cfRule type="expression" dxfId="1995" priority="1643">
      <formula>IF(RIGHT(TEXT(Y946,"0.#"),1)=".",FALSE,TRUE)</formula>
    </cfRule>
    <cfRule type="expression" dxfId="1994" priority="1644">
      <formula>IF(RIGHT(TEXT(Y946,"0.#"),1)=".",TRUE,FALSE)</formula>
    </cfRule>
  </conditionalFormatting>
  <conditionalFormatting sqref="Y979:Y998">
    <cfRule type="expression" dxfId="1993" priority="1631">
      <formula>IF(RIGHT(TEXT(Y979,"0.#"),1)=".",FALSE,TRUE)</formula>
    </cfRule>
    <cfRule type="expression" dxfId="1992" priority="1632">
      <formula>IF(RIGHT(TEXT(Y979,"0.#"),1)=".",TRUE,FALSE)</formula>
    </cfRule>
  </conditionalFormatting>
  <conditionalFormatting sqref="Y1012:Y1031">
    <cfRule type="expression" dxfId="1991" priority="1619">
      <formula>IF(RIGHT(TEXT(Y1012,"0.#"),1)=".",FALSE,TRUE)</formula>
    </cfRule>
    <cfRule type="expression" dxfId="1990" priority="1620">
      <formula>IF(RIGHT(TEXT(Y1012,"0.#"),1)=".",TRUE,FALSE)</formula>
    </cfRule>
  </conditionalFormatting>
  <conditionalFormatting sqref="W23">
    <cfRule type="expression" dxfId="1989" priority="1903">
      <formula>IF(RIGHT(TEXT(W23,"0.#"),1)=".",FALSE,TRUE)</formula>
    </cfRule>
    <cfRule type="expression" dxfId="1988" priority="1904">
      <formula>IF(RIGHT(TEXT(W23,"0.#"),1)=".",TRUE,FALSE)</formula>
    </cfRule>
  </conditionalFormatting>
  <conditionalFormatting sqref="W24:W27">
    <cfRule type="expression" dxfId="1987" priority="1901">
      <formula>IF(RIGHT(TEXT(W24,"0.#"),1)=".",FALSE,TRUE)</formula>
    </cfRule>
    <cfRule type="expression" dxfId="1986" priority="1902">
      <formula>IF(RIGHT(TEXT(W24,"0.#"),1)=".",TRUE,FALSE)</formula>
    </cfRule>
  </conditionalFormatting>
  <conditionalFormatting sqref="W28">
    <cfRule type="expression" dxfId="1985" priority="1893">
      <formula>IF(RIGHT(TEXT(W28,"0.#"),1)=".",FALSE,TRUE)</formula>
    </cfRule>
    <cfRule type="expression" dxfId="1984" priority="1894">
      <formula>IF(RIGHT(TEXT(W28,"0.#"),1)=".",TRUE,FALSE)</formula>
    </cfRule>
  </conditionalFormatting>
  <conditionalFormatting sqref="P23">
    <cfRule type="expression" dxfId="1983" priority="1891">
      <formula>IF(RIGHT(TEXT(P23,"0.#"),1)=".",FALSE,TRUE)</formula>
    </cfRule>
    <cfRule type="expression" dxfId="1982" priority="1892">
      <formula>IF(RIGHT(TEXT(P23,"0.#"),1)=".",TRUE,FALSE)</formula>
    </cfRule>
  </conditionalFormatting>
  <conditionalFormatting sqref="P24:P27">
    <cfRule type="expression" dxfId="1981" priority="1889">
      <formula>IF(RIGHT(TEXT(P24,"0.#"),1)=".",FALSE,TRUE)</formula>
    </cfRule>
    <cfRule type="expression" dxfId="1980" priority="1890">
      <formula>IF(RIGHT(TEXT(P24,"0.#"),1)=".",TRUE,FALSE)</formula>
    </cfRule>
  </conditionalFormatting>
  <conditionalFormatting sqref="P28">
    <cfRule type="expression" dxfId="1979" priority="1887">
      <formula>IF(RIGHT(TEXT(P28,"0.#"),1)=".",FALSE,TRUE)</formula>
    </cfRule>
    <cfRule type="expression" dxfId="1978" priority="1888">
      <formula>IF(RIGHT(TEXT(P28,"0.#"),1)=".",TRUE,FALSE)</formula>
    </cfRule>
  </conditionalFormatting>
  <conditionalFormatting sqref="AQ114">
    <cfRule type="expression" dxfId="1977" priority="1871">
      <formula>IF(RIGHT(TEXT(AQ114,"0.#"),1)=".",FALSE,TRUE)</formula>
    </cfRule>
    <cfRule type="expression" dxfId="1976" priority="1872">
      <formula>IF(RIGHT(TEXT(AQ114,"0.#"),1)=".",TRUE,FALSE)</formula>
    </cfRule>
  </conditionalFormatting>
  <conditionalFormatting sqref="AQ104">
    <cfRule type="expression" dxfId="1975" priority="1885">
      <formula>IF(RIGHT(TEXT(AQ104,"0.#"),1)=".",FALSE,TRUE)</formula>
    </cfRule>
    <cfRule type="expression" dxfId="1974" priority="1886">
      <formula>IF(RIGHT(TEXT(AQ104,"0.#"),1)=".",TRUE,FALSE)</formula>
    </cfRule>
  </conditionalFormatting>
  <conditionalFormatting sqref="AQ105">
    <cfRule type="expression" dxfId="1973" priority="1883">
      <formula>IF(RIGHT(TEXT(AQ105,"0.#"),1)=".",FALSE,TRUE)</formula>
    </cfRule>
    <cfRule type="expression" dxfId="1972" priority="1884">
      <formula>IF(RIGHT(TEXT(AQ105,"0.#"),1)=".",TRUE,FALSE)</formula>
    </cfRule>
  </conditionalFormatting>
  <conditionalFormatting sqref="AQ107">
    <cfRule type="expression" dxfId="1971" priority="1881">
      <formula>IF(RIGHT(TEXT(AQ107,"0.#"),1)=".",FALSE,TRUE)</formula>
    </cfRule>
    <cfRule type="expression" dxfId="1970" priority="1882">
      <formula>IF(RIGHT(TEXT(AQ107,"0.#"),1)=".",TRUE,FALSE)</formula>
    </cfRule>
  </conditionalFormatting>
  <conditionalFormatting sqref="AQ108">
    <cfRule type="expression" dxfId="1969" priority="1879">
      <formula>IF(RIGHT(TEXT(AQ108,"0.#"),1)=".",FALSE,TRUE)</formula>
    </cfRule>
    <cfRule type="expression" dxfId="1968" priority="1880">
      <formula>IF(RIGHT(TEXT(AQ108,"0.#"),1)=".",TRUE,FALSE)</formula>
    </cfRule>
  </conditionalFormatting>
  <conditionalFormatting sqref="AQ110">
    <cfRule type="expression" dxfId="1967" priority="1877">
      <formula>IF(RIGHT(TEXT(AQ110,"0.#"),1)=".",FALSE,TRUE)</formula>
    </cfRule>
    <cfRule type="expression" dxfId="1966" priority="1878">
      <formula>IF(RIGHT(TEXT(AQ110,"0.#"),1)=".",TRUE,FALSE)</formula>
    </cfRule>
  </conditionalFormatting>
  <conditionalFormatting sqref="AQ111">
    <cfRule type="expression" dxfId="1965" priority="1875">
      <formula>IF(RIGHT(TEXT(AQ111,"0.#"),1)=".",FALSE,TRUE)</formula>
    </cfRule>
    <cfRule type="expression" dxfId="1964" priority="1876">
      <formula>IF(RIGHT(TEXT(AQ111,"0.#"),1)=".",TRUE,FALSE)</formula>
    </cfRule>
  </conditionalFormatting>
  <conditionalFormatting sqref="AQ113">
    <cfRule type="expression" dxfId="1963" priority="1873">
      <formula>IF(RIGHT(TEXT(AQ113,"0.#"),1)=".",FALSE,TRUE)</formula>
    </cfRule>
    <cfRule type="expression" dxfId="1962" priority="1874">
      <formula>IF(RIGHT(TEXT(AQ113,"0.#"),1)=".",TRUE,FALSE)</formula>
    </cfRule>
  </conditionalFormatting>
  <conditionalFormatting sqref="AE67">
    <cfRule type="expression" dxfId="1961" priority="1803">
      <formula>IF(RIGHT(TEXT(AE67,"0.#"),1)=".",FALSE,TRUE)</formula>
    </cfRule>
    <cfRule type="expression" dxfId="1960" priority="1804">
      <formula>IF(RIGHT(TEXT(AE67,"0.#"),1)=".",TRUE,FALSE)</formula>
    </cfRule>
  </conditionalFormatting>
  <conditionalFormatting sqref="AE68">
    <cfRule type="expression" dxfId="1959" priority="1801">
      <formula>IF(RIGHT(TEXT(AE68,"0.#"),1)=".",FALSE,TRUE)</formula>
    </cfRule>
    <cfRule type="expression" dxfId="1958" priority="1802">
      <formula>IF(RIGHT(TEXT(AE68,"0.#"),1)=".",TRUE,FALSE)</formula>
    </cfRule>
  </conditionalFormatting>
  <conditionalFormatting sqref="AE69">
    <cfRule type="expression" dxfId="1957" priority="1799">
      <formula>IF(RIGHT(TEXT(AE69,"0.#"),1)=".",FALSE,TRUE)</formula>
    </cfRule>
    <cfRule type="expression" dxfId="1956" priority="1800">
      <formula>IF(RIGHT(TEXT(AE69,"0.#"),1)=".",TRUE,FALSE)</formula>
    </cfRule>
  </conditionalFormatting>
  <conditionalFormatting sqref="AI69">
    <cfRule type="expression" dxfId="1955" priority="1797">
      <formula>IF(RIGHT(TEXT(AI69,"0.#"),1)=".",FALSE,TRUE)</formula>
    </cfRule>
    <cfRule type="expression" dxfId="1954" priority="1798">
      <formula>IF(RIGHT(TEXT(AI69,"0.#"),1)=".",TRUE,FALSE)</formula>
    </cfRule>
  </conditionalFormatting>
  <conditionalFormatting sqref="AI68">
    <cfRule type="expression" dxfId="1953" priority="1795">
      <formula>IF(RIGHT(TEXT(AI68,"0.#"),1)=".",FALSE,TRUE)</formula>
    </cfRule>
    <cfRule type="expression" dxfId="1952" priority="1796">
      <formula>IF(RIGHT(TEXT(AI68,"0.#"),1)=".",TRUE,FALSE)</formula>
    </cfRule>
  </conditionalFormatting>
  <conditionalFormatting sqref="AI67">
    <cfRule type="expression" dxfId="1951" priority="1793">
      <formula>IF(RIGHT(TEXT(AI67,"0.#"),1)=".",FALSE,TRUE)</formula>
    </cfRule>
    <cfRule type="expression" dxfId="1950" priority="1794">
      <formula>IF(RIGHT(TEXT(AI67,"0.#"),1)=".",TRUE,FALSE)</formula>
    </cfRule>
  </conditionalFormatting>
  <conditionalFormatting sqref="AM67">
    <cfRule type="expression" dxfId="1949" priority="1791">
      <formula>IF(RIGHT(TEXT(AM67,"0.#"),1)=".",FALSE,TRUE)</formula>
    </cfRule>
    <cfRule type="expression" dxfId="1948" priority="1792">
      <formula>IF(RIGHT(TEXT(AM67,"0.#"),1)=".",TRUE,FALSE)</formula>
    </cfRule>
  </conditionalFormatting>
  <conditionalFormatting sqref="AM68">
    <cfRule type="expression" dxfId="1947" priority="1789">
      <formula>IF(RIGHT(TEXT(AM68,"0.#"),1)=".",FALSE,TRUE)</formula>
    </cfRule>
    <cfRule type="expression" dxfId="1946" priority="1790">
      <formula>IF(RIGHT(TEXT(AM68,"0.#"),1)=".",TRUE,FALSE)</formula>
    </cfRule>
  </conditionalFormatting>
  <conditionalFormatting sqref="AM69">
    <cfRule type="expression" dxfId="1945" priority="1787">
      <formula>IF(RIGHT(TEXT(AM69,"0.#"),1)=".",FALSE,TRUE)</formula>
    </cfRule>
    <cfRule type="expression" dxfId="1944" priority="1788">
      <formula>IF(RIGHT(TEXT(AM69,"0.#"),1)=".",TRUE,FALSE)</formula>
    </cfRule>
  </conditionalFormatting>
  <conditionalFormatting sqref="AQ67:AQ69">
    <cfRule type="expression" dxfId="1943" priority="1785">
      <formula>IF(RIGHT(TEXT(AQ67,"0.#"),1)=".",FALSE,TRUE)</formula>
    </cfRule>
    <cfRule type="expression" dxfId="1942" priority="1786">
      <formula>IF(RIGHT(TEXT(AQ67,"0.#"),1)=".",TRUE,FALSE)</formula>
    </cfRule>
  </conditionalFormatting>
  <conditionalFormatting sqref="AU67:AU69">
    <cfRule type="expression" dxfId="1941" priority="1783">
      <formula>IF(RIGHT(TEXT(AU67,"0.#"),1)=".",FALSE,TRUE)</formula>
    </cfRule>
    <cfRule type="expression" dxfId="1940" priority="1784">
      <formula>IF(RIGHT(TEXT(AU67,"0.#"),1)=".",TRUE,FALSE)</formula>
    </cfRule>
  </conditionalFormatting>
  <conditionalFormatting sqref="AE70">
    <cfRule type="expression" dxfId="1939" priority="1781">
      <formula>IF(RIGHT(TEXT(AE70,"0.#"),1)=".",FALSE,TRUE)</formula>
    </cfRule>
    <cfRule type="expression" dxfId="1938" priority="1782">
      <formula>IF(RIGHT(TEXT(AE70,"0.#"),1)=".",TRUE,FALSE)</formula>
    </cfRule>
  </conditionalFormatting>
  <conditionalFormatting sqref="AE71">
    <cfRule type="expression" dxfId="1937" priority="1779">
      <formula>IF(RIGHT(TEXT(AE71,"0.#"),1)=".",FALSE,TRUE)</formula>
    </cfRule>
    <cfRule type="expression" dxfId="1936" priority="1780">
      <formula>IF(RIGHT(TEXT(AE71,"0.#"),1)=".",TRUE,FALSE)</formula>
    </cfRule>
  </conditionalFormatting>
  <conditionalFormatting sqref="AE72">
    <cfRule type="expression" dxfId="1935" priority="1777">
      <formula>IF(RIGHT(TEXT(AE72,"0.#"),1)=".",FALSE,TRUE)</formula>
    </cfRule>
    <cfRule type="expression" dxfId="1934" priority="1778">
      <formula>IF(RIGHT(TEXT(AE72,"0.#"),1)=".",TRUE,FALSE)</formula>
    </cfRule>
  </conditionalFormatting>
  <conditionalFormatting sqref="AI72">
    <cfRule type="expression" dxfId="1933" priority="1775">
      <formula>IF(RIGHT(TEXT(AI72,"0.#"),1)=".",FALSE,TRUE)</formula>
    </cfRule>
    <cfRule type="expression" dxfId="1932" priority="1776">
      <formula>IF(RIGHT(TEXT(AI72,"0.#"),1)=".",TRUE,FALSE)</formula>
    </cfRule>
  </conditionalFormatting>
  <conditionalFormatting sqref="AI71">
    <cfRule type="expression" dxfId="1931" priority="1773">
      <formula>IF(RIGHT(TEXT(AI71,"0.#"),1)=".",FALSE,TRUE)</formula>
    </cfRule>
    <cfRule type="expression" dxfId="1930" priority="1774">
      <formula>IF(RIGHT(TEXT(AI71,"0.#"),1)=".",TRUE,FALSE)</formula>
    </cfRule>
  </conditionalFormatting>
  <conditionalFormatting sqref="AI70">
    <cfRule type="expression" dxfId="1929" priority="1771">
      <formula>IF(RIGHT(TEXT(AI70,"0.#"),1)=".",FALSE,TRUE)</formula>
    </cfRule>
    <cfRule type="expression" dxfId="1928" priority="1772">
      <formula>IF(RIGHT(TEXT(AI70,"0.#"),1)=".",TRUE,FALSE)</formula>
    </cfRule>
  </conditionalFormatting>
  <conditionalFormatting sqref="AM70">
    <cfRule type="expression" dxfId="1927" priority="1769">
      <formula>IF(RIGHT(TEXT(AM70,"0.#"),1)=".",FALSE,TRUE)</formula>
    </cfRule>
    <cfRule type="expression" dxfId="1926" priority="1770">
      <formula>IF(RIGHT(TEXT(AM70,"0.#"),1)=".",TRUE,FALSE)</formula>
    </cfRule>
  </conditionalFormatting>
  <conditionalFormatting sqref="AM71">
    <cfRule type="expression" dxfId="1925" priority="1767">
      <formula>IF(RIGHT(TEXT(AM71,"0.#"),1)=".",FALSE,TRUE)</formula>
    </cfRule>
    <cfRule type="expression" dxfId="1924" priority="1768">
      <formula>IF(RIGHT(TEXT(AM71,"0.#"),1)=".",TRUE,FALSE)</formula>
    </cfRule>
  </conditionalFormatting>
  <conditionalFormatting sqref="AM72">
    <cfRule type="expression" dxfId="1923" priority="1765">
      <formula>IF(RIGHT(TEXT(AM72,"0.#"),1)=".",FALSE,TRUE)</formula>
    </cfRule>
    <cfRule type="expression" dxfId="1922" priority="1766">
      <formula>IF(RIGHT(TEXT(AM72,"0.#"),1)=".",TRUE,FALSE)</formula>
    </cfRule>
  </conditionalFormatting>
  <conditionalFormatting sqref="AQ70:AQ72">
    <cfRule type="expression" dxfId="1921" priority="1763">
      <formula>IF(RIGHT(TEXT(AQ70,"0.#"),1)=".",FALSE,TRUE)</formula>
    </cfRule>
    <cfRule type="expression" dxfId="1920" priority="1764">
      <formula>IF(RIGHT(TEXT(AQ70,"0.#"),1)=".",TRUE,FALSE)</formula>
    </cfRule>
  </conditionalFormatting>
  <conditionalFormatting sqref="AU70:AU72">
    <cfRule type="expression" dxfId="1919" priority="1761">
      <formula>IF(RIGHT(TEXT(AU70,"0.#"),1)=".",FALSE,TRUE)</formula>
    </cfRule>
    <cfRule type="expression" dxfId="1918" priority="1762">
      <formula>IF(RIGHT(TEXT(AU70,"0.#"),1)=".",TRUE,FALSE)</formula>
    </cfRule>
  </conditionalFormatting>
  <conditionalFormatting sqref="AU656">
    <cfRule type="expression" dxfId="1917" priority="279">
      <formula>IF(RIGHT(TEXT(AU656,"0.#"),1)=".",FALSE,TRUE)</formula>
    </cfRule>
    <cfRule type="expression" dxfId="1916" priority="280">
      <formula>IF(RIGHT(TEXT(AU656,"0.#"),1)=".",TRUE,FALSE)</formula>
    </cfRule>
  </conditionalFormatting>
  <conditionalFormatting sqref="AI654">
    <cfRule type="expression" dxfId="1915" priority="277">
      <formula>IF(RIGHT(TEXT(AI654,"0.#"),1)=".",FALSE,TRUE)</formula>
    </cfRule>
    <cfRule type="expression" dxfId="1914" priority="278">
      <formula>IF(RIGHT(TEXT(AI654,"0.#"),1)=".",TRUE,FALSE)</formula>
    </cfRule>
  </conditionalFormatting>
  <conditionalFormatting sqref="AI655">
    <cfRule type="expression" dxfId="1913" priority="275">
      <formula>IF(RIGHT(TEXT(AI655,"0.#"),1)=".",FALSE,TRUE)</formula>
    </cfRule>
    <cfRule type="expression" dxfId="1912" priority="276">
      <formula>IF(RIGHT(TEXT(AI655,"0.#"),1)=".",TRUE,FALSE)</formula>
    </cfRule>
  </conditionalFormatting>
  <conditionalFormatting sqref="AI656">
    <cfRule type="expression" dxfId="1911" priority="273">
      <formula>IF(RIGHT(TEXT(AI656,"0.#"),1)=".",FALSE,TRUE)</formula>
    </cfRule>
    <cfRule type="expression" dxfId="1910" priority="274">
      <formula>IF(RIGHT(TEXT(AI656,"0.#"),1)=".",TRUE,FALSE)</formula>
    </cfRule>
  </conditionalFormatting>
  <conditionalFormatting sqref="AQ655">
    <cfRule type="expression" dxfId="1909" priority="271">
      <formula>IF(RIGHT(TEXT(AQ655,"0.#"),1)=".",FALSE,TRUE)</formula>
    </cfRule>
    <cfRule type="expression" dxfId="1908" priority="272">
      <formula>IF(RIGHT(TEXT(AQ655,"0.#"),1)=".",TRUE,FALSE)</formula>
    </cfRule>
  </conditionalFormatting>
  <conditionalFormatting sqref="AI696">
    <cfRule type="expression" dxfId="1907" priority="63">
      <formula>IF(RIGHT(TEXT(AI696,"0.#"),1)=".",FALSE,TRUE)</formula>
    </cfRule>
    <cfRule type="expression" dxfId="1906" priority="64">
      <formula>IF(RIGHT(TEXT(AI696,"0.#"),1)=".",TRUE,FALSE)</formula>
    </cfRule>
  </conditionalFormatting>
  <conditionalFormatting sqref="AQ694">
    <cfRule type="expression" dxfId="1905" priority="57">
      <formula>IF(RIGHT(TEXT(AQ694,"0.#"),1)=".",FALSE,TRUE)</formula>
    </cfRule>
    <cfRule type="expression" dxfId="1904" priority="58">
      <formula>IF(RIGHT(TEXT(AQ694,"0.#"),1)=".",TRUE,FALSE)</formula>
    </cfRule>
  </conditionalFormatting>
  <conditionalFormatting sqref="AL872:AO899">
    <cfRule type="expression" dxfId="1903" priority="1669">
      <formula>IF(AND(AL872&gt;=0, RIGHT(TEXT(AL872,"0.#"),1)&lt;&gt;"."),TRUE,FALSE)</formula>
    </cfRule>
    <cfRule type="expression" dxfId="1902" priority="1670">
      <formula>IF(AND(AL872&gt;=0, RIGHT(TEXT(AL872,"0.#"),1)="."),TRUE,FALSE)</formula>
    </cfRule>
    <cfRule type="expression" dxfId="1901" priority="1671">
      <formula>IF(AND(AL872&lt;0, RIGHT(TEXT(AL872,"0.#"),1)&lt;&gt;"."),TRUE,FALSE)</formula>
    </cfRule>
    <cfRule type="expression" dxfId="1900" priority="1672">
      <formula>IF(AND(AL872&lt;0, RIGHT(TEXT(AL872,"0.#"),1)="."),TRUE,FALSE)</formula>
    </cfRule>
  </conditionalFormatting>
  <conditionalFormatting sqref="AL870:AO871">
    <cfRule type="expression" dxfId="1899" priority="1663">
      <formula>IF(AND(AL870&gt;=0, RIGHT(TEXT(AL870,"0.#"),1)&lt;&gt;"."),TRUE,FALSE)</formula>
    </cfRule>
    <cfRule type="expression" dxfId="1898" priority="1664">
      <formula>IF(AND(AL870&gt;=0, RIGHT(TEXT(AL870,"0.#"),1)="."),TRUE,FALSE)</formula>
    </cfRule>
    <cfRule type="expression" dxfId="1897" priority="1665">
      <formula>IF(AND(AL870&lt;0, RIGHT(TEXT(AL870,"0.#"),1)&lt;&gt;"."),TRUE,FALSE)</formula>
    </cfRule>
    <cfRule type="expression" dxfId="1896" priority="1666">
      <formula>IF(AND(AL870&lt;0, RIGHT(TEXT(AL870,"0.#"),1)="."),TRUE,FALSE)</formula>
    </cfRule>
  </conditionalFormatting>
  <conditionalFormatting sqref="AL905:AO932">
    <cfRule type="expression" dxfId="1895" priority="1657">
      <formula>IF(AND(AL905&gt;=0, RIGHT(TEXT(AL905,"0.#"),1)&lt;&gt;"."),TRUE,FALSE)</formula>
    </cfRule>
    <cfRule type="expression" dxfId="1894" priority="1658">
      <formula>IF(AND(AL905&gt;=0, RIGHT(TEXT(AL905,"0.#"),1)="."),TRUE,FALSE)</formula>
    </cfRule>
    <cfRule type="expression" dxfId="1893" priority="1659">
      <formula>IF(AND(AL905&lt;0, RIGHT(TEXT(AL905,"0.#"),1)&lt;&gt;"."),TRUE,FALSE)</formula>
    </cfRule>
    <cfRule type="expression" dxfId="1892" priority="1660">
      <formula>IF(AND(AL905&lt;0, RIGHT(TEXT(AL905,"0.#"),1)="."),TRUE,FALSE)</formula>
    </cfRule>
  </conditionalFormatting>
  <conditionalFormatting sqref="AL903:AO904">
    <cfRule type="expression" dxfId="1891" priority="1651">
      <formula>IF(AND(AL903&gt;=0, RIGHT(TEXT(AL903,"0.#"),1)&lt;&gt;"."),TRUE,FALSE)</formula>
    </cfRule>
    <cfRule type="expression" dxfId="1890" priority="1652">
      <formula>IF(AND(AL903&gt;=0, RIGHT(TEXT(AL903,"0.#"),1)="."),TRUE,FALSE)</formula>
    </cfRule>
    <cfRule type="expression" dxfId="1889" priority="1653">
      <formula>IF(AND(AL903&lt;0, RIGHT(TEXT(AL903,"0.#"),1)&lt;&gt;"."),TRUE,FALSE)</formula>
    </cfRule>
    <cfRule type="expression" dxfId="1888" priority="1654">
      <formula>IF(AND(AL903&lt;0, RIGHT(TEXT(AL903,"0.#"),1)="."),TRUE,FALSE)</formula>
    </cfRule>
  </conditionalFormatting>
  <conditionalFormatting sqref="AL938:AO965">
    <cfRule type="expression" dxfId="1887" priority="1645">
      <formula>IF(AND(AL938&gt;=0, RIGHT(TEXT(AL938,"0.#"),1)&lt;&gt;"."),TRUE,FALSE)</formula>
    </cfRule>
    <cfRule type="expression" dxfId="1886" priority="1646">
      <formula>IF(AND(AL938&gt;=0, RIGHT(TEXT(AL938,"0.#"),1)="."),TRUE,FALSE)</formula>
    </cfRule>
    <cfRule type="expression" dxfId="1885" priority="1647">
      <formula>IF(AND(AL938&lt;0, RIGHT(TEXT(AL938,"0.#"),1)&lt;&gt;"."),TRUE,FALSE)</formula>
    </cfRule>
    <cfRule type="expression" dxfId="1884" priority="1648">
      <formula>IF(AND(AL938&lt;0, RIGHT(TEXT(AL938,"0.#"),1)="."),TRUE,FALSE)</formula>
    </cfRule>
  </conditionalFormatting>
  <conditionalFormatting sqref="AL936:AO937">
    <cfRule type="expression" dxfId="1883" priority="1639">
      <formula>IF(AND(AL936&gt;=0, RIGHT(TEXT(AL936,"0.#"),1)&lt;&gt;"."),TRUE,FALSE)</formula>
    </cfRule>
    <cfRule type="expression" dxfId="1882" priority="1640">
      <formula>IF(AND(AL936&gt;=0, RIGHT(TEXT(AL936,"0.#"),1)="."),TRUE,FALSE)</formula>
    </cfRule>
    <cfRule type="expression" dxfId="1881" priority="1641">
      <formula>IF(AND(AL936&lt;0, RIGHT(TEXT(AL936,"0.#"),1)&lt;&gt;"."),TRUE,FALSE)</formula>
    </cfRule>
    <cfRule type="expression" dxfId="1880" priority="1642">
      <formula>IF(AND(AL936&lt;0, RIGHT(TEXT(AL936,"0.#"),1)="."),TRUE,FALSE)</formula>
    </cfRule>
  </conditionalFormatting>
  <conditionalFormatting sqref="AL971:AO998">
    <cfRule type="expression" dxfId="1879" priority="1633">
      <formula>IF(AND(AL971&gt;=0, RIGHT(TEXT(AL971,"0.#"),1)&lt;&gt;"."),TRUE,FALSE)</formula>
    </cfRule>
    <cfRule type="expression" dxfId="1878" priority="1634">
      <formula>IF(AND(AL971&gt;=0, RIGHT(TEXT(AL971,"0.#"),1)="."),TRUE,FALSE)</formula>
    </cfRule>
    <cfRule type="expression" dxfId="1877" priority="1635">
      <formula>IF(AND(AL971&lt;0, RIGHT(TEXT(AL971,"0.#"),1)&lt;&gt;"."),TRUE,FALSE)</formula>
    </cfRule>
    <cfRule type="expression" dxfId="1876" priority="1636">
      <formula>IF(AND(AL971&lt;0, RIGHT(TEXT(AL971,"0.#"),1)="."),TRUE,FALSE)</formula>
    </cfRule>
  </conditionalFormatting>
  <conditionalFormatting sqref="AL969:AO970">
    <cfRule type="expression" dxfId="1875" priority="1627">
      <formula>IF(AND(AL969&gt;=0, RIGHT(TEXT(AL969,"0.#"),1)&lt;&gt;"."),TRUE,FALSE)</formula>
    </cfRule>
    <cfRule type="expression" dxfId="1874" priority="1628">
      <formula>IF(AND(AL969&gt;=0, RIGHT(TEXT(AL969,"0.#"),1)="."),TRUE,FALSE)</formula>
    </cfRule>
    <cfRule type="expression" dxfId="1873" priority="1629">
      <formula>IF(AND(AL969&lt;0, RIGHT(TEXT(AL969,"0.#"),1)&lt;&gt;"."),TRUE,FALSE)</formula>
    </cfRule>
    <cfRule type="expression" dxfId="1872" priority="1630">
      <formula>IF(AND(AL969&lt;0, RIGHT(TEXT(AL969,"0.#"),1)="."),TRUE,FALSE)</formula>
    </cfRule>
  </conditionalFormatting>
  <conditionalFormatting sqref="AL1004:AO1031">
    <cfRule type="expression" dxfId="1871" priority="1621">
      <formula>IF(AND(AL1004&gt;=0, RIGHT(TEXT(AL1004,"0.#"),1)&lt;&gt;"."),TRUE,FALSE)</formula>
    </cfRule>
    <cfRule type="expression" dxfId="1870" priority="1622">
      <formula>IF(AND(AL1004&gt;=0, RIGHT(TEXT(AL1004,"0.#"),1)="."),TRUE,FALSE)</formula>
    </cfRule>
    <cfRule type="expression" dxfId="1869" priority="1623">
      <formula>IF(AND(AL1004&lt;0, RIGHT(TEXT(AL1004,"0.#"),1)&lt;&gt;"."),TRUE,FALSE)</formula>
    </cfRule>
    <cfRule type="expression" dxfId="1868" priority="1624">
      <formula>IF(AND(AL1004&lt;0, RIGHT(TEXT(AL1004,"0.#"),1)="."),TRUE,FALSE)</formula>
    </cfRule>
  </conditionalFormatting>
  <conditionalFormatting sqref="AL1002:AO1003">
    <cfRule type="expression" dxfId="1867" priority="1615">
      <formula>IF(AND(AL1002&gt;=0, RIGHT(TEXT(AL1002,"0.#"),1)&lt;&gt;"."),TRUE,FALSE)</formula>
    </cfRule>
    <cfRule type="expression" dxfId="1866" priority="1616">
      <formula>IF(AND(AL1002&gt;=0, RIGHT(TEXT(AL1002,"0.#"),1)="."),TRUE,FALSE)</formula>
    </cfRule>
    <cfRule type="expression" dxfId="1865" priority="1617">
      <formula>IF(AND(AL1002&lt;0, RIGHT(TEXT(AL1002,"0.#"),1)&lt;&gt;"."),TRUE,FALSE)</formula>
    </cfRule>
    <cfRule type="expression" dxfId="1864" priority="1618">
      <formula>IF(AND(AL1002&lt;0, RIGHT(TEXT(AL1002,"0.#"),1)="."),TRUE,FALSE)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45:Y1064">
    <cfRule type="expression" dxfId="1859" priority="1607">
      <formula>IF(RIGHT(TEXT(Y1045,"0.#"),1)=".",FALSE,TRUE)</formula>
    </cfRule>
    <cfRule type="expression" dxfId="1858" priority="1608">
      <formula>IF(RIGHT(TEXT(Y1045,"0.#"),1)=".",TRUE,FALSE)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AL1070:AO1097">
    <cfRule type="expression" dxfId="1853" priority="1597">
      <formula>IF(AND(AL1070&gt;=0, RIGHT(TEXT(AL1070,"0.#"),1)&lt;&gt;"."),TRUE,FALSE)</formula>
    </cfRule>
    <cfRule type="expression" dxfId="1852" priority="1598">
      <formula>IF(AND(AL1070&gt;=0, RIGHT(TEXT(AL1070,"0.#"),1)="."),TRUE,FALSE)</formula>
    </cfRule>
    <cfRule type="expression" dxfId="1851" priority="1599">
      <formula>IF(AND(AL1070&lt;0, RIGHT(TEXT(AL1070,"0.#"),1)&lt;&gt;"."),TRUE,FALSE)</formula>
    </cfRule>
    <cfRule type="expression" dxfId="1850" priority="1600">
      <formula>IF(AND(AL1070&lt;0, RIGHT(TEXT(AL1070,"0.#"),1)="."),TRUE,FALSE)</formula>
    </cfRule>
  </conditionalFormatting>
  <conditionalFormatting sqref="Y1071:Y1097">
    <cfRule type="expression" dxfId="1849" priority="1595">
      <formula>IF(RIGHT(TEXT(Y1071,"0.#"),1)=".",FALSE,TRUE)</formula>
    </cfRule>
    <cfRule type="expression" dxfId="1848" priority="1596">
      <formula>IF(RIGHT(TEXT(Y1071,"0.#"),1)=".",TRUE,FALSE)</formula>
    </cfRule>
  </conditionalFormatting>
  <conditionalFormatting sqref="AL1068:AO1069">
    <cfRule type="expression" dxfId="1847" priority="1591">
      <formula>IF(AND(AL1068&gt;=0, RIGHT(TEXT(AL1068,"0.#"),1)&lt;&gt;"."),TRUE,FALSE)</formula>
    </cfRule>
    <cfRule type="expression" dxfId="1846" priority="1592">
      <formula>IF(AND(AL1068&gt;=0, RIGHT(TEXT(AL1068,"0.#"),1)="."),TRUE,FALSE)</formula>
    </cfRule>
    <cfRule type="expression" dxfId="1845" priority="1593">
      <formula>IF(AND(AL1068&lt;0, RIGHT(TEXT(AL1068,"0.#"),1)&lt;&gt;"."),TRUE,FALSE)</formula>
    </cfRule>
    <cfRule type="expression" dxfId="1844" priority="1594">
      <formula>IF(AND(AL1068&lt;0, RIGHT(TEXT(AL1068,"0.#"),1)="."),TRUE,FALSE)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AU807">
    <cfRule type="expression" dxfId="721" priority="21">
      <formula>IF(RIGHT(TEXT(AU807,"0.#"),1)=".",FALSE,TRUE)</formula>
    </cfRule>
    <cfRule type="expression" dxfId="720" priority="22">
      <formula>IF(RIGHT(TEXT(AU807,"0.#"),1)=".",TRUE,FALSE)</formula>
    </cfRule>
  </conditionalFormatting>
  <conditionalFormatting sqref="Y820">
    <cfRule type="expression" dxfId="719" priority="19">
      <formula>IF(RIGHT(TEXT(Y820,"0.#"),1)=".",FALSE,TRUE)</formula>
    </cfRule>
    <cfRule type="expression" dxfId="718" priority="20">
      <formula>IF(RIGHT(TEXT(Y820,"0.#"),1)=".",TRUE,FALSE)</formula>
    </cfRule>
  </conditionalFormatting>
  <conditionalFormatting sqref="AU820">
    <cfRule type="expression" dxfId="717" priority="17">
      <formula>IF(RIGHT(TEXT(AU820,"0.#"),1)=".",FALSE,TRUE)</formula>
    </cfRule>
    <cfRule type="expression" dxfId="716" priority="18">
      <formula>IF(RIGHT(TEXT(AU820,"0.#"),1)=".",TRUE,FALSE)</formula>
    </cfRule>
  </conditionalFormatting>
  <conditionalFormatting sqref="Y837:Y846">
    <cfRule type="expression" dxfId="715" priority="15">
      <formula>IF(RIGHT(TEXT(Y837,"0.#"),1)=".",FALSE,TRUE)</formula>
    </cfRule>
    <cfRule type="expression" dxfId="714" priority="16">
      <formula>IF(RIGHT(TEXT(Y837,"0.#"),1)=".",TRUE,FALSE)</formula>
    </cfRule>
  </conditionalFormatting>
  <conditionalFormatting sqref="Y870:Y879">
    <cfRule type="expression" dxfId="713" priority="13">
      <formula>IF(RIGHT(TEXT(Y870,"0.#"),1)=".",FALSE,TRUE)</formula>
    </cfRule>
    <cfRule type="expression" dxfId="712" priority="14">
      <formula>IF(RIGHT(TEXT(Y870,"0.#"),1)=".",TRUE,FALSE)</formula>
    </cfRule>
  </conditionalFormatting>
  <conditionalFormatting sqref="Y903:Y912">
    <cfRule type="expression" dxfId="711" priority="11">
      <formula>IF(RIGHT(TEXT(Y903,"0.#"),1)=".",FALSE,TRUE)</formula>
    </cfRule>
    <cfRule type="expression" dxfId="710" priority="12">
      <formula>IF(RIGHT(TEXT(Y903,"0.#"),1)=".",TRUE,FALSE)</formula>
    </cfRule>
  </conditionalFormatting>
  <conditionalFormatting sqref="Y936:Y945">
    <cfRule type="expression" dxfId="709" priority="9">
      <formula>IF(RIGHT(TEXT(Y936,"0.#"),1)=".",FALSE,TRUE)</formula>
    </cfRule>
    <cfRule type="expression" dxfId="708" priority="10">
      <formula>IF(RIGHT(TEXT(Y936,"0.#"),1)=".",TRUE,FALSE)</formula>
    </cfRule>
  </conditionalFormatting>
  <conditionalFormatting sqref="Y969:Y978">
    <cfRule type="expression" dxfId="707" priority="7">
      <formula>IF(RIGHT(TEXT(Y969,"0.#"),1)=".",FALSE,TRUE)</formula>
    </cfRule>
    <cfRule type="expression" dxfId="706" priority="8">
      <formula>IF(RIGHT(TEXT(Y969,"0.#"),1)=".",TRUE,FALSE)</formula>
    </cfRule>
  </conditionalFormatting>
  <conditionalFormatting sqref="Y1002:Y1011">
    <cfRule type="expression" dxfId="705" priority="5">
      <formula>IF(RIGHT(TEXT(Y1002,"0.#"),1)=".",FALSE,TRUE)</formula>
    </cfRule>
    <cfRule type="expression" dxfId="704" priority="6">
      <formula>IF(RIGHT(TEXT(Y1002,"0.#"),1)=".",TRUE,FALSE)</formula>
    </cfRule>
  </conditionalFormatting>
  <conditionalFormatting sqref="Y1035:Y1044">
    <cfRule type="expression" dxfId="703" priority="3">
      <formula>IF(RIGHT(TEXT(Y1035,"0.#"),1)=".",FALSE,TRUE)</formula>
    </cfRule>
    <cfRule type="expression" dxfId="702" priority="4">
      <formula>IF(RIGHT(TEXT(Y1035,"0.#"),1)=".",TRUE,FALSE)</formula>
    </cfRule>
  </conditionalFormatting>
  <conditionalFormatting sqref="Y1068:Y1070">
    <cfRule type="expression" dxfId="701" priority="1">
      <formula>IF(RIGHT(TEXT(Y1068,"0.#"),1)=".",FALSE,TRUE)</formula>
    </cfRule>
    <cfRule type="expression" dxfId="70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1" max="49" man="1"/>
    <brk id="699" max="49" man="1"/>
    <brk id="727" max="49" man="1"/>
    <brk id="739" max="49" man="1"/>
    <brk id="778" max="49" man="1"/>
    <brk id="832" max="49" man="1"/>
    <brk id="900"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6" t="s">
        <v>60</v>
      </c>
      <c r="Q2" s="539"/>
      <c r="R2" s="539"/>
      <c r="S2" s="539"/>
      <c r="T2" s="539"/>
      <c r="U2" s="539"/>
      <c r="V2" s="539"/>
      <c r="W2" s="539"/>
      <c r="X2" s="540"/>
      <c r="Y2" s="1013"/>
      <c r="Z2" s="399"/>
      <c r="AA2" s="400"/>
      <c r="AB2" s="1017" t="s">
        <v>12</v>
      </c>
      <c r="AC2" s="1018"/>
      <c r="AD2" s="1019"/>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14"/>
      <c r="Z3" s="1015"/>
      <c r="AA3" s="1016"/>
      <c r="AB3" s="1020"/>
      <c r="AC3" s="1021"/>
      <c r="AD3" s="1022"/>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4"/>
      <c r="B4" s="532"/>
      <c r="C4" s="532"/>
      <c r="D4" s="532"/>
      <c r="E4" s="532"/>
      <c r="F4" s="533"/>
      <c r="G4" s="508"/>
      <c r="H4" s="1023"/>
      <c r="I4" s="1023"/>
      <c r="J4" s="1023"/>
      <c r="K4" s="1023"/>
      <c r="L4" s="1023"/>
      <c r="M4" s="1023"/>
      <c r="N4" s="1023"/>
      <c r="O4" s="1024"/>
      <c r="P4" s="121"/>
      <c r="Q4" s="1031"/>
      <c r="R4" s="1031"/>
      <c r="S4" s="1031"/>
      <c r="T4" s="1031"/>
      <c r="U4" s="1031"/>
      <c r="V4" s="1031"/>
      <c r="W4" s="1031"/>
      <c r="X4" s="1032"/>
      <c r="Y4" s="1009" t="s">
        <v>13</v>
      </c>
      <c r="Z4" s="1010"/>
      <c r="AA4" s="1011"/>
      <c r="AB4" s="519"/>
      <c r="AC4" s="1012"/>
      <c r="AD4" s="1012"/>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5"/>
      <c r="B5" s="536"/>
      <c r="C5" s="536"/>
      <c r="D5" s="536"/>
      <c r="E5" s="536"/>
      <c r="F5" s="537"/>
      <c r="G5" s="1025"/>
      <c r="H5" s="1026"/>
      <c r="I5" s="1026"/>
      <c r="J5" s="1026"/>
      <c r="K5" s="1026"/>
      <c r="L5" s="1026"/>
      <c r="M5" s="1026"/>
      <c r="N5" s="1026"/>
      <c r="O5" s="1027"/>
      <c r="P5" s="1033"/>
      <c r="Q5" s="1033"/>
      <c r="R5" s="1033"/>
      <c r="S5" s="1033"/>
      <c r="T5" s="1033"/>
      <c r="U5" s="1033"/>
      <c r="V5" s="1033"/>
      <c r="W5" s="1033"/>
      <c r="X5" s="1034"/>
      <c r="Y5" s="282" t="s">
        <v>55</v>
      </c>
      <c r="Z5" s="1006"/>
      <c r="AA5" s="1007"/>
      <c r="AB5" s="489"/>
      <c r="AC5" s="1008"/>
      <c r="AD5" s="1008"/>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5"/>
      <c r="B6" s="536"/>
      <c r="C6" s="536"/>
      <c r="D6" s="536"/>
      <c r="E6" s="536"/>
      <c r="F6" s="537"/>
      <c r="G6" s="1028"/>
      <c r="H6" s="1029"/>
      <c r="I6" s="1029"/>
      <c r="J6" s="1029"/>
      <c r="K6" s="1029"/>
      <c r="L6" s="1029"/>
      <c r="M6" s="1029"/>
      <c r="N6" s="1029"/>
      <c r="O6" s="1030"/>
      <c r="P6" s="1035"/>
      <c r="Q6" s="1035"/>
      <c r="R6" s="1035"/>
      <c r="S6" s="1035"/>
      <c r="T6" s="1035"/>
      <c r="U6" s="1035"/>
      <c r="V6" s="1035"/>
      <c r="W6" s="1035"/>
      <c r="X6" s="1036"/>
      <c r="Y6" s="1037" t="s">
        <v>14</v>
      </c>
      <c r="Z6" s="1006"/>
      <c r="AA6" s="1007"/>
      <c r="AB6" s="443" t="s">
        <v>302</v>
      </c>
      <c r="AC6" s="1038"/>
      <c r="AD6" s="1038"/>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1" t="s">
        <v>537</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1" t="s">
        <v>501</v>
      </c>
      <c r="B9" s="532"/>
      <c r="C9" s="532"/>
      <c r="D9" s="532"/>
      <c r="E9" s="532"/>
      <c r="F9" s="533"/>
      <c r="G9" s="538" t="s">
        <v>266</v>
      </c>
      <c r="H9" s="539"/>
      <c r="I9" s="539"/>
      <c r="J9" s="539"/>
      <c r="K9" s="539"/>
      <c r="L9" s="539"/>
      <c r="M9" s="539"/>
      <c r="N9" s="539"/>
      <c r="O9" s="540"/>
      <c r="P9" s="746" t="s">
        <v>60</v>
      </c>
      <c r="Q9" s="539"/>
      <c r="R9" s="539"/>
      <c r="S9" s="539"/>
      <c r="T9" s="539"/>
      <c r="U9" s="539"/>
      <c r="V9" s="539"/>
      <c r="W9" s="539"/>
      <c r="X9" s="540"/>
      <c r="Y9" s="1013"/>
      <c r="Z9" s="399"/>
      <c r="AA9" s="400"/>
      <c r="AB9" s="1017" t="s">
        <v>12</v>
      </c>
      <c r="AC9" s="1018"/>
      <c r="AD9" s="1019"/>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14"/>
      <c r="Z10" s="1015"/>
      <c r="AA10" s="1016"/>
      <c r="AB10" s="1020"/>
      <c r="AC10" s="1021"/>
      <c r="AD10" s="1022"/>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4"/>
      <c r="B11" s="532"/>
      <c r="C11" s="532"/>
      <c r="D11" s="532"/>
      <c r="E11" s="532"/>
      <c r="F11" s="533"/>
      <c r="G11" s="508"/>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19"/>
      <c r="AC11" s="1012"/>
      <c r="AD11" s="1012"/>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5"/>
      <c r="B12" s="536"/>
      <c r="C12" s="536"/>
      <c r="D12" s="536"/>
      <c r="E12" s="536"/>
      <c r="F12" s="537"/>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89"/>
      <c r="AC12" s="1008"/>
      <c r="AD12" s="1008"/>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4"/>
      <c r="B13" s="635"/>
      <c r="C13" s="635"/>
      <c r="D13" s="635"/>
      <c r="E13" s="635"/>
      <c r="F13" s="636"/>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3" t="s">
        <v>302</v>
      </c>
      <c r="AC13" s="1038"/>
      <c r="AD13" s="1038"/>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1" t="s">
        <v>537</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1" t="s">
        <v>501</v>
      </c>
      <c r="B16" s="532"/>
      <c r="C16" s="532"/>
      <c r="D16" s="532"/>
      <c r="E16" s="532"/>
      <c r="F16" s="533"/>
      <c r="G16" s="538" t="s">
        <v>266</v>
      </c>
      <c r="H16" s="539"/>
      <c r="I16" s="539"/>
      <c r="J16" s="539"/>
      <c r="K16" s="539"/>
      <c r="L16" s="539"/>
      <c r="M16" s="539"/>
      <c r="N16" s="539"/>
      <c r="O16" s="540"/>
      <c r="P16" s="746" t="s">
        <v>60</v>
      </c>
      <c r="Q16" s="539"/>
      <c r="R16" s="539"/>
      <c r="S16" s="539"/>
      <c r="T16" s="539"/>
      <c r="U16" s="539"/>
      <c r="V16" s="539"/>
      <c r="W16" s="539"/>
      <c r="X16" s="540"/>
      <c r="Y16" s="1013"/>
      <c r="Z16" s="399"/>
      <c r="AA16" s="400"/>
      <c r="AB16" s="1017" t="s">
        <v>12</v>
      </c>
      <c r="AC16" s="1018"/>
      <c r="AD16" s="1019"/>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14"/>
      <c r="Z17" s="1015"/>
      <c r="AA17" s="1016"/>
      <c r="AB17" s="1020"/>
      <c r="AC17" s="1021"/>
      <c r="AD17" s="1022"/>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4"/>
      <c r="B18" s="532"/>
      <c r="C18" s="532"/>
      <c r="D18" s="532"/>
      <c r="E18" s="532"/>
      <c r="F18" s="533"/>
      <c r="G18" s="508"/>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19"/>
      <c r="AC18" s="1012"/>
      <c r="AD18" s="1012"/>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5"/>
      <c r="B19" s="536"/>
      <c r="C19" s="536"/>
      <c r="D19" s="536"/>
      <c r="E19" s="536"/>
      <c r="F19" s="537"/>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89"/>
      <c r="AC19" s="1008"/>
      <c r="AD19" s="1008"/>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4"/>
      <c r="B20" s="635"/>
      <c r="C20" s="635"/>
      <c r="D20" s="635"/>
      <c r="E20" s="635"/>
      <c r="F20" s="636"/>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3" t="s">
        <v>302</v>
      </c>
      <c r="AC20" s="1038"/>
      <c r="AD20" s="1038"/>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1" t="s">
        <v>537</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1" t="s">
        <v>501</v>
      </c>
      <c r="B23" s="532"/>
      <c r="C23" s="532"/>
      <c r="D23" s="532"/>
      <c r="E23" s="532"/>
      <c r="F23" s="533"/>
      <c r="G23" s="538" t="s">
        <v>266</v>
      </c>
      <c r="H23" s="539"/>
      <c r="I23" s="539"/>
      <c r="J23" s="539"/>
      <c r="K23" s="539"/>
      <c r="L23" s="539"/>
      <c r="M23" s="539"/>
      <c r="N23" s="539"/>
      <c r="O23" s="540"/>
      <c r="P23" s="746" t="s">
        <v>60</v>
      </c>
      <c r="Q23" s="539"/>
      <c r="R23" s="539"/>
      <c r="S23" s="539"/>
      <c r="T23" s="539"/>
      <c r="U23" s="539"/>
      <c r="V23" s="539"/>
      <c r="W23" s="539"/>
      <c r="X23" s="540"/>
      <c r="Y23" s="1013"/>
      <c r="Z23" s="399"/>
      <c r="AA23" s="400"/>
      <c r="AB23" s="1017" t="s">
        <v>12</v>
      </c>
      <c r="AC23" s="1018"/>
      <c r="AD23" s="1019"/>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14"/>
      <c r="Z24" s="1015"/>
      <c r="AA24" s="1016"/>
      <c r="AB24" s="1020"/>
      <c r="AC24" s="1021"/>
      <c r="AD24" s="1022"/>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4"/>
      <c r="B25" s="532"/>
      <c r="C25" s="532"/>
      <c r="D25" s="532"/>
      <c r="E25" s="532"/>
      <c r="F25" s="533"/>
      <c r="G25" s="508"/>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19"/>
      <c r="AC25" s="1012"/>
      <c r="AD25" s="1012"/>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5"/>
      <c r="B26" s="536"/>
      <c r="C26" s="536"/>
      <c r="D26" s="536"/>
      <c r="E26" s="536"/>
      <c r="F26" s="537"/>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89"/>
      <c r="AC26" s="1008"/>
      <c r="AD26" s="1008"/>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4"/>
      <c r="B27" s="635"/>
      <c r="C27" s="635"/>
      <c r="D27" s="635"/>
      <c r="E27" s="635"/>
      <c r="F27" s="636"/>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3" t="s">
        <v>302</v>
      </c>
      <c r="AC27" s="1038"/>
      <c r="AD27" s="1038"/>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1" t="s">
        <v>537</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1" t="s">
        <v>501</v>
      </c>
      <c r="B30" s="532"/>
      <c r="C30" s="532"/>
      <c r="D30" s="532"/>
      <c r="E30" s="532"/>
      <c r="F30" s="533"/>
      <c r="G30" s="538" t="s">
        <v>266</v>
      </c>
      <c r="H30" s="539"/>
      <c r="I30" s="539"/>
      <c r="J30" s="539"/>
      <c r="K30" s="539"/>
      <c r="L30" s="539"/>
      <c r="M30" s="539"/>
      <c r="N30" s="539"/>
      <c r="O30" s="540"/>
      <c r="P30" s="746" t="s">
        <v>60</v>
      </c>
      <c r="Q30" s="539"/>
      <c r="R30" s="539"/>
      <c r="S30" s="539"/>
      <c r="T30" s="539"/>
      <c r="U30" s="539"/>
      <c r="V30" s="539"/>
      <c r="W30" s="539"/>
      <c r="X30" s="540"/>
      <c r="Y30" s="1013"/>
      <c r="Z30" s="399"/>
      <c r="AA30" s="400"/>
      <c r="AB30" s="1017" t="s">
        <v>12</v>
      </c>
      <c r="AC30" s="1018"/>
      <c r="AD30" s="1019"/>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14"/>
      <c r="Z31" s="1015"/>
      <c r="AA31" s="1016"/>
      <c r="AB31" s="1020"/>
      <c r="AC31" s="1021"/>
      <c r="AD31" s="1022"/>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4"/>
      <c r="B32" s="532"/>
      <c r="C32" s="532"/>
      <c r="D32" s="532"/>
      <c r="E32" s="532"/>
      <c r="F32" s="533"/>
      <c r="G32" s="508"/>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19"/>
      <c r="AC32" s="1012"/>
      <c r="AD32" s="1012"/>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5"/>
      <c r="B33" s="536"/>
      <c r="C33" s="536"/>
      <c r="D33" s="536"/>
      <c r="E33" s="536"/>
      <c r="F33" s="537"/>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89"/>
      <c r="AC33" s="1008"/>
      <c r="AD33" s="1008"/>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4"/>
      <c r="B34" s="635"/>
      <c r="C34" s="635"/>
      <c r="D34" s="635"/>
      <c r="E34" s="635"/>
      <c r="F34" s="636"/>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3" t="s">
        <v>302</v>
      </c>
      <c r="AC34" s="1038"/>
      <c r="AD34" s="1038"/>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1" t="s">
        <v>537</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1" t="s">
        <v>501</v>
      </c>
      <c r="B37" s="532"/>
      <c r="C37" s="532"/>
      <c r="D37" s="532"/>
      <c r="E37" s="532"/>
      <c r="F37" s="533"/>
      <c r="G37" s="538" t="s">
        <v>266</v>
      </c>
      <c r="H37" s="539"/>
      <c r="I37" s="539"/>
      <c r="J37" s="539"/>
      <c r="K37" s="539"/>
      <c r="L37" s="539"/>
      <c r="M37" s="539"/>
      <c r="N37" s="539"/>
      <c r="O37" s="540"/>
      <c r="P37" s="746" t="s">
        <v>60</v>
      </c>
      <c r="Q37" s="539"/>
      <c r="R37" s="539"/>
      <c r="S37" s="539"/>
      <c r="T37" s="539"/>
      <c r="U37" s="539"/>
      <c r="V37" s="539"/>
      <c r="W37" s="539"/>
      <c r="X37" s="540"/>
      <c r="Y37" s="1013"/>
      <c r="Z37" s="399"/>
      <c r="AA37" s="400"/>
      <c r="AB37" s="1017" t="s">
        <v>12</v>
      </c>
      <c r="AC37" s="1018"/>
      <c r="AD37" s="1019"/>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14"/>
      <c r="Z38" s="1015"/>
      <c r="AA38" s="1016"/>
      <c r="AB38" s="1020"/>
      <c r="AC38" s="1021"/>
      <c r="AD38" s="1022"/>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4"/>
      <c r="B39" s="532"/>
      <c r="C39" s="532"/>
      <c r="D39" s="532"/>
      <c r="E39" s="532"/>
      <c r="F39" s="533"/>
      <c r="G39" s="508"/>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19"/>
      <c r="AC39" s="1012"/>
      <c r="AD39" s="1012"/>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5"/>
      <c r="B40" s="536"/>
      <c r="C40" s="536"/>
      <c r="D40" s="536"/>
      <c r="E40" s="536"/>
      <c r="F40" s="537"/>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89"/>
      <c r="AC40" s="1008"/>
      <c r="AD40" s="100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4"/>
      <c r="B41" s="635"/>
      <c r="C41" s="635"/>
      <c r="D41" s="635"/>
      <c r="E41" s="635"/>
      <c r="F41" s="636"/>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3" t="s">
        <v>302</v>
      </c>
      <c r="AC41" s="1038"/>
      <c r="AD41" s="1038"/>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1" t="s">
        <v>537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1" t="s">
        <v>501</v>
      </c>
      <c r="B44" s="532"/>
      <c r="C44" s="532"/>
      <c r="D44" s="532"/>
      <c r="E44" s="532"/>
      <c r="F44" s="533"/>
      <c r="G44" s="538" t="s">
        <v>266</v>
      </c>
      <c r="H44" s="539"/>
      <c r="I44" s="539"/>
      <c r="J44" s="539"/>
      <c r="K44" s="539"/>
      <c r="L44" s="539"/>
      <c r="M44" s="539"/>
      <c r="N44" s="539"/>
      <c r="O44" s="540"/>
      <c r="P44" s="746" t="s">
        <v>60</v>
      </c>
      <c r="Q44" s="539"/>
      <c r="R44" s="539"/>
      <c r="S44" s="539"/>
      <c r="T44" s="539"/>
      <c r="U44" s="539"/>
      <c r="V44" s="539"/>
      <c r="W44" s="539"/>
      <c r="X44" s="540"/>
      <c r="Y44" s="1013"/>
      <c r="Z44" s="399"/>
      <c r="AA44" s="400"/>
      <c r="AB44" s="1017" t="s">
        <v>12</v>
      </c>
      <c r="AC44" s="1018"/>
      <c r="AD44" s="1019"/>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14"/>
      <c r="Z45" s="1015"/>
      <c r="AA45" s="1016"/>
      <c r="AB45" s="1020"/>
      <c r="AC45" s="1021"/>
      <c r="AD45" s="1022"/>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4"/>
      <c r="B46" s="532"/>
      <c r="C46" s="532"/>
      <c r="D46" s="532"/>
      <c r="E46" s="532"/>
      <c r="F46" s="533"/>
      <c r="G46" s="508"/>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19"/>
      <c r="AC46" s="1012"/>
      <c r="AD46" s="101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5"/>
      <c r="B47" s="536"/>
      <c r="C47" s="536"/>
      <c r="D47" s="536"/>
      <c r="E47" s="536"/>
      <c r="F47" s="537"/>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89"/>
      <c r="AC47" s="1008"/>
      <c r="AD47" s="100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4"/>
      <c r="B48" s="635"/>
      <c r="C48" s="635"/>
      <c r="D48" s="635"/>
      <c r="E48" s="635"/>
      <c r="F48" s="636"/>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3" t="s">
        <v>302</v>
      </c>
      <c r="AC48" s="1038"/>
      <c r="AD48" s="1038"/>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1" t="s">
        <v>501</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1013"/>
      <c r="Z51" s="399"/>
      <c r="AA51" s="400"/>
      <c r="AB51" s="359" t="s">
        <v>12</v>
      </c>
      <c r="AC51" s="1018"/>
      <c r="AD51" s="1019"/>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14"/>
      <c r="Z52" s="1015"/>
      <c r="AA52" s="1016"/>
      <c r="AB52" s="1020"/>
      <c r="AC52" s="1021"/>
      <c r="AD52" s="1022"/>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4"/>
      <c r="B53" s="532"/>
      <c r="C53" s="532"/>
      <c r="D53" s="532"/>
      <c r="E53" s="532"/>
      <c r="F53" s="533"/>
      <c r="G53" s="508"/>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19"/>
      <c r="AC53" s="1012"/>
      <c r="AD53" s="101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5"/>
      <c r="B54" s="536"/>
      <c r="C54" s="536"/>
      <c r="D54" s="536"/>
      <c r="E54" s="536"/>
      <c r="F54" s="537"/>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89"/>
      <c r="AC54" s="1008"/>
      <c r="AD54" s="100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4"/>
      <c r="B55" s="635"/>
      <c r="C55" s="635"/>
      <c r="D55" s="635"/>
      <c r="E55" s="635"/>
      <c r="F55" s="636"/>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3" t="s">
        <v>302</v>
      </c>
      <c r="AC55" s="1038"/>
      <c r="AD55" s="103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1" t="s">
        <v>501</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1013"/>
      <c r="Z58" s="399"/>
      <c r="AA58" s="400"/>
      <c r="AB58" s="1017" t="s">
        <v>12</v>
      </c>
      <c r="AC58" s="1018"/>
      <c r="AD58" s="1019"/>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14"/>
      <c r="Z59" s="1015"/>
      <c r="AA59" s="1016"/>
      <c r="AB59" s="1020"/>
      <c r="AC59" s="1021"/>
      <c r="AD59" s="1022"/>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4"/>
      <c r="B60" s="532"/>
      <c r="C60" s="532"/>
      <c r="D60" s="532"/>
      <c r="E60" s="532"/>
      <c r="F60" s="533"/>
      <c r="G60" s="508"/>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19"/>
      <c r="AC60" s="1012"/>
      <c r="AD60" s="101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5"/>
      <c r="B61" s="536"/>
      <c r="C61" s="536"/>
      <c r="D61" s="536"/>
      <c r="E61" s="536"/>
      <c r="F61" s="537"/>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89"/>
      <c r="AC61" s="1008"/>
      <c r="AD61" s="100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4"/>
      <c r="B62" s="635"/>
      <c r="C62" s="635"/>
      <c r="D62" s="635"/>
      <c r="E62" s="635"/>
      <c r="F62" s="636"/>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3" t="s">
        <v>302</v>
      </c>
      <c r="AC62" s="1038"/>
      <c r="AD62" s="1038"/>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1" t="s">
        <v>501</v>
      </c>
      <c r="B65" s="532"/>
      <c r="C65" s="532"/>
      <c r="D65" s="532"/>
      <c r="E65" s="532"/>
      <c r="F65" s="533"/>
      <c r="G65" s="538" t="s">
        <v>266</v>
      </c>
      <c r="H65" s="539"/>
      <c r="I65" s="539"/>
      <c r="J65" s="539"/>
      <c r="K65" s="539"/>
      <c r="L65" s="539"/>
      <c r="M65" s="539"/>
      <c r="N65" s="539"/>
      <c r="O65" s="540"/>
      <c r="P65" s="746" t="s">
        <v>60</v>
      </c>
      <c r="Q65" s="539"/>
      <c r="R65" s="539"/>
      <c r="S65" s="539"/>
      <c r="T65" s="539"/>
      <c r="U65" s="539"/>
      <c r="V65" s="539"/>
      <c r="W65" s="539"/>
      <c r="X65" s="540"/>
      <c r="Y65" s="1013"/>
      <c r="Z65" s="399"/>
      <c r="AA65" s="400"/>
      <c r="AB65" s="1017" t="s">
        <v>12</v>
      </c>
      <c r="AC65" s="1018"/>
      <c r="AD65" s="1019"/>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14"/>
      <c r="Z66" s="1015"/>
      <c r="AA66" s="1016"/>
      <c r="AB66" s="1020"/>
      <c r="AC66" s="1021"/>
      <c r="AD66" s="1022"/>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4"/>
      <c r="B67" s="532"/>
      <c r="C67" s="532"/>
      <c r="D67" s="532"/>
      <c r="E67" s="532"/>
      <c r="F67" s="533"/>
      <c r="G67" s="508"/>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19"/>
      <c r="AC67" s="1012"/>
      <c r="AD67" s="1012"/>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5"/>
      <c r="B68" s="536"/>
      <c r="C68" s="536"/>
      <c r="D68" s="536"/>
      <c r="E68" s="536"/>
      <c r="F68" s="537"/>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89"/>
      <c r="AC68" s="1008"/>
      <c r="AD68" s="1008"/>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4"/>
      <c r="B69" s="635"/>
      <c r="C69" s="635"/>
      <c r="D69" s="635"/>
      <c r="E69" s="635"/>
      <c r="F69" s="636"/>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4" t="s">
        <v>302</v>
      </c>
      <c r="AC69" s="415"/>
      <c r="AD69" s="415"/>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1" t="s">
        <v>537</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7" t="s">
        <v>523</v>
      </c>
      <c r="H2" s="418"/>
      <c r="I2" s="418"/>
      <c r="J2" s="418"/>
      <c r="K2" s="418"/>
      <c r="L2" s="418"/>
      <c r="M2" s="418"/>
      <c r="N2" s="418"/>
      <c r="O2" s="418"/>
      <c r="P2" s="418"/>
      <c r="Q2" s="418"/>
      <c r="R2" s="418"/>
      <c r="S2" s="418"/>
      <c r="T2" s="418"/>
      <c r="U2" s="418"/>
      <c r="V2" s="418"/>
      <c r="W2" s="418"/>
      <c r="X2" s="418"/>
      <c r="Y2" s="418"/>
      <c r="Z2" s="418"/>
      <c r="AA2" s="418"/>
      <c r="AB2" s="442"/>
      <c r="AC2" s="417" t="s">
        <v>525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5"/>
      <c r="B4" s="1046"/>
      <c r="C4" s="1046"/>
      <c r="D4" s="1046"/>
      <c r="E4" s="1046"/>
      <c r="F4" s="1047"/>
      <c r="G4" s="432" t="s">
        <v>718</v>
      </c>
      <c r="H4" s="433"/>
      <c r="I4" s="433"/>
      <c r="J4" s="433"/>
      <c r="K4" s="434"/>
      <c r="L4" s="435" t="s">
        <v>719</v>
      </c>
      <c r="M4" s="436"/>
      <c r="N4" s="436"/>
      <c r="O4" s="436"/>
      <c r="P4" s="436"/>
      <c r="Q4" s="436"/>
      <c r="R4" s="436"/>
      <c r="S4" s="436"/>
      <c r="T4" s="436"/>
      <c r="U4" s="436"/>
      <c r="V4" s="436"/>
      <c r="W4" s="436"/>
      <c r="X4" s="437"/>
      <c r="Y4" s="462">
        <v>9</v>
      </c>
      <c r="Z4" s="463"/>
      <c r="AA4" s="463"/>
      <c r="AB4" s="560"/>
      <c r="AC4" s="432" t="s">
        <v>720</v>
      </c>
      <c r="AD4" s="433"/>
      <c r="AE4" s="433"/>
      <c r="AF4" s="433"/>
      <c r="AG4" s="434"/>
      <c r="AH4" s="435" t="s">
        <v>721</v>
      </c>
      <c r="AI4" s="436"/>
      <c r="AJ4" s="436"/>
      <c r="AK4" s="436"/>
      <c r="AL4" s="436"/>
      <c r="AM4" s="436"/>
      <c r="AN4" s="436"/>
      <c r="AO4" s="436"/>
      <c r="AP4" s="436"/>
      <c r="AQ4" s="436"/>
      <c r="AR4" s="436"/>
      <c r="AS4" s="436"/>
      <c r="AT4" s="437"/>
      <c r="AU4" s="462">
        <v>0.6</v>
      </c>
      <c r="AV4" s="463"/>
      <c r="AW4" s="463"/>
      <c r="AX4" s="560"/>
    </row>
    <row r="5" spans="1:50" ht="24.75" customHeight="1" x14ac:dyDescent="0.15">
      <c r="A5" s="1045"/>
      <c r="B5" s="1046"/>
      <c r="C5" s="1046"/>
      <c r="D5" s="1046"/>
      <c r="E5" s="1046"/>
      <c r="F5" s="1047"/>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5"/>
      <c r="B6" s="1046"/>
      <c r="C6" s="1046"/>
      <c r="D6" s="1046"/>
      <c r="E6" s="1046"/>
      <c r="F6" s="1047"/>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5"/>
      <c r="B7" s="1046"/>
      <c r="C7" s="1046"/>
      <c r="D7" s="1046"/>
      <c r="E7" s="1046"/>
      <c r="F7" s="1047"/>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5"/>
      <c r="B8" s="1046"/>
      <c r="C8" s="1046"/>
      <c r="D8" s="1046"/>
      <c r="E8" s="1046"/>
      <c r="F8" s="1047"/>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5"/>
      <c r="B9" s="1046"/>
      <c r="C9" s="1046"/>
      <c r="D9" s="1046"/>
      <c r="E9" s="1046"/>
      <c r="F9" s="1047"/>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5"/>
      <c r="B10" s="1046"/>
      <c r="C10" s="1046"/>
      <c r="D10" s="1046"/>
      <c r="E10" s="1046"/>
      <c r="F10" s="1047"/>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5"/>
      <c r="B11" s="1046"/>
      <c r="C11" s="1046"/>
      <c r="D11" s="1046"/>
      <c r="E11" s="1046"/>
      <c r="F11" s="1047"/>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5"/>
      <c r="B12" s="1046"/>
      <c r="C12" s="1046"/>
      <c r="D12" s="1046"/>
      <c r="E12" s="1046"/>
      <c r="F12" s="1047"/>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5"/>
      <c r="B13" s="1046"/>
      <c r="C13" s="1046"/>
      <c r="D13" s="1046"/>
      <c r="E13" s="1046"/>
      <c r="F13" s="1047"/>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x14ac:dyDescent="0.15">
      <c r="A14" s="1045"/>
      <c r="B14" s="1046"/>
      <c r="C14" s="1046"/>
      <c r="D14" s="1046"/>
      <c r="E14" s="1046"/>
      <c r="F14" s="1047"/>
      <c r="G14" s="396" t="s">
        <v>21</v>
      </c>
      <c r="H14" s="397"/>
      <c r="I14" s="397"/>
      <c r="J14" s="397"/>
      <c r="K14" s="397"/>
      <c r="L14" s="398"/>
      <c r="M14" s="399"/>
      <c r="N14" s="399"/>
      <c r="O14" s="399"/>
      <c r="P14" s="399"/>
      <c r="Q14" s="399"/>
      <c r="R14" s="399"/>
      <c r="S14" s="399"/>
      <c r="T14" s="399"/>
      <c r="U14" s="399"/>
      <c r="V14" s="399"/>
      <c r="W14" s="399"/>
      <c r="X14" s="400"/>
      <c r="Y14" s="401">
        <f>SUM(Y4:AB13)</f>
        <v>9</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0.6</v>
      </c>
      <c r="AV14" s="402"/>
      <c r="AW14" s="402"/>
      <c r="AX14" s="404"/>
    </row>
    <row r="15" spans="1:50" ht="30" hidden="1" customHeight="1" x14ac:dyDescent="0.15">
      <c r="A15" s="1045"/>
      <c r="B15" s="1046"/>
      <c r="C15" s="1046"/>
      <c r="D15" s="1046"/>
      <c r="E15" s="1046"/>
      <c r="F15" s="1047"/>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hidden="1" customHeight="1" x14ac:dyDescent="0.15">
      <c r="A16" s="1045"/>
      <c r="B16" s="1046"/>
      <c r="C16" s="1046"/>
      <c r="D16" s="1046"/>
      <c r="E16" s="1046"/>
      <c r="F16" s="1047"/>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hidden="1" customHeight="1" x14ac:dyDescent="0.15">
      <c r="A17" s="1045"/>
      <c r="B17" s="1046"/>
      <c r="C17" s="1046"/>
      <c r="D17" s="1046"/>
      <c r="E17" s="1046"/>
      <c r="F17" s="1047"/>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hidden="1" customHeight="1" x14ac:dyDescent="0.15">
      <c r="A18" s="1045"/>
      <c r="B18" s="1046"/>
      <c r="C18" s="1046"/>
      <c r="D18" s="1046"/>
      <c r="E18" s="1046"/>
      <c r="F18" s="1047"/>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45"/>
      <c r="B19" s="1046"/>
      <c r="C19" s="1046"/>
      <c r="D19" s="1046"/>
      <c r="E19" s="1046"/>
      <c r="F19" s="1047"/>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45"/>
      <c r="B20" s="1046"/>
      <c r="C20" s="1046"/>
      <c r="D20" s="1046"/>
      <c r="E20" s="1046"/>
      <c r="F20" s="1047"/>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45"/>
      <c r="B21" s="1046"/>
      <c r="C21" s="1046"/>
      <c r="D21" s="1046"/>
      <c r="E21" s="1046"/>
      <c r="F21" s="1047"/>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45"/>
      <c r="B22" s="1046"/>
      <c r="C22" s="1046"/>
      <c r="D22" s="1046"/>
      <c r="E22" s="1046"/>
      <c r="F22" s="1047"/>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45"/>
      <c r="B23" s="1046"/>
      <c r="C23" s="1046"/>
      <c r="D23" s="1046"/>
      <c r="E23" s="1046"/>
      <c r="F23" s="1047"/>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45"/>
      <c r="B24" s="1046"/>
      <c r="C24" s="1046"/>
      <c r="D24" s="1046"/>
      <c r="E24" s="1046"/>
      <c r="F24" s="1047"/>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45"/>
      <c r="B25" s="1046"/>
      <c r="C25" s="1046"/>
      <c r="D25" s="1046"/>
      <c r="E25" s="1046"/>
      <c r="F25" s="1047"/>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45"/>
      <c r="B26" s="1046"/>
      <c r="C26" s="1046"/>
      <c r="D26" s="1046"/>
      <c r="E26" s="1046"/>
      <c r="F26" s="1047"/>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hidden="1" customHeight="1" thickBot="1" x14ac:dyDescent="0.2">
      <c r="A27" s="1045"/>
      <c r="B27" s="1046"/>
      <c r="C27" s="1046"/>
      <c r="D27" s="1046"/>
      <c r="E27" s="1046"/>
      <c r="F27" s="104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15">
      <c r="A28" s="1045"/>
      <c r="B28" s="1046"/>
      <c r="C28" s="1046"/>
      <c r="D28" s="1046"/>
      <c r="E28" s="1046"/>
      <c r="F28" s="1047"/>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hidden="1" customHeight="1" x14ac:dyDescent="0.15">
      <c r="A29" s="1045"/>
      <c r="B29" s="1046"/>
      <c r="C29" s="1046"/>
      <c r="D29" s="1046"/>
      <c r="E29" s="1046"/>
      <c r="F29" s="1047"/>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hidden="1" customHeight="1" x14ac:dyDescent="0.15">
      <c r="A30" s="1045"/>
      <c r="B30" s="1046"/>
      <c r="C30" s="1046"/>
      <c r="D30" s="1046"/>
      <c r="E30" s="1046"/>
      <c r="F30" s="1047"/>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hidden="1" customHeight="1" x14ac:dyDescent="0.15">
      <c r="A31" s="1045"/>
      <c r="B31" s="1046"/>
      <c r="C31" s="1046"/>
      <c r="D31" s="1046"/>
      <c r="E31" s="1046"/>
      <c r="F31" s="1047"/>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45"/>
      <c r="B32" s="1046"/>
      <c r="C32" s="1046"/>
      <c r="D32" s="1046"/>
      <c r="E32" s="1046"/>
      <c r="F32" s="1047"/>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45"/>
      <c r="B33" s="1046"/>
      <c r="C33" s="1046"/>
      <c r="D33" s="1046"/>
      <c r="E33" s="1046"/>
      <c r="F33" s="1047"/>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45"/>
      <c r="B34" s="1046"/>
      <c r="C34" s="1046"/>
      <c r="D34" s="1046"/>
      <c r="E34" s="1046"/>
      <c r="F34" s="1047"/>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45"/>
      <c r="B35" s="1046"/>
      <c r="C35" s="1046"/>
      <c r="D35" s="1046"/>
      <c r="E35" s="1046"/>
      <c r="F35" s="1047"/>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45"/>
      <c r="B36" s="1046"/>
      <c r="C36" s="1046"/>
      <c r="D36" s="1046"/>
      <c r="E36" s="1046"/>
      <c r="F36" s="1047"/>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45"/>
      <c r="B37" s="1046"/>
      <c r="C37" s="1046"/>
      <c r="D37" s="1046"/>
      <c r="E37" s="1046"/>
      <c r="F37" s="1047"/>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45"/>
      <c r="B38" s="1046"/>
      <c r="C38" s="1046"/>
      <c r="D38" s="1046"/>
      <c r="E38" s="1046"/>
      <c r="F38" s="1047"/>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45"/>
      <c r="B39" s="1046"/>
      <c r="C39" s="1046"/>
      <c r="D39" s="1046"/>
      <c r="E39" s="1046"/>
      <c r="F39" s="1047"/>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45"/>
      <c r="B40" s="1046"/>
      <c r="C40" s="1046"/>
      <c r="D40" s="1046"/>
      <c r="E40" s="1046"/>
      <c r="F40" s="104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15">
      <c r="A41" s="1045"/>
      <c r="B41" s="1046"/>
      <c r="C41" s="1046"/>
      <c r="D41" s="1046"/>
      <c r="E41" s="1046"/>
      <c r="F41" s="1047"/>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hidden="1" customHeight="1" x14ac:dyDescent="0.15">
      <c r="A42" s="1045"/>
      <c r="B42" s="1046"/>
      <c r="C42" s="1046"/>
      <c r="D42" s="1046"/>
      <c r="E42" s="1046"/>
      <c r="F42" s="1047"/>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hidden="1" customHeight="1" x14ac:dyDescent="0.15">
      <c r="A43" s="1045"/>
      <c r="B43" s="1046"/>
      <c r="C43" s="1046"/>
      <c r="D43" s="1046"/>
      <c r="E43" s="1046"/>
      <c r="F43" s="1047"/>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hidden="1" customHeight="1" x14ac:dyDescent="0.15">
      <c r="A44" s="1045"/>
      <c r="B44" s="1046"/>
      <c r="C44" s="1046"/>
      <c r="D44" s="1046"/>
      <c r="E44" s="1046"/>
      <c r="F44" s="1047"/>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45"/>
      <c r="B45" s="1046"/>
      <c r="C45" s="1046"/>
      <c r="D45" s="1046"/>
      <c r="E45" s="1046"/>
      <c r="F45" s="1047"/>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45"/>
      <c r="B46" s="1046"/>
      <c r="C46" s="1046"/>
      <c r="D46" s="1046"/>
      <c r="E46" s="1046"/>
      <c r="F46" s="1047"/>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45"/>
      <c r="B47" s="1046"/>
      <c r="C47" s="1046"/>
      <c r="D47" s="1046"/>
      <c r="E47" s="1046"/>
      <c r="F47" s="1047"/>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45"/>
      <c r="B48" s="1046"/>
      <c r="C48" s="1046"/>
      <c r="D48" s="1046"/>
      <c r="E48" s="1046"/>
      <c r="F48" s="1047"/>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45"/>
      <c r="B49" s="1046"/>
      <c r="C49" s="1046"/>
      <c r="D49" s="1046"/>
      <c r="E49" s="1046"/>
      <c r="F49" s="1047"/>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45"/>
      <c r="B50" s="1046"/>
      <c r="C50" s="1046"/>
      <c r="D50" s="1046"/>
      <c r="E50" s="1046"/>
      <c r="F50" s="1047"/>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45"/>
      <c r="B51" s="1046"/>
      <c r="C51" s="1046"/>
      <c r="D51" s="1046"/>
      <c r="E51" s="1046"/>
      <c r="F51" s="1047"/>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45"/>
      <c r="B52" s="1046"/>
      <c r="C52" s="1046"/>
      <c r="D52" s="1046"/>
      <c r="E52" s="1046"/>
      <c r="F52" s="1047"/>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42" t="s">
        <v>29</v>
      </c>
      <c r="B55" s="1043"/>
      <c r="C55" s="1043"/>
      <c r="D55" s="1043"/>
      <c r="E55" s="1043"/>
      <c r="F55" s="1044"/>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hidden="1" customHeight="1" x14ac:dyDescent="0.15">
      <c r="A56" s="1045"/>
      <c r="B56" s="1046"/>
      <c r="C56" s="1046"/>
      <c r="D56" s="1046"/>
      <c r="E56" s="1046"/>
      <c r="F56" s="1047"/>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hidden="1" customHeight="1" x14ac:dyDescent="0.15">
      <c r="A57" s="1045"/>
      <c r="B57" s="1046"/>
      <c r="C57" s="1046"/>
      <c r="D57" s="1046"/>
      <c r="E57" s="1046"/>
      <c r="F57" s="1047"/>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hidden="1" customHeight="1" x14ac:dyDescent="0.15">
      <c r="A58" s="1045"/>
      <c r="B58" s="1046"/>
      <c r="C58" s="1046"/>
      <c r="D58" s="1046"/>
      <c r="E58" s="1046"/>
      <c r="F58" s="1047"/>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45"/>
      <c r="B59" s="1046"/>
      <c r="C59" s="1046"/>
      <c r="D59" s="1046"/>
      <c r="E59" s="1046"/>
      <c r="F59" s="1047"/>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45"/>
      <c r="B60" s="1046"/>
      <c r="C60" s="1046"/>
      <c r="D60" s="1046"/>
      <c r="E60" s="1046"/>
      <c r="F60" s="1047"/>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45"/>
      <c r="B61" s="1046"/>
      <c r="C61" s="1046"/>
      <c r="D61" s="1046"/>
      <c r="E61" s="1046"/>
      <c r="F61" s="1047"/>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45"/>
      <c r="B62" s="1046"/>
      <c r="C62" s="1046"/>
      <c r="D62" s="1046"/>
      <c r="E62" s="1046"/>
      <c r="F62" s="1047"/>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45"/>
      <c r="B63" s="1046"/>
      <c r="C63" s="1046"/>
      <c r="D63" s="1046"/>
      <c r="E63" s="1046"/>
      <c r="F63" s="1047"/>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45"/>
      <c r="B64" s="1046"/>
      <c r="C64" s="1046"/>
      <c r="D64" s="1046"/>
      <c r="E64" s="1046"/>
      <c r="F64" s="1047"/>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45"/>
      <c r="B65" s="1046"/>
      <c r="C65" s="1046"/>
      <c r="D65" s="1046"/>
      <c r="E65" s="1046"/>
      <c r="F65" s="1047"/>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45"/>
      <c r="B66" s="1046"/>
      <c r="C66" s="1046"/>
      <c r="D66" s="1046"/>
      <c r="E66" s="1046"/>
      <c r="F66" s="1047"/>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45"/>
      <c r="B67" s="1046"/>
      <c r="C67" s="1046"/>
      <c r="D67" s="1046"/>
      <c r="E67" s="1046"/>
      <c r="F67" s="104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45"/>
      <c r="B68" s="1046"/>
      <c r="C68" s="1046"/>
      <c r="D68" s="1046"/>
      <c r="E68" s="1046"/>
      <c r="F68" s="1047"/>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hidden="1" customHeight="1" x14ac:dyDescent="0.15">
      <c r="A69" s="1045"/>
      <c r="B69" s="1046"/>
      <c r="C69" s="1046"/>
      <c r="D69" s="1046"/>
      <c r="E69" s="1046"/>
      <c r="F69" s="1047"/>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hidden="1" customHeight="1" x14ac:dyDescent="0.15">
      <c r="A70" s="1045"/>
      <c r="B70" s="1046"/>
      <c r="C70" s="1046"/>
      <c r="D70" s="1046"/>
      <c r="E70" s="1046"/>
      <c r="F70" s="1047"/>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hidden="1" customHeight="1" x14ac:dyDescent="0.15">
      <c r="A71" s="1045"/>
      <c r="B71" s="1046"/>
      <c r="C71" s="1046"/>
      <c r="D71" s="1046"/>
      <c r="E71" s="1046"/>
      <c r="F71" s="1047"/>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45"/>
      <c r="B72" s="1046"/>
      <c r="C72" s="1046"/>
      <c r="D72" s="1046"/>
      <c r="E72" s="1046"/>
      <c r="F72" s="1047"/>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45"/>
      <c r="B73" s="1046"/>
      <c r="C73" s="1046"/>
      <c r="D73" s="1046"/>
      <c r="E73" s="1046"/>
      <c r="F73" s="1047"/>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45"/>
      <c r="B74" s="1046"/>
      <c r="C74" s="1046"/>
      <c r="D74" s="1046"/>
      <c r="E74" s="1046"/>
      <c r="F74" s="1047"/>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45"/>
      <c r="B75" s="1046"/>
      <c r="C75" s="1046"/>
      <c r="D75" s="1046"/>
      <c r="E75" s="1046"/>
      <c r="F75" s="1047"/>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45"/>
      <c r="B76" s="1046"/>
      <c r="C76" s="1046"/>
      <c r="D76" s="1046"/>
      <c r="E76" s="1046"/>
      <c r="F76" s="1047"/>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45"/>
      <c r="B77" s="1046"/>
      <c r="C77" s="1046"/>
      <c r="D77" s="1046"/>
      <c r="E77" s="1046"/>
      <c r="F77" s="1047"/>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45"/>
      <c r="B78" s="1046"/>
      <c r="C78" s="1046"/>
      <c r="D78" s="1046"/>
      <c r="E78" s="1046"/>
      <c r="F78" s="1047"/>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45"/>
      <c r="B79" s="1046"/>
      <c r="C79" s="1046"/>
      <c r="D79" s="1046"/>
      <c r="E79" s="1046"/>
      <c r="F79" s="1047"/>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45"/>
      <c r="B80" s="1046"/>
      <c r="C80" s="1046"/>
      <c r="D80" s="1046"/>
      <c r="E80" s="1046"/>
      <c r="F80" s="104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45"/>
      <c r="B81" s="1046"/>
      <c r="C81" s="1046"/>
      <c r="D81" s="1046"/>
      <c r="E81" s="1046"/>
      <c r="F81" s="1047"/>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hidden="1" customHeight="1" x14ac:dyDescent="0.15">
      <c r="A82" s="1045"/>
      <c r="B82" s="1046"/>
      <c r="C82" s="1046"/>
      <c r="D82" s="1046"/>
      <c r="E82" s="1046"/>
      <c r="F82" s="1047"/>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hidden="1" customHeight="1" x14ac:dyDescent="0.15">
      <c r="A83" s="1045"/>
      <c r="B83" s="1046"/>
      <c r="C83" s="1046"/>
      <c r="D83" s="1046"/>
      <c r="E83" s="1046"/>
      <c r="F83" s="1047"/>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hidden="1" customHeight="1" x14ac:dyDescent="0.15">
      <c r="A84" s="1045"/>
      <c r="B84" s="1046"/>
      <c r="C84" s="1046"/>
      <c r="D84" s="1046"/>
      <c r="E84" s="1046"/>
      <c r="F84" s="1047"/>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45"/>
      <c r="B85" s="1046"/>
      <c r="C85" s="1046"/>
      <c r="D85" s="1046"/>
      <c r="E85" s="1046"/>
      <c r="F85" s="1047"/>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45"/>
      <c r="B86" s="1046"/>
      <c r="C86" s="1046"/>
      <c r="D86" s="1046"/>
      <c r="E86" s="1046"/>
      <c r="F86" s="1047"/>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45"/>
      <c r="B87" s="1046"/>
      <c r="C87" s="1046"/>
      <c r="D87" s="1046"/>
      <c r="E87" s="1046"/>
      <c r="F87" s="1047"/>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45"/>
      <c r="B88" s="1046"/>
      <c r="C88" s="1046"/>
      <c r="D88" s="1046"/>
      <c r="E88" s="1046"/>
      <c r="F88" s="1047"/>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45"/>
      <c r="B89" s="1046"/>
      <c r="C89" s="1046"/>
      <c r="D89" s="1046"/>
      <c r="E89" s="1046"/>
      <c r="F89" s="1047"/>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45"/>
      <c r="B90" s="1046"/>
      <c r="C90" s="1046"/>
      <c r="D90" s="1046"/>
      <c r="E90" s="1046"/>
      <c r="F90" s="1047"/>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45"/>
      <c r="B91" s="1046"/>
      <c r="C91" s="1046"/>
      <c r="D91" s="1046"/>
      <c r="E91" s="1046"/>
      <c r="F91" s="1047"/>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45"/>
      <c r="B92" s="1046"/>
      <c r="C92" s="1046"/>
      <c r="D92" s="1046"/>
      <c r="E92" s="1046"/>
      <c r="F92" s="1047"/>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45"/>
      <c r="B93" s="1046"/>
      <c r="C93" s="1046"/>
      <c r="D93" s="1046"/>
      <c r="E93" s="1046"/>
      <c r="F93" s="104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45"/>
      <c r="B94" s="1046"/>
      <c r="C94" s="1046"/>
      <c r="D94" s="1046"/>
      <c r="E94" s="1046"/>
      <c r="F94" s="1047"/>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hidden="1" customHeight="1" x14ac:dyDescent="0.15">
      <c r="A95" s="1045"/>
      <c r="B95" s="1046"/>
      <c r="C95" s="1046"/>
      <c r="D95" s="1046"/>
      <c r="E95" s="1046"/>
      <c r="F95" s="1047"/>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hidden="1" customHeight="1" x14ac:dyDescent="0.15">
      <c r="A96" s="1045"/>
      <c r="B96" s="1046"/>
      <c r="C96" s="1046"/>
      <c r="D96" s="1046"/>
      <c r="E96" s="1046"/>
      <c r="F96" s="1047"/>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hidden="1" customHeight="1" x14ac:dyDescent="0.15">
      <c r="A97" s="1045"/>
      <c r="B97" s="1046"/>
      <c r="C97" s="1046"/>
      <c r="D97" s="1046"/>
      <c r="E97" s="1046"/>
      <c r="F97" s="1047"/>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45"/>
      <c r="B98" s="1046"/>
      <c r="C98" s="1046"/>
      <c r="D98" s="1046"/>
      <c r="E98" s="1046"/>
      <c r="F98" s="1047"/>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45"/>
      <c r="B99" s="1046"/>
      <c r="C99" s="1046"/>
      <c r="D99" s="1046"/>
      <c r="E99" s="1046"/>
      <c r="F99" s="1047"/>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45"/>
      <c r="B100" s="1046"/>
      <c r="C100" s="1046"/>
      <c r="D100" s="1046"/>
      <c r="E100" s="1046"/>
      <c r="F100" s="1047"/>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45"/>
      <c r="B101" s="1046"/>
      <c r="C101" s="1046"/>
      <c r="D101" s="1046"/>
      <c r="E101" s="1046"/>
      <c r="F101" s="1047"/>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45"/>
      <c r="B102" s="1046"/>
      <c r="C102" s="1046"/>
      <c r="D102" s="1046"/>
      <c r="E102" s="1046"/>
      <c r="F102" s="1047"/>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45"/>
      <c r="B103" s="1046"/>
      <c r="C103" s="1046"/>
      <c r="D103" s="1046"/>
      <c r="E103" s="1046"/>
      <c r="F103" s="1047"/>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45"/>
      <c r="B104" s="1046"/>
      <c r="C104" s="1046"/>
      <c r="D104" s="1046"/>
      <c r="E104" s="1046"/>
      <c r="F104" s="1047"/>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45"/>
      <c r="B105" s="1046"/>
      <c r="C105" s="1046"/>
      <c r="D105" s="1046"/>
      <c r="E105" s="1046"/>
      <c r="F105" s="1047"/>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42" t="s">
        <v>29</v>
      </c>
      <c r="B108" s="1043"/>
      <c r="C108" s="1043"/>
      <c r="D108" s="1043"/>
      <c r="E108" s="1043"/>
      <c r="F108" s="1044"/>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hidden="1" customHeight="1" x14ac:dyDescent="0.15">
      <c r="A109" s="1045"/>
      <c r="B109" s="1046"/>
      <c r="C109" s="1046"/>
      <c r="D109" s="1046"/>
      <c r="E109" s="1046"/>
      <c r="F109" s="1047"/>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hidden="1" customHeight="1" x14ac:dyDescent="0.15">
      <c r="A110" s="1045"/>
      <c r="B110" s="1046"/>
      <c r="C110" s="1046"/>
      <c r="D110" s="1046"/>
      <c r="E110" s="1046"/>
      <c r="F110" s="1047"/>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hidden="1" customHeight="1" x14ac:dyDescent="0.15">
      <c r="A111" s="1045"/>
      <c r="B111" s="1046"/>
      <c r="C111" s="1046"/>
      <c r="D111" s="1046"/>
      <c r="E111" s="1046"/>
      <c r="F111" s="1047"/>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45"/>
      <c r="B112" s="1046"/>
      <c r="C112" s="1046"/>
      <c r="D112" s="1046"/>
      <c r="E112" s="1046"/>
      <c r="F112" s="1047"/>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45"/>
      <c r="B113" s="1046"/>
      <c r="C113" s="1046"/>
      <c r="D113" s="1046"/>
      <c r="E113" s="1046"/>
      <c r="F113" s="1047"/>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45"/>
      <c r="B114" s="1046"/>
      <c r="C114" s="1046"/>
      <c r="D114" s="1046"/>
      <c r="E114" s="1046"/>
      <c r="F114" s="1047"/>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45"/>
      <c r="B115" s="1046"/>
      <c r="C115" s="1046"/>
      <c r="D115" s="1046"/>
      <c r="E115" s="1046"/>
      <c r="F115" s="1047"/>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45"/>
      <c r="B116" s="1046"/>
      <c r="C116" s="1046"/>
      <c r="D116" s="1046"/>
      <c r="E116" s="1046"/>
      <c r="F116" s="1047"/>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45"/>
      <c r="B117" s="1046"/>
      <c r="C117" s="1046"/>
      <c r="D117" s="1046"/>
      <c r="E117" s="1046"/>
      <c r="F117" s="1047"/>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45"/>
      <c r="B118" s="1046"/>
      <c r="C118" s="1046"/>
      <c r="D118" s="1046"/>
      <c r="E118" s="1046"/>
      <c r="F118" s="1047"/>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45"/>
      <c r="B119" s="1046"/>
      <c r="C119" s="1046"/>
      <c r="D119" s="1046"/>
      <c r="E119" s="1046"/>
      <c r="F119" s="1047"/>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45"/>
      <c r="B120" s="1046"/>
      <c r="C120" s="1046"/>
      <c r="D120" s="1046"/>
      <c r="E120" s="1046"/>
      <c r="F120" s="104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45"/>
      <c r="B121" s="1046"/>
      <c r="C121" s="1046"/>
      <c r="D121" s="1046"/>
      <c r="E121" s="1046"/>
      <c r="F121" s="1047"/>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hidden="1" customHeight="1" x14ac:dyDescent="0.15">
      <c r="A122" s="1045"/>
      <c r="B122" s="1046"/>
      <c r="C122" s="1046"/>
      <c r="D122" s="1046"/>
      <c r="E122" s="1046"/>
      <c r="F122" s="1047"/>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hidden="1" customHeight="1" x14ac:dyDescent="0.15">
      <c r="A123" s="1045"/>
      <c r="B123" s="1046"/>
      <c r="C123" s="1046"/>
      <c r="D123" s="1046"/>
      <c r="E123" s="1046"/>
      <c r="F123" s="1047"/>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hidden="1" customHeight="1" x14ac:dyDescent="0.15">
      <c r="A124" s="1045"/>
      <c r="B124" s="1046"/>
      <c r="C124" s="1046"/>
      <c r="D124" s="1046"/>
      <c r="E124" s="1046"/>
      <c r="F124" s="1047"/>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45"/>
      <c r="B125" s="1046"/>
      <c r="C125" s="1046"/>
      <c r="D125" s="1046"/>
      <c r="E125" s="1046"/>
      <c r="F125" s="1047"/>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45"/>
      <c r="B126" s="1046"/>
      <c r="C126" s="1046"/>
      <c r="D126" s="1046"/>
      <c r="E126" s="1046"/>
      <c r="F126" s="1047"/>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45"/>
      <c r="B127" s="1046"/>
      <c r="C127" s="1046"/>
      <c r="D127" s="1046"/>
      <c r="E127" s="1046"/>
      <c r="F127" s="1047"/>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45"/>
      <c r="B128" s="1046"/>
      <c r="C128" s="1046"/>
      <c r="D128" s="1046"/>
      <c r="E128" s="1046"/>
      <c r="F128" s="1047"/>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45"/>
      <c r="B129" s="1046"/>
      <c r="C129" s="1046"/>
      <c r="D129" s="1046"/>
      <c r="E129" s="1046"/>
      <c r="F129" s="1047"/>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45"/>
      <c r="B130" s="1046"/>
      <c r="C130" s="1046"/>
      <c r="D130" s="1046"/>
      <c r="E130" s="1046"/>
      <c r="F130" s="1047"/>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45"/>
      <c r="B131" s="1046"/>
      <c r="C131" s="1046"/>
      <c r="D131" s="1046"/>
      <c r="E131" s="1046"/>
      <c r="F131" s="1047"/>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45"/>
      <c r="B132" s="1046"/>
      <c r="C132" s="1046"/>
      <c r="D132" s="1046"/>
      <c r="E132" s="1046"/>
      <c r="F132" s="1047"/>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45"/>
      <c r="B133" s="1046"/>
      <c r="C133" s="1046"/>
      <c r="D133" s="1046"/>
      <c r="E133" s="1046"/>
      <c r="F133" s="104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45"/>
      <c r="B134" s="1046"/>
      <c r="C134" s="1046"/>
      <c r="D134" s="1046"/>
      <c r="E134" s="1046"/>
      <c r="F134" s="1047"/>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hidden="1" customHeight="1" x14ac:dyDescent="0.15">
      <c r="A135" s="1045"/>
      <c r="B135" s="1046"/>
      <c r="C135" s="1046"/>
      <c r="D135" s="1046"/>
      <c r="E135" s="1046"/>
      <c r="F135" s="1047"/>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hidden="1" customHeight="1" x14ac:dyDescent="0.15">
      <c r="A136" s="1045"/>
      <c r="B136" s="1046"/>
      <c r="C136" s="1046"/>
      <c r="D136" s="1046"/>
      <c r="E136" s="1046"/>
      <c r="F136" s="1047"/>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hidden="1" customHeight="1" x14ac:dyDescent="0.15">
      <c r="A137" s="1045"/>
      <c r="B137" s="1046"/>
      <c r="C137" s="1046"/>
      <c r="D137" s="1046"/>
      <c r="E137" s="1046"/>
      <c r="F137" s="1047"/>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45"/>
      <c r="B138" s="1046"/>
      <c r="C138" s="1046"/>
      <c r="D138" s="1046"/>
      <c r="E138" s="1046"/>
      <c r="F138" s="1047"/>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45"/>
      <c r="B139" s="1046"/>
      <c r="C139" s="1046"/>
      <c r="D139" s="1046"/>
      <c r="E139" s="1046"/>
      <c r="F139" s="1047"/>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45"/>
      <c r="B140" s="1046"/>
      <c r="C140" s="1046"/>
      <c r="D140" s="1046"/>
      <c r="E140" s="1046"/>
      <c r="F140" s="1047"/>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45"/>
      <c r="B141" s="1046"/>
      <c r="C141" s="1046"/>
      <c r="D141" s="1046"/>
      <c r="E141" s="1046"/>
      <c r="F141" s="1047"/>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45"/>
      <c r="B142" s="1046"/>
      <c r="C142" s="1046"/>
      <c r="D142" s="1046"/>
      <c r="E142" s="1046"/>
      <c r="F142" s="1047"/>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45"/>
      <c r="B143" s="1046"/>
      <c r="C143" s="1046"/>
      <c r="D143" s="1046"/>
      <c r="E143" s="1046"/>
      <c r="F143" s="1047"/>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45"/>
      <c r="B144" s="1046"/>
      <c r="C144" s="1046"/>
      <c r="D144" s="1046"/>
      <c r="E144" s="1046"/>
      <c r="F144" s="1047"/>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45"/>
      <c r="B145" s="1046"/>
      <c r="C145" s="1046"/>
      <c r="D145" s="1046"/>
      <c r="E145" s="1046"/>
      <c r="F145" s="1047"/>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45"/>
      <c r="B146" s="1046"/>
      <c r="C146" s="1046"/>
      <c r="D146" s="1046"/>
      <c r="E146" s="1046"/>
      <c r="F146" s="104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45"/>
      <c r="B147" s="1046"/>
      <c r="C147" s="1046"/>
      <c r="D147" s="1046"/>
      <c r="E147" s="1046"/>
      <c r="F147" s="1047"/>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hidden="1" customHeight="1" x14ac:dyDescent="0.15">
      <c r="A148" s="1045"/>
      <c r="B148" s="1046"/>
      <c r="C148" s="1046"/>
      <c r="D148" s="1046"/>
      <c r="E148" s="1046"/>
      <c r="F148" s="1047"/>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hidden="1" customHeight="1" x14ac:dyDescent="0.15">
      <c r="A149" s="1045"/>
      <c r="B149" s="1046"/>
      <c r="C149" s="1046"/>
      <c r="D149" s="1046"/>
      <c r="E149" s="1046"/>
      <c r="F149" s="1047"/>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hidden="1" customHeight="1" x14ac:dyDescent="0.15">
      <c r="A150" s="1045"/>
      <c r="B150" s="1046"/>
      <c r="C150" s="1046"/>
      <c r="D150" s="1046"/>
      <c r="E150" s="1046"/>
      <c r="F150" s="1047"/>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45"/>
      <c r="B151" s="1046"/>
      <c r="C151" s="1046"/>
      <c r="D151" s="1046"/>
      <c r="E151" s="1046"/>
      <c r="F151" s="1047"/>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45"/>
      <c r="B152" s="1046"/>
      <c r="C152" s="1046"/>
      <c r="D152" s="1046"/>
      <c r="E152" s="1046"/>
      <c r="F152" s="1047"/>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45"/>
      <c r="B153" s="1046"/>
      <c r="C153" s="1046"/>
      <c r="D153" s="1046"/>
      <c r="E153" s="1046"/>
      <c r="F153" s="1047"/>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45"/>
      <c r="B154" s="1046"/>
      <c r="C154" s="1046"/>
      <c r="D154" s="1046"/>
      <c r="E154" s="1046"/>
      <c r="F154" s="1047"/>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45"/>
      <c r="B155" s="1046"/>
      <c r="C155" s="1046"/>
      <c r="D155" s="1046"/>
      <c r="E155" s="1046"/>
      <c r="F155" s="1047"/>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45"/>
      <c r="B156" s="1046"/>
      <c r="C156" s="1046"/>
      <c r="D156" s="1046"/>
      <c r="E156" s="1046"/>
      <c r="F156" s="1047"/>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45"/>
      <c r="B157" s="1046"/>
      <c r="C157" s="1046"/>
      <c r="D157" s="1046"/>
      <c r="E157" s="1046"/>
      <c r="F157" s="1047"/>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45"/>
      <c r="B158" s="1046"/>
      <c r="C158" s="1046"/>
      <c r="D158" s="1046"/>
      <c r="E158" s="1046"/>
      <c r="F158" s="1047"/>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42" t="s">
        <v>29</v>
      </c>
      <c r="B161" s="1043"/>
      <c r="C161" s="1043"/>
      <c r="D161" s="1043"/>
      <c r="E161" s="1043"/>
      <c r="F161" s="1044"/>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hidden="1" customHeight="1" x14ac:dyDescent="0.15">
      <c r="A162" s="1045"/>
      <c r="B162" s="1046"/>
      <c r="C162" s="1046"/>
      <c r="D162" s="1046"/>
      <c r="E162" s="1046"/>
      <c r="F162" s="1047"/>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hidden="1" customHeight="1" x14ac:dyDescent="0.15">
      <c r="A163" s="1045"/>
      <c r="B163" s="1046"/>
      <c r="C163" s="1046"/>
      <c r="D163" s="1046"/>
      <c r="E163" s="1046"/>
      <c r="F163" s="1047"/>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hidden="1" customHeight="1" x14ac:dyDescent="0.15">
      <c r="A164" s="1045"/>
      <c r="B164" s="1046"/>
      <c r="C164" s="1046"/>
      <c r="D164" s="1046"/>
      <c r="E164" s="1046"/>
      <c r="F164" s="1047"/>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45"/>
      <c r="B165" s="1046"/>
      <c r="C165" s="1046"/>
      <c r="D165" s="1046"/>
      <c r="E165" s="1046"/>
      <c r="F165" s="1047"/>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45"/>
      <c r="B166" s="1046"/>
      <c r="C166" s="1046"/>
      <c r="D166" s="1046"/>
      <c r="E166" s="1046"/>
      <c r="F166" s="1047"/>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45"/>
      <c r="B167" s="1046"/>
      <c r="C167" s="1046"/>
      <c r="D167" s="1046"/>
      <c r="E167" s="1046"/>
      <c r="F167" s="1047"/>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45"/>
      <c r="B168" s="1046"/>
      <c r="C168" s="1046"/>
      <c r="D168" s="1046"/>
      <c r="E168" s="1046"/>
      <c r="F168" s="1047"/>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45"/>
      <c r="B169" s="1046"/>
      <c r="C169" s="1046"/>
      <c r="D169" s="1046"/>
      <c r="E169" s="1046"/>
      <c r="F169" s="1047"/>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45"/>
      <c r="B170" s="1046"/>
      <c r="C170" s="1046"/>
      <c r="D170" s="1046"/>
      <c r="E170" s="1046"/>
      <c r="F170" s="1047"/>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45"/>
      <c r="B171" s="1046"/>
      <c r="C171" s="1046"/>
      <c r="D171" s="1046"/>
      <c r="E171" s="1046"/>
      <c r="F171" s="1047"/>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45"/>
      <c r="B172" s="1046"/>
      <c r="C172" s="1046"/>
      <c r="D172" s="1046"/>
      <c r="E172" s="1046"/>
      <c r="F172" s="1047"/>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45"/>
      <c r="B173" s="1046"/>
      <c r="C173" s="1046"/>
      <c r="D173" s="1046"/>
      <c r="E173" s="1046"/>
      <c r="F173" s="104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45"/>
      <c r="B174" s="1046"/>
      <c r="C174" s="1046"/>
      <c r="D174" s="1046"/>
      <c r="E174" s="1046"/>
      <c r="F174" s="1047"/>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hidden="1" customHeight="1" x14ac:dyDescent="0.15">
      <c r="A175" s="1045"/>
      <c r="B175" s="1046"/>
      <c r="C175" s="1046"/>
      <c r="D175" s="1046"/>
      <c r="E175" s="1046"/>
      <c r="F175" s="1047"/>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hidden="1" customHeight="1" x14ac:dyDescent="0.15">
      <c r="A176" s="1045"/>
      <c r="B176" s="1046"/>
      <c r="C176" s="1046"/>
      <c r="D176" s="1046"/>
      <c r="E176" s="1046"/>
      <c r="F176" s="1047"/>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hidden="1" customHeight="1" x14ac:dyDescent="0.15">
      <c r="A177" s="1045"/>
      <c r="B177" s="1046"/>
      <c r="C177" s="1046"/>
      <c r="D177" s="1046"/>
      <c r="E177" s="1046"/>
      <c r="F177" s="1047"/>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45"/>
      <c r="B178" s="1046"/>
      <c r="C178" s="1046"/>
      <c r="D178" s="1046"/>
      <c r="E178" s="1046"/>
      <c r="F178" s="1047"/>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45"/>
      <c r="B179" s="1046"/>
      <c r="C179" s="1046"/>
      <c r="D179" s="1046"/>
      <c r="E179" s="1046"/>
      <c r="F179" s="1047"/>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45"/>
      <c r="B180" s="1046"/>
      <c r="C180" s="1046"/>
      <c r="D180" s="1046"/>
      <c r="E180" s="1046"/>
      <c r="F180" s="1047"/>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45"/>
      <c r="B181" s="1046"/>
      <c r="C181" s="1046"/>
      <c r="D181" s="1046"/>
      <c r="E181" s="1046"/>
      <c r="F181" s="1047"/>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45"/>
      <c r="B182" s="1046"/>
      <c r="C182" s="1046"/>
      <c r="D182" s="1046"/>
      <c r="E182" s="1046"/>
      <c r="F182" s="1047"/>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45"/>
      <c r="B183" s="1046"/>
      <c r="C183" s="1046"/>
      <c r="D183" s="1046"/>
      <c r="E183" s="1046"/>
      <c r="F183" s="1047"/>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45"/>
      <c r="B184" s="1046"/>
      <c r="C184" s="1046"/>
      <c r="D184" s="1046"/>
      <c r="E184" s="1046"/>
      <c r="F184" s="1047"/>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45"/>
      <c r="B185" s="1046"/>
      <c r="C185" s="1046"/>
      <c r="D185" s="1046"/>
      <c r="E185" s="1046"/>
      <c r="F185" s="1047"/>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45"/>
      <c r="B186" s="1046"/>
      <c r="C186" s="1046"/>
      <c r="D186" s="1046"/>
      <c r="E186" s="1046"/>
      <c r="F186" s="104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45"/>
      <c r="B187" s="1046"/>
      <c r="C187" s="1046"/>
      <c r="D187" s="1046"/>
      <c r="E187" s="1046"/>
      <c r="F187" s="1047"/>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1045"/>
      <c r="B188" s="1046"/>
      <c r="C188" s="1046"/>
      <c r="D188" s="1046"/>
      <c r="E188" s="1046"/>
      <c r="F188" s="1047"/>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hidden="1" customHeight="1" x14ac:dyDescent="0.15">
      <c r="A189" s="1045"/>
      <c r="B189" s="1046"/>
      <c r="C189" s="1046"/>
      <c r="D189" s="1046"/>
      <c r="E189" s="1046"/>
      <c r="F189" s="1047"/>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hidden="1" customHeight="1" x14ac:dyDescent="0.15">
      <c r="A190" s="1045"/>
      <c r="B190" s="1046"/>
      <c r="C190" s="1046"/>
      <c r="D190" s="1046"/>
      <c r="E190" s="1046"/>
      <c r="F190" s="1047"/>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45"/>
      <c r="B191" s="1046"/>
      <c r="C191" s="1046"/>
      <c r="D191" s="1046"/>
      <c r="E191" s="1046"/>
      <c r="F191" s="1047"/>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45"/>
      <c r="B192" s="1046"/>
      <c r="C192" s="1046"/>
      <c r="D192" s="1046"/>
      <c r="E192" s="1046"/>
      <c r="F192" s="1047"/>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45"/>
      <c r="B193" s="1046"/>
      <c r="C193" s="1046"/>
      <c r="D193" s="1046"/>
      <c r="E193" s="1046"/>
      <c r="F193" s="1047"/>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45"/>
      <c r="B194" s="1046"/>
      <c r="C194" s="1046"/>
      <c r="D194" s="1046"/>
      <c r="E194" s="1046"/>
      <c r="F194" s="1047"/>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45"/>
      <c r="B195" s="1046"/>
      <c r="C195" s="1046"/>
      <c r="D195" s="1046"/>
      <c r="E195" s="1046"/>
      <c r="F195" s="1047"/>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45"/>
      <c r="B196" s="1046"/>
      <c r="C196" s="1046"/>
      <c r="D196" s="1046"/>
      <c r="E196" s="1046"/>
      <c r="F196" s="1047"/>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45"/>
      <c r="B197" s="1046"/>
      <c r="C197" s="1046"/>
      <c r="D197" s="1046"/>
      <c r="E197" s="1046"/>
      <c r="F197" s="1047"/>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45"/>
      <c r="B198" s="1046"/>
      <c r="C198" s="1046"/>
      <c r="D198" s="1046"/>
      <c r="E198" s="1046"/>
      <c r="F198" s="1047"/>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45"/>
      <c r="B199" s="1046"/>
      <c r="C199" s="1046"/>
      <c r="D199" s="1046"/>
      <c r="E199" s="1046"/>
      <c r="F199" s="104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45"/>
      <c r="B200" s="1046"/>
      <c r="C200" s="1046"/>
      <c r="D200" s="1046"/>
      <c r="E200" s="1046"/>
      <c r="F200" s="1047"/>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hidden="1" customHeight="1" x14ac:dyDescent="0.15">
      <c r="A201" s="1045"/>
      <c r="B201" s="1046"/>
      <c r="C201" s="1046"/>
      <c r="D201" s="1046"/>
      <c r="E201" s="1046"/>
      <c r="F201" s="1047"/>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hidden="1" customHeight="1" x14ac:dyDescent="0.15">
      <c r="A202" s="1045"/>
      <c r="B202" s="1046"/>
      <c r="C202" s="1046"/>
      <c r="D202" s="1046"/>
      <c r="E202" s="1046"/>
      <c r="F202" s="1047"/>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hidden="1" customHeight="1" x14ac:dyDescent="0.15">
      <c r="A203" s="1045"/>
      <c r="B203" s="1046"/>
      <c r="C203" s="1046"/>
      <c r="D203" s="1046"/>
      <c r="E203" s="1046"/>
      <c r="F203" s="1047"/>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45"/>
      <c r="B204" s="1046"/>
      <c r="C204" s="1046"/>
      <c r="D204" s="1046"/>
      <c r="E204" s="1046"/>
      <c r="F204" s="1047"/>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45"/>
      <c r="B205" s="1046"/>
      <c r="C205" s="1046"/>
      <c r="D205" s="1046"/>
      <c r="E205" s="1046"/>
      <c r="F205" s="1047"/>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45"/>
      <c r="B206" s="1046"/>
      <c r="C206" s="1046"/>
      <c r="D206" s="1046"/>
      <c r="E206" s="1046"/>
      <c r="F206" s="1047"/>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45"/>
      <c r="B207" s="1046"/>
      <c r="C207" s="1046"/>
      <c r="D207" s="1046"/>
      <c r="E207" s="1046"/>
      <c r="F207" s="1047"/>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45"/>
      <c r="B208" s="1046"/>
      <c r="C208" s="1046"/>
      <c r="D208" s="1046"/>
      <c r="E208" s="1046"/>
      <c r="F208" s="1047"/>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45"/>
      <c r="B209" s="1046"/>
      <c r="C209" s="1046"/>
      <c r="D209" s="1046"/>
      <c r="E209" s="1046"/>
      <c r="F209" s="1047"/>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45"/>
      <c r="B210" s="1046"/>
      <c r="C210" s="1046"/>
      <c r="D210" s="1046"/>
      <c r="E210" s="1046"/>
      <c r="F210" s="1047"/>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45"/>
      <c r="B211" s="1046"/>
      <c r="C211" s="1046"/>
      <c r="D211" s="1046"/>
      <c r="E211" s="1046"/>
      <c r="F211" s="1047"/>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29</v>
      </c>
      <c r="B214" s="1063"/>
      <c r="C214" s="1063"/>
      <c r="D214" s="1063"/>
      <c r="E214" s="1063"/>
      <c r="F214" s="1064"/>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hidden="1" customHeight="1" x14ac:dyDescent="0.15">
      <c r="A215" s="1045"/>
      <c r="B215" s="1046"/>
      <c r="C215" s="1046"/>
      <c r="D215" s="1046"/>
      <c r="E215" s="1046"/>
      <c r="F215" s="1047"/>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hidden="1" customHeight="1" x14ac:dyDescent="0.15">
      <c r="A216" s="1045"/>
      <c r="B216" s="1046"/>
      <c r="C216" s="1046"/>
      <c r="D216" s="1046"/>
      <c r="E216" s="1046"/>
      <c r="F216" s="1047"/>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hidden="1" customHeight="1" x14ac:dyDescent="0.15">
      <c r="A217" s="1045"/>
      <c r="B217" s="1046"/>
      <c r="C217" s="1046"/>
      <c r="D217" s="1046"/>
      <c r="E217" s="1046"/>
      <c r="F217" s="1047"/>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45"/>
      <c r="B218" s="1046"/>
      <c r="C218" s="1046"/>
      <c r="D218" s="1046"/>
      <c r="E218" s="1046"/>
      <c r="F218" s="1047"/>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45"/>
      <c r="B219" s="1046"/>
      <c r="C219" s="1046"/>
      <c r="D219" s="1046"/>
      <c r="E219" s="1046"/>
      <c r="F219" s="1047"/>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45"/>
      <c r="B220" s="1046"/>
      <c r="C220" s="1046"/>
      <c r="D220" s="1046"/>
      <c r="E220" s="1046"/>
      <c r="F220" s="1047"/>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45"/>
      <c r="B221" s="1046"/>
      <c r="C221" s="1046"/>
      <c r="D221" s="1046"/>
      <c r="E221" s="1046"/>
      <c r="F221" s="1047"/>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45"/>
      <c r="B222" s="1046"/>
      <c r="C222" s="1046"/>
      <c r="D222" s="1046"/>
      <c r="E222" s="1046"/>
      <c r="F222" s="1047"/>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45"/>
      <c r="B223" s="1046"/>
      <c r="C223" s="1046"/>
      <c r="D223" s="1046"/>
      <c r="E223" s="1046"/>
      <c r="F223" s="1047"/>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45"/>
      <c r="B224" s="1046"/>
      <c r="C224" s="1046"/>
      <c r="D224" s="1046"/>
      <c r="E224" s="1046"/>
      <c r="F224" s="1047"/>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45"/>
      <c r="B225" s="1046"/>
      <c r="C225" s="1046"/>
      <c r="D225" s="1046"/>
      <c r="E225" s="1046"/>
      <c r="F225" s="1047"/>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45"/>
      <c r="B226" s="1046"/>
      <c r="C226" s="1046"/>
      <c r="D226" s="1046"/>
      <c r="E226" s="1046"/>
      <c r="F226" s="104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45"/>
      <c r="B227" s="1046"/>
      <c r="C227" s="1046"/>
      <c r="D227" s="1046"/>
      <c r="E227" s="1046"/>
      <c r="F227" s="1047"/>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hidden="1" customHeight="1" x14ac:dyDescent="0.15">
      <c r="A228" s="1045"/>
      <c r="B228" s="1046"/>
      <c r="C228" s="1046"/>
      <c r="D228" s="1046"/>
      <c r="E228" s="1046"/>
      <c r="F228" s="1047"/>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hidden="1" customHeight="1" x14ac:dyDescent="0.15">
      <c r="A229" s="1045"/>
      <c r="B229" s="1046"/>
      <c r="C229" s="1046"/>
      <c r="D229" s="1046"/>
      <c r="E229" s="1046"/>
      <c r="F229" s="1047"/>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hidden="1" customHeight="1" x14ac:dyDescent="0.15">
      <c r="A230" s="1045"/>
      <c r="B230" s="1046"/>
      <c r="C230" s="1046"/>
      <c r="D230" s="1046"/>
      <c r="E230" s="1046"/>
      <c r="F230" s="1047"/>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45"/>
      <c r="B231" s="1046"/>
      <c r="C231" s="1046"/>
      <c r="D231" s="1046"/>
      <c r="E231" s="1046"/>
      <c r="F231" s="1047"/>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45"/>
      <c r="B232" s="1046"/>
      <c r="C232" s="1046"/>
      <c r="D232" s="1046"/>
      <c r="E232" s="1046"/>
      <c r="F232" s="1047"/>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45"/>
      <c r="B233" s="1046"/>
      <c r="C233" s="1046"/>
      <c r="D233" s="1046"/>
      <c r="E233" s="1046"/>
      <c r="F233" s="1047"/>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45"/>
      <c r="B234" s="1046"/>
      <c r="C234" s="1046"/>
      <c r="D234" s="1046"/>
      <c r="E234" s="1046"/>
      <c r="F234" s="1047"/>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45"/>
      <c r="B235" s="1046"/>
      <c r="C235" s="1046"/>
      <c r="D235" s="1046"/>
      <c r="E235" s="1046"/>
      <c r="F235" s="1047"/>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45"/>
      <c r="B236" s="1046"/>
      <c r="C236" s="1046"/>
      <c r="D236" s="1046"/>
      <c r="E236" s="1046"/>
      <c r="F236" s="1047"/>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45"/>
      <c r="B237" s="1046"/>
      <c r="C237" s="1046"/>
      <c r="D237" s="1046"/>
      <c r="E237" s="1046"/>
      <c r="F237" s="1047"/>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45"/>
      <c r="B238" s="1046"/>
      <c r="C238" s="1046"/>
      <c r="D238" s="1046"/>
      <c r="E238" s="1046"/>
      <c r="F238" s="1047"/>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45"/>
      <c r="B239" s="1046"/>
      <c r="C239" s="1046"/>
      <c r="D239" s="1046"/>
      <c r="E239" s="1046"/>
      <c r="F239" s="104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45"/>
      <c r="B240" s="1046"/>
      <c r="C240" s="1046"/>
      <c r="D240" s="1046"/>
      <c r="E240" s="1046"/>
      <c r="F240" s="1047"/>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hidden="1" customHeight="1" x14ac:dyDescent="0.15">
      <c r="A241" s="1045"/>
      <c r="B241" s="1046"/>
      <c r="C241" s="1046"/>
      <c r="D241" s="1046"/>
      <c r="E241" s="1046"/>
      <c r="F241" s="1047"/>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hidden="1" customHeight="1" x14ac:dyDescent="0.15">
      <c r="A242" s="1045"/>
      <c r="B242" s="1046"/>
      <c r="C242" s="1046"/>
      <c r="D242" s="1046"/>
      <c r="E242" s="1046"/>
      <c r="F242" s="1047"/>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hidden="1" customHeight="1" x14ac:dyDescent="0.15">
      <c r="A243" s="1045"/>
      <c r="B243" s="1046"/>
      <c r="C243" s="1046"/>
      <c r="D243" s="1046"/>
      <c r="E243" s="1046"/>
      <c r="F243" s="1047"/>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45"/>
      <c r="B244" s="1046"/>
      <c r="C244" s="1046"/>
      <c r="D244" s="1046"/>
      <c r="E244" s="1046"/>
      <c r="F244" s="1047"/>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45"/>
      <c r="B245" s="1046"/>
      <c r="C245" s="1046"/>
      <c r="D245" s="1046"/>
      <c r="E245" s="1046"/>
      <c r="F245" s="1047"/>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45"/>
      <c r="B246" s="1046"/>
      <c r="C246" s="1046"/>
      <c r="D246" s="1046"/>
      <c r="E246" s="1046"/>
      <c r="F246" s="1047"/>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45"/>
      <c r="B247" s="1046"/>
      <c r="C247" s="1046"/>
      <c r="D247" s="1046"/>
      <c r="E247" s="1046"/>
      <c r="F247" s="1047"/>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45"/>
      <c r="B248" s="1046"/>
      <c r="C248" s="1046"/>
      <c r="D248" s="1046"/>
      <c r="E248" s="1046"/>
      <c r="F248" s="1047"/>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45"/>
      <c r="B249" s="1046"/>
      <c r="C249" s="1046"/>
      <c r="D249" s="1046"/>
      <c r="E249" s="1046"/>
      <c r="F249" s="1047"/>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45"/>
      <c r="B250" s="1046"/>
      <c r="C250" s="1046"/>
      <c r="D250" s="1046"/>
      <c r="E250" s="1046"/>
      <c r="F250" s="1047"/>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45"/>
      <c r="B251" s="1046"/>
      <c r="C251" s="1046"/>
      <c r="D251" s="1046"/>
      <c r="E251" s="1046"/>
      <c r="F251" s="1047"/>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45"/>
      <c r="B252" s="1046"/>
      <c r="C252" s="1046"/>
      <c r="D252" s="1046"/>
      <c r="E252" s="1046"/>
      <c r="F252" s="104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45"/>
      <c r="B253" s="1046"/>
      <c r="C253" s="1046"/>
      <c r="D253" s="1046"/>
      <c r="E253" s="1046"/>
      <c r="F253" s="1047"/>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hidden="1" customHeight="1" x14ac:dyDescent="0.15">
      <c r="A254" s="1045"/>
      <c r="B254" s="1046"/>
      <c r="C254" s="1046"/>
      <c r="D254" s="1046"/>
      <c r="E254" s="1046"/>
      <c r="F254" s="1047"/>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hidden="1" customHeight="1" x14ac:dyDescent="0.15">
      <c r="A255" s="1045"/>
      <c r="B255" s="1046"/>
      <c r="C255" s="1046"/>
      <c r="D255" s="1046"/>
      <c r="E255" s="1046"/>
      <c r="F255" s="1047"/>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hidden="1" customHeight="1" x14ac:dyDescent="0.15">
      <c r="A256" s="1045"/>
      <c r="B256" s="1046"/>
      <c r="C256" s="1046"/>
      <c r="D256" s="1046"/>
      <c r="E256" s="1046"/>
      <c r="F256" s="1047"/>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45"/>
      <c r="B257" s="1046"/>
      <c r="C257" s="1046"/>
      <c r="D257" s="1046"/>
      <c r="E257" s="1046"/>
      <c r="F257" s="1047"/>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45"/>
      <c r="B258" s="1046"/>
      <c r="C258" s="1046"/>
      <c r="D258" s="1046"/>
      <c r="E258" s="1046"/>
      <c r="F258" s="1047"/>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45"/>
      <c r="B259" s="1046"/>
      <c r="C259" s="1046"/>
      <c r="D259" s="1046"/>
      <c r="E259" s="1046"/>
      <c r="F259" s="1047"/>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45"/>
      <c r="B260" s="1046"/>
      <c r="C260" s="1046"/>
      <c r="D260" s="1046"/>
      <c r="E260" s="1046"/>
      <c r="F260" s="1047"/>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45"/>
      <c r="B261" s="1046"/>
      <c r="C261" s="1046"/>
      <c r="D261" s="1046"/>
      <c r="E261" s="1046"/>
      <c r="F261" s="1047"/>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45"/>
      <c r="B262" s="1046"/>
      <c r="C262" s="1046"/>
      <c r="D262" s="1046"/>
      <c r="E262" s="1046"/>
      <c r="F262" s="1047"/>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45"/>
      <c r="B263" s="1046"/>
      <c r="C263" s="1046"/>
      <c r="D263" s="1046"/>
      <c r="E263" s="1046"/>
      <c r="F263" s="1047"/>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45"/>
      <c r="B264" s="1046"/>
      <c r="C264" s="1046"/>
      <c r="D264" s="1046"/>
      <c r="E264" s="1046"/>
      <c r="F264" s="1047"/>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G4:K4"/>
    <mergeCell ref="AC4:AG4"/>
    <mergeCell ref="AH4:AT4"/>
    <mergeCell ref="AU4:AX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4"/>
      <c r="L3" s="414"/>
      <c r="M3" s="414"/>
      <c r="N3" s="414"/>
      <c r="O3" s="414"/>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5"/>
      <c r="AP3" s="416" t="s">
        <v>435</v>
      </c>
      <c r="AQ3" s="416"/>
      <c r="AR3" s="416"/>
      <c r="AS3" s="416"/>
      <c r="AT3" s="416"/>
      <c r="AU3" s="416"/>
      <c r="AV3" s="416"/>
      <c r="AW3" s="416"/>
      <c r="AX3" s="416"/>
    </row>
    <row r="4" spans="1:50" ht="46.5" customHeight="1" x14ac:dyDescent="0.15">
      <c r="A4" s="1083">
        <v>1</v>
      </c>
      <c r="B4" s="1083">
        <v>1</v>
      </c>
      <c r="C4" s="1065" t="s">
        <v>723</v>
      </c>
      <c r="D4" s="1066"/>
      <c r="E4" s="1066"/>
      <c r="F4" s="1066"/>
      <c r="G4" s="1066"/>
      <c r="H4" s="1066"/>
      <c r="I4" s="1067"/>
      <c r="J4" s="1068"/>
      <c r="K4" s="1069"/>
      <c r="L4" s="1069"/>
      <c r="M4" s="1069"/>
      <c r="N4" s="1069"/>
      <c r="O4" s="1070"/>
      <c r="P4" s="1071" t="s">
        <v>724</v>
      </c>
      <c r="Q4" s="1072"/>
      <c r="R4" s="1072"/>
      <c r="S4" s="1072"/>
      <c r="T4" s="1072"/>
      <c r="U4" s="1072"/>
      <c r="V4" s="1072"/>
      <c r="W4" s="1072"/>
      <c r="X4" s="1073"/>
      <c r="Y4" s="317">
        <v>9</v>
      </c>
      <c r="Z4" s="318"/>
      <c r="AA4" s="318"/>
      <c r="AB4" s="319"/>
      <c r="AC4" s="1074"/>
      <c r="AD4" s="1075"/>
      <c r="AE4" s="1075"/>
      <c r="AF4" s="1075"/>
      <c r="AG4" s="1076"/>
      <c r="AH4" s="1077">
        <v>2</v>
      </c>
      <c r="AI4" s="1078"/>
      <c r="AJ4" s="1078"/>
      <c r="AK4" s="1079"/>
      <c r="AL4" s="314"/>
      <c r="AM4" s="315"/>
      <c r="AN4" s="315"/>
      <c r="AO4" s="316"/>
      <c r="AP4" s="1080"/>
      <c r="AQ4" s="1081"/>
      <c r="AR4" s="1081"/>
      <c r="AS4" s="1081"/>
      <c r="AT4" s="1081"/>
      <c r="AU4" s="1081"/>
      <c r="AV4" s="1081"/>
      <c r="AW4" s="1081"/>
      <c r="AX4" s="1082"/>
    </row>
    <row r="5" spans="1:50" ht="26.25" hidden="1" customHeight="1" x14ac:dyDescent="0.15">
      <c r="A5" s="1083">
        <v>2</v>
      </c>
      <c r="B5" s="1083">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83">
        <v>3</v>
      </c>
      <c r="B6" s="1083">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83">
        <v>4</v>
      </c>
      <c r="B7" s="1083">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83">
        <v>5</v>
      </c>
      <c r="B8" s="1083">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83">
        <v>6</v>
      </c>
      <c r="B9" s="1083">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83">
        <v>7</v>
      </c>
      <c r="B10" s="1083">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83">
        <v>8</v>
      </c>
      <c r="B11" s="1083">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83">
        <v>9</v>
      </c>
      <c r="B12" s="1083">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83">
        <v>10</v>
      </c>
      <c r="B13" s="1083">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83">
        <v>11</v>
      </c>
      <c r="B14" s="1083">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83">
        <v>12</v>
      </c>
      <c r="B15" s="1083">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83">
        <v>13</v>
      </c>
      <c r="B16" s="1083">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83">
        <v>14</v>
      </c>
      <c r="B17" s="1083">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83">
        <v>15</v>
      </c>
      <c r="B18" s="1083">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83">
        <v>16</v>
      </c>
      <c r="B19" s="1083">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83">
        <v>17</v>
      </c>
      <c r="B20" s="1083">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83">
        <v>18</v>
      </c>
      <c r="B21" s="1083">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83">
        <v>19</v>
      </c>
      <c r="B22" s="1083">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83">
        <v>20</v>
      </c>
      <c r="B23" s="1083">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83">
        <v>21</v>
      </c>
      <c r="B24" s="1083">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83">
        <v>22</v>
      </c>
      <c r="B25" s="1083">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83">
        <v>23</v>
      </c>
      <c r="B26" s="1083">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83">
        <v>24</v>
      </c>
      <c r="B27" s="1083">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83">
        <v>25</v>
      </c>
      <c r="B28" s="1083">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83">
        <v>26</v>
      </c>
      <c r="B29" s="1083">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83">
        <v>27</v>
      </c>
      <c r="B30" s="1083">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83">
        <v>28</v>
      </c>
      <c r="B31" s="1083">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83">
        <v>29</v>
      </c>
      <c r="B32" s="1083">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83">
        <v>30</v>
      </c>
      <c r="B33" s="1083">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4"/>
      <c r="L36" s="414"/>
      <c r="M36" s="414"/>
      <c r="N36" s="414"/>
      <c r="O36" s="414"/>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5"/>
      <c r="AP36" s="416" t="s">
        <v>435</v>
      </c>
      <c r="AQ36" s="416"/>
      <c r="AR36" s="416"/>
      <c r="AS36" s="416"/>
      <c r="AT36" s="416"/>
      <c r="AU36" s="416"/>
      <c r="AV36" s="416"/>
      <c r="AW36" s="416"/>
      <c r="AX36" s="416"/>
    </row>
    <row r="37" spans="1:50" ht="26.25" customHeight="1" x14ac:dyDescent="0.15">
      <c r="A37" s="1083">
        <v>1</v>
      </c>
      <c r="B37" s="1083">
        <v>1</v>
      </c>
      <c r="C37" s="408" t="s">
        <v>726</v>
      </c>
      <c r="D37" s="405"/>
      <c r="E37" s="405"/>
      <c r="F37" s="405"/>
      <c r="G37" s="405"/>
      <c r="H37" s="405"/>
      <c r="I37" s="405"/>
      <c r="J37" s="406"/>
      <c r="K37" s="407"/>
      <c r="L37" s="407"/>
      <c r="M37" s="407"/>
      <c r="N37" s="407"/>
      <c r="O37" s="407"/>
      <c r="P37" s="308" t="s">
        <v>725</v>
      </c>
      <c r="Q37" s="309"/>
      <c r="R37" s="309"/>
      <c r="S37" s="309"/>
      <c r="T37" s="309"/>
      <c r="U37" s="309"/>
      <c r="V37" s="309"/>
      <c r="W37" s="309"/>
      <c r="X37" s="309"/>
      <c r="Y37" s="317">
        <v>0.6</v>
      </c>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15">
      <c r="A38" s="1083">
        <v>2</v>
      </c>
      <c r="B38" s="1083">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83">
        <v>3</v>
      </c>
      <c r="B39" s="1083">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83">
        <v>4</v>
      </c>
      <c r="B40" s="1083">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83">
        <v>5</v>
      </c>
      <c r="B41" s="1083">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83">
        <v>6</v>
      </c>
      <c r="B42" s="1083">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83">
        <v>7</v>
      </c>
      <c r="B43" s="1083">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83">
        <v>8</v>
      </c>
      <c r="B44" s="1083">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83">
        <v>9</v>
      </c>
      <c r="B45" s="1083">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83">
        <v>10</v>
      </c>
      <c r="B46" s="1083">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83">
        <v>11</v>
      </c>
      <c r="B47" s="1083">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83">
        <v>12</v>
      </c>
      <c r="B48" s="1083">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83">
        <v>13</v>
      </c>
      <c r="B49" s="1083">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83">
        <v>14</v>
      </c>
      <c r="B50" s="1083">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83">
        <v>15</v>
      </c>
      <c r="B51" s="1083">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83">
        <v>16</v>
      </c>
      <c r="B52" s="1083">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83">
        <v>17</v>
      </c>
      <c r="B53" s="1083">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83">
        <v>18</v>
      </c>
      <c r="B54" s="1083">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83">
        <v>19</v>
      </c>
      <c r="B55" s="1083">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83">
        <v>20</v>
      </c>
      <c r="B56" s="1083">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83">
        <v>21</v>
      </c>
      <c r="B57" s="1083">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83">
        <v>22</v>
      </c>
      <c r="B58" s="1083">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83">
        <v>23</v>
      </c>
      <c r="B59" s="1083">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83">
        <v>24</v>
      </c>
      <c r="B60" s="1083">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83">
        <v>25</v>
      </c>
      <c r="B61" s="1083">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83">
        <v>26</v>
      </c>
      <c r="B62" s="1083">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83">
        <v>27</v>
      </c>
      <c r="B63" s="1083">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83">
        <v>28</v>
      </c>
      <c r="B64" s="1083">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83">
        <v>29</v>
      </c>
      <c r="B65" s="1083">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83">
        <v>30</v>
      </c>
      <c r="B66" s="1083">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1" t="s">
        <v>434</v>
      </c>
      <c r="K69" s="414"/>
      <c r="L69" s="414"/>
      <c r="M69" s="414"/>
      <c r="N69" s="414"/>
      <c r="O69" s="414"/>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5"/>
      <c r="AP69" s="416" t="s">
        <v>435</v>
      </c>
      <c r="AQ69" s="416"/>
      <c r="AR69" s="416"/>
      <c r="AS69" s="416"/>
      <c r="AT69" s="416"/>
      <c r="AU69" s="416"/>
      <c r="AV69" s="416"/>
      <c r="AW69" s="416"/>
      <c r="AX69" s="416"/>
    </row>
    <row r="70" spans="1:50" ht="26.25" hidden="1" customHeight="1" x14ac:dyDescent="0.15">
      <c r="A70" s="1083">
        <v>1</v>
      </c>
      <c r="B70" s="1083">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83">
        <v>2</v>
      </c>
      <c r="B71" s="1083">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83">
        <v>3</v>
      </c>
      <c r="B72" s="1083">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83">
        <v>4</v>
      </c>
      <c r="B73" s="1083">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83">
        <v>5</v>
      </c>
      <c r="B74" s="1083">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83">
        <v>6</v>
      </c>
      <c r="B75" s="1083">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83">
        <v>7</v>
      </c>
      <c r="B76" s="1083">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83">
        <v>8</v>
      </c>
      <c r="B77" s="1083">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83">
        <v>9</v>
      </c>
      <c r="B78" s="1083">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83">
        <v>10</v>
      </c>
      <c r="B79" s="1083">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83">
        <v>11</v>
      </c>
      <c r="B80" s="1083">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83">
        <v>12</v>
      </c>
      <c r="B81" s="1083">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83">
        <v>13</v>
      </c>
      <c r="B82" s="1083">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83">
        <v>14</v>
      </c>
      <c r="B83" s="1083">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83">
        <v>15</v>
      </c>
      <c r="B84" s="1083">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83">
        <v>16</v>
      </c>
      <c r="B85" s="1083">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83">
        <v>17</v>
      </c>
      <c r="B86" s="1083">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83">
        <v>18</v>
      </c>
      <c r="B87" s="1083">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83">
        <v>19</v>
      </c>
      <c r="B88" s="1083">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83">
        <v>20</v>
      </c>
      <c r="B89" s="1083">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83">
        <v>21</v>
      </c>
      <c r="B90" s="1083">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83">
        <v>22</v>
      </c>
      <c r="B91" s="1083">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83">
        <v>23</v>
      </c>
      <c r="B92" s="1083">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83">
        <v>24</v>
      </c>
      <c r="B93" s="1083">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83">
        <v>25</v>
      </c>
      <c r="B94" s="1083">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83">
        <v>26</v>
      </c>
      <c r="B95" s="1083">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83">
        <v>27</v>
      </c>
      <c r="B96" s="1083">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83">
        <v>28</v>
      </c>
      <c r="B97" s="1083">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83">
        <v>29</v>
      </c>
      <c r="B98" s="1083">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83">
        <v>30</v>
      </c>
      <c r="B99" s="1083">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1" t="s">
        <v>434</v>
      </c>
      <c r="K102" s="414"/>
      <c r="L102" s="414"/>
      <c r="M102" s="414"/>
      <c r="N102" s="414"/>
      <c r="O102" s="414"/>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5"/>
      <c r="AP102" s="416" t="s">
        <v>435</v>
      </c>
      <c r="AQ102" s="416"/>
      <c r="AR102" s="416"/>
      <c r="AS102" s="416"/>
      <c r="AT102" s="416"/>
      <c r="AU102" s="416"/>
      <c r="AV102" s="416"/>
      <c r="AW102" s="416"/>
      <c r="AX102" s="416"/>
    </row>
    <row r="103" spans="1:50" ht="26.25" hidden="1" customHeight="1" x14ac:dyDescent="0.15">
      <c r="A103" s="1083">
        <v>1</v>
      </c>
      <c r="B103" s="1083">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83">
        <v>2</v>
      </c>
      <c r="B104" s="1083">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83">
        <v>3</v>
      </c>
      <c r="B105" s="1083">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83">
        <v>4</v>
      </c>
      <c r="B106" s="1083">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83">
        <v>5</v>
      </c>
      <c r="B107" s="1083">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83">
        <v>6</v>
      </c>
      <c r="B108" s="1083">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83">
        <v>7</v>
      </c>
      <c r="B109" s="1083">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83">
        <v>8</v>
      </c>
      <c r="B110" s="1083">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83">
        <v>9</v>
      </c>
      <c r="B111" s="1083">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83">
        <v>10</v>
      </c>
      <c r="B112" s="1083">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83">
        <v>11</v>
      </c>
      <c r="B113" s="1083">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83">
        <v>12</v>
      </c>
      <c r="B114" s="1083">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83">
        <v>13</v>
      </c>
      <c r="B115" s="1083">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83">
        <v>14</v>
      </c>
      <c r="B116" s="1083">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83">
        <v>15</v>
      </c>
      <c r="B117" s="1083">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83">
        <v>16</v>
      </c>
      <c r="B118" s="1083">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83">
        <v>17</v>
      </c>
      <c r="B119" s="1083">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83">
        <v>18</v>
      </c>
      <c r="B120" s="1083">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83">
        <v>19</v>
      </c>
      <c r="B121" s="1083">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83">
        <v>20</v>
      </c>
      <c r="B122" s="1083">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83">
        <v>21</v>
      </c>
      <c r="B123" s="1083">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83">
        <v>22</v>
      </c>
      <c r="B124" s="1083">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83">
        <v>23</v>
      </c>
      <c r="B125" s="1083">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83">
        <v>24</v>
      </c>
      <c r="B126" s="1083">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83">
        <v>25</v>
      </c>
      <c r="B127" s="1083">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83">
        <v>26</v>
      </c>
      <c r="B128" s="1083">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83">
        <v>27</v>
      </c>
      <c r="B129" s="1083">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83">
        <v>28</v>
      </c>
      <c r="B130" s="1083">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83">
        <v>29</v>
      </c>
      <c r="B131" s="1083">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83">
        <v>30</v>
      </c>
      <c r="B132" s="1083">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1" t="s">
        <v>434</v>
      </c>
      <c r="K135" s="414"/>
      <c r="L135" s="414"/>
      <c r="M135" s="414"/>
      <c r="N135" s="414"/>
      <c r="O135" s="414"/>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5"/>
      <c r="AP135" s="416" t="s">
        <v>435</v>
      </c>
      <c r="AQ135" s="416"/>
      <c r="AR135" s="416"/>
      <c r="AS135" s="416"/>
      <c r="AT135" s="416"/>
      <c r="AU135" s="416"/>
      <c r="AV135" s="416"/>
      <c r="AW135" s="416"/>
      <c r="AX135" s="416"/>
    </row>
    <row r="136" spans="1:50" ht="26.25" hidden="1" customHeight="1" x14ac:dyDescent="0.15">
      <c r="A136" s="1083">
        <v>1</v>
      </c>
      <c r="B136" s="1083">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83">
        <v>2</v>
      </c>
      <c r="B137" s="1083">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83">
        <v>3</v>
      </c>
      <c r="B138" s="1083">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83">
        <v>4</v>
      </c>
      <c r="B139" s="1083">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83">
        <v>5</v>
      </c>
      <c r="B140" s="1083">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83">
        <v>6</v>
      </c>
      <c r="B141" s="1083">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83">
        <v>7</v>
      </c>
      <c r="B142" s="1083">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83">
        <v>8</v>
      </c>
      <c r="B143" s="1083">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83">
        <v>9</v>
      </c>
      <c r="B144" s="1083">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83">
        <v>10</v>
      </c>
      <c r="B145" s="1083">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83">
        <v>11</v>
      </c>
      <c r="B146" s="1083">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83">
        <v>12</v>
      </c>
      <c r="B147" s="1083">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83">
        <v>13</v>
      </c>
      <c r="B148" s="1083">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83">
        <v>14</v>
      </c>
      <c r="B149" s="1083">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83">
        <v>15</v>
      </c>
      <c r="B150" s="1083">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83">
        <v>16</v>
      </c>
      <c r="B151" s="1083">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83">
        <v>17</v>
      </c>
      <c r="B152" s="1083">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83">
        <v>18</v>
      </c>
      <c r="B153" s="1083">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83">
        <v>19</v>
      </c>
      <c r="B154" s="1083">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83">
        <v>20</v>
      </c>
      <c r="B155" s="1083">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83">
        <v>21</v>
      </c>
      <c r="B156" s="1083">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83">
        <v>22</v>
      </c>
      <c r="B157" s="1083">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83">
        <v>23</v>
      </c>
      <c r="B158" s="1083">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83">
        <v>24</v>
      </c>
      <c r="B159" s="1083">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83">
        <v>25</v>
      </c>
      <c r="B160" s="1083">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83">
        <v>26</v>
      </c>
      <c r="B161" s="1083">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83">
        <v>27</v>
      </c>
      <c r="B162" s="1083">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83">
        <v>28</v>
      </c>
      <c r="B163" s="1083">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83">
        <v>29</v>
      </c>
      <c r="B164" s="1083">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83">
        <v>30</v>
      </c>
      <c r="B165" s="1083">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1" t="s">
        <v>434</v>
      </c>
      <c r="K168" s="414"/>
      <c r="L168" s="414"/>
      <c r="M168" s="414"/>
      <c r="N168" s="414"/>
      <c r="O168" s="414"/>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5"/>
      <c r="AP168" s="416" t="s">
        <v>435</v>
      </c>
      <c r="AQ168" s="416"/>
      <c r="AR168" s="416"/>
      <c r="AS168" s="416"/>
      <c r="AT168" s="416"/>
      <c r="AU168" s="416"/>
      <c r="AV168" s="416"/>
      <c r="AW168" s="416"/>
      <c r="AX168" s="416"/>
    </row>
    <row r="169" spans="1:50" ht="26.25" hidden="1" customHeight="1" x14ac:dyDescent="0.15">
      <c r="A169" s="1083">
        <v>1</v>
      </c>
      <c r="B169" s="1083">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83">
        <v>2</v>
      </c>
      <c r="B170" s="1083">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83">
        <v>3</v>
      </c>
      <c r="B171" s="1083">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83">
        <v>4</v>
      </c>
      <c r="B172" s="1083">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83">
        <v>5</v>
      </c>
      <c r="B173" s="1083">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83">
        <v>6</v>
      </c>
      <c r="B174" s="1083">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83">
        <v>7</v>
      </c>
      <c r="B175" s="1083">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83">
        <v>8</v>
      </c>
      <c r="B176" s="1083">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83">
        <v>9</v>
      </c>
      <c r="B177" s="1083">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83">
        <v>10</v>
      </c>
      <c r="B178" s="1083">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83">
        <v>11</v>
      </c>
      <c r="B179" s="1083">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83">
        <v>12</v>
      </c>
      <c r="B180" s="1083">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83">
        <v>13</v>
      </c>
      <c r="B181" s="1083">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83">
        <v>14</v>
      </c>
      <c r="B182" s="1083">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83">
        <v>15</v>
      </c>
      <c r="B183" s="1083">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83">
        <v>16</v>
      </c>
      <c r="B184" s="1083">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83">
        <v>17</v>
      </c>
      <c r="B185" s="1083">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83">
        <v>18</v>
      </c>
      <c r="B186" s="1083">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83">
        <v>19</v>
      </c>
      <c r="B187" s="1083">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83">
        <v>20</v>
      </c>
      <c r="B188" s="1083">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83">
        <v>21</v>
      </c>
      <c r="B189" s="1083">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83">
        <v>22</v>
      </c>
      <c r="B190" s="1083">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83">
        <v>23</v>
      </c>
      <c r="B191" s="1083">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83">
        <v>24</v>
      </c>
      <c r="B192" s="1083">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83">
        <v>25</v>
      </c>
      <c r="B193" s="1083">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83">
        <v>26</v>
      </c>
      <c r="B194" s="1083">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83">
        <v>27</v>
      </c>
      <c r="B195" s="1083">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83">
        <v>28</v>
      </c>
      <c r="B196" s="1083">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83">
        <v>29</v>
      </c>
      <c r="B197" s="1083">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83">
        <v>30</v>
      </c>
      <c r="B198" s="1083">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1" t="s">
        <v>434</v>
      </c>
      <c r="K201" s="414"/>
      <c r="L201" s="414"/>
      <c r="M201" s="414"/>
      <c r="N201" s="414"/>
      <c r="O201" s="414"/>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5"/>
      <c r="AP201" s="416" t="s">
        <v>435</v>
      </c>
      <c r="AQ201" s="416"/>
      <c r="AR201" s="416"/>
      <c r="AS201" s="416"/>
      <c r="AT201" s="416"/>
      <c r="AU201" s="416"/>
      <c r="AV201" s="416"/>
      <c r="AW201" s="416"/>
      <c r="AX201" s="416"/>
    </row>
    <row r="202" spans="1:50" ht="26.25" hidden="1" customHeight="1" x14ac:dyDescent="0.15">
      <c r="A202" s="1083">
        <v>1</v>
      </c>
      <c r="B202" s="1083">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83">
        <v>2</v>
      </c>
      <c r="B203" s="1083">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83">
        <v>3</v>
      </c>
      <c r="B204" s="1083">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83">
        <v>4</v>
      </c>
      <c r="B205" s="1083">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83">
        <v>5</v>
      </c>
      <c r="B206" s="1083">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83">
        <v>6</v>
      </c>
      <c r="B207" s="1083">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83">
        <v>7</v>
      </c>
      <c r="B208" s="1083">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83">
        <v>8</v>
      </c>
      <c r="B209" s="1083">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83">
        <v>9</v>
      </c>
      <c r="B210" s="1083">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83">
        <v>10</v>
      </c>
      <c r="B211" s="1083">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83">
        <v>11</v>
      </c>
      <c r="B212" s="1083">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83">
        <v>12</v>
      </c>
      <c r="B213" s="1083">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83">
        <v>13</v>
      </c>
      <c r="B214" s="1083">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83">
        <v>14</v>
      </c>
      <c r="B215" s="1083">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83">
        <v>15</v>
      </c>
      <c r="B216" s="1083">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83">
        <v>16</v>
      </c>
      <c r="B217" s="1083">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83">
        <v>17</v>
      </c>
      <c r="B218" s="1083">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83">
        <v>18</v>
      </c>
      <c r="B219" s="1083">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83">
        <v>19</v>
      </c>
      <c r="B220" s="1083">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83">
        <v>20</v>
      </c>
      <c r="B221" s="1083">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83">
        <v>21</v>
      </c>
      <c r="B222" s="1083">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83">
        <v>22</v>
      </c>
      <c r="B223" s="1083">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83">
        <v>23</v>
      </c>
      <c r="B224" s="1083">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83">
        <v>24</v>
      </c>
      <c r="B225" s="1083">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83">
        <v>25</v>
      </c>
      <c r="B226" s="1083">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83">
        <v>26</v>
      </c>
      <c r="B227" s="1083">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83">
        <v>27</v>
      </c>
      <c r="B228" s="1083">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83">
        <v>28</v>
      </c>
      <c r="B229" s="1083">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83">
        <v>29</v>
      </c>
      <c r="B230" s="1083">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83">
        <v>30</v>
      </c>
      <c r="B231" s="1083">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1" t="s">
        <v>434</v>
      </c>
      <c r="K234" s="414"/>
      <c r="L234" s="414"/>
      <c r="M234" s="414"/>
      <c r="N234" s="414"/>
      <c r="O234" s="414"/>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5"/>
      <c r="AP234" s="416" t="s">
        <v>435</v>
      </c>
      <c r="AQ234" s="416"/>
      <c r="AR234" s="416"/>
      <c r="AS234" s="416"/>
      <c r="AT234" s="416"/>
      <c r="AU234" s="416"/>
      <c r="AV234" s="416"/>
      <c r="AW234" s="416"/>
      <c r="AX234" s="416"/>
    </row>
    <row r="235" spans="1:50" ht="26.25" hidden="1" customHeight="1" x14ac:dyDescent="0.15">
      <c r="A235" s="1083">
        <v>1</v>
      </c>
      <c r="B235" s="1083">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83">
        <v>2</v>
      </c>
      <c r="B236" s="1083">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83">
        <v>3</v>
      </c>
      <c r="B237" s="1083">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83">
        <v>4</v>
      </c>
      <c r="B238" s="1083">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83">
        <v>5</v>
      </c>
      <c r="B239" s="1083">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83">
        <v>6</v>
      </c>
      <c r="B240" s="1083">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83">
        <v>7</v>
      </c>
      <c r="B241" s="1083">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83">
        <v>8</v>
      </c>
      <c r="B242" s="1083">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83">
        <v>9</v>
      </c>
      <c r="B243" s="1083">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83">
        <v>10</v>
      </c>
      <c r="B244" s="1083">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83">
        <v>11</v>
      </c>
      <c r="B245" s="1083">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83">
        <v>12</v>
      </c>
      <c r="B246" s="1083">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83">
        <v>13</v>
      </c>
      <c r="B247" s="1083">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83">
        <v>14</v>
      </c>
      <c r="B248" s="1083">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83">
        <v>15</v>
      </c>
      <c r="B249" s="1083">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83">
        <v>16</v>
      </c>
      <c r="B250" s="1083">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83">
        <v>17</v>
      </c>
      <c r="B251" s="1083">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83">
        <v>18</v>
      </c>
      <c r="B252" s="1083">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83">
        <v>19</v>
      </c>
      <c r="B253" s="1083">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83">
        <v>20</v>
      </c>
      <c r="B254" s="1083">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83">
        <v>21</v>
      </c>
      <c r="B255" s="1083">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83">
        <v>22</v>
      </c>
      <c r="B256" s="1083">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83">
        <v>23</v>
      </c>
      <c r="B257" s="1083">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83">
        <v>24</v>
      </c>
      <c r="B258" s="1083">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83">
        <v>25</v>
      </c>
      <c r="B259" s="1083">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83">
        <v>26</v>
      </c>
      <c r="B260" s="1083">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83">
        <v>27</v>
      </c>
      <c r="B261" s="1083">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83">
        <v>28</v>
      </c>
      <c r="B262" s="1083">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83">
        <v>29</v>
      </c>
      <c r="B263" s="1083">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83">
        <v>30</v>
      </c>
      <c r="B264" s="1083">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434</v>
      </c>
      <c r="K267" s="414"/>
      <c r="L267" s="414"/>
      <c r="M267" s="414"/>
      <c r="N267" s="414"/>
      <c r="O267" s="414"/>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5"/>
      <c r="AP267" s="416" t="s">
        <v>435</v>
      </c>
      <c r="AQ267" s="416"/>
      <c r="AR267" s="416"/>
      <c r="AS267" s="416"/>
      <c r="AT267" s="416"/>
      <c r="AU267" s="416"/>
      <c r="AV267" s="416"/>
      <c r="AW267" s="416"/>
      <c r="AX267" s="416"/>
    </row>
    <row r="268" spans="1:50" ht="26.25" hidden="1" customHeight="1" x14ac:dyDescent="0.15">
      <c r="A268" s="1083">
        <v>1</v>
      </c>
      <c r="B268" s="1083">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83">
        <v>2</v>
      </c>
      <c r="B269" s="1083">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83">
        <v>3</v>
      </c>
      <c r="B270" s="1083">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83">
        <v>4</v>
      </c>
      <c r="B271" s="1083">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83">
        <v>5</v>
      </c>
      <c r="B272" s="1083">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83">
        <v>6</v>
      </c>
      <c r="B273" s="1083">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83">
        <v>7</v>
      </c>
      <c r="B274" s="1083">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83">
        <v>8</v>
      </c>
      <c r="B275" s="1083">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83">
        <v>9</v>
      </c>
      <c r="B276" s="1083">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83">
        <v>10</v>
      </c>
      <c r="B277" s="1083">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83">
        <v>11</v>
      </c>
      <c r="B278" s="1083">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83">
        <v>12</v>
      </c>
      <c r="B279" s="1083">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83">
        <v>13</v>
      </c>
      <c r="B280" s="1083">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83">
        <v>14</v>
      </c>
      <c r="B281" s="1083">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83">
        <v>15</v>
      </c>
      <c r="B282" s="1083">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83">
        <v>16</v>
      </c>
      <c r="B283" s="1083">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83">
        <v>17</v>
      </c>
      <c r="B284" s="1083">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83">
        <v>18</v>
      </c>
      <c r="B285" s="1083">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83">
        <v>19</v>
      </c>
      <c r="B286" s="1083">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83">
        <v>20</v>
      </c>
      <c r="B287" s="1083">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83">
        <v>21</v>
      </c>
      <c r="B288" s="1083">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83">
        <v>22</v>
      </c>
      <c r="B289" s="1083">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83">
        <v>23</v>
      </c>
      <c r="B290" s="1083">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83">
        <v>24</v>
      </c>
      <c r="B291" s="1083">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83">
        <v>25</v>
      </c>
      <c r="B292" s="1083">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83">
        <v>26</v>
      </c>
      <c r="B293" s="1083">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83">
        <v>27</v>
      </c>
      <c r="B294" s="1083">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83">
        <v>28</v>
      </c>
      <c r="B295" s="1083">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83">
        <v>29</v>
      </c>
      <c r="B296" s="1083">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83">
        <v>30</v>
      </c>
      <c r="B297" s="1083">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434</v>
      </c>
      <c r="K300" s="414"/>
      <c r="L300" s="414"/>
      <c r="M300" s="414"/>
      <c r="N300" s="414"/>
      <c r="O300" s="414"/>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5"/>
      <c r="AP300" s="416" t="s">
        <v>435</v>
      </c>
      <c r="AQ300" s="416"/>
      <c r="AR300" s="416"/>
      <c r="AS300" s="416"/>
      <c r="AT300" s="416"/>
      <c r="AU300" s="416"/>
      <c r="AV300" s="416"/>
      <c r="AW300" s="416"/>
      <c r="AX300" s="416"/>
    </row>
    <row r="301" spans="1:50" ht="26.25" hidden="1" customHeight="1" x14ac:dyDescent="0.15">
      <c r="A301" s="1083">
        <v>1</v>
      </c>
      <c r="B301" s="1083">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83">
        <v>2</v>
      </c>
      <c r="B302" s="1083">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83">
        <v>3</v>
      </c>
      <c r="B303" s="1083">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83">
        <v>4</v>
      </c>
      <c r="B304" s="1083">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83">
        <v>5</v>
      </c>
      <c r="B305" s="1083">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83">
        <v>6</v>
      </c>
      <c r="B306" s="1083">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83">
        <v>7</v>
      </c>
      <c r="B307" s="1083">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83">
        <v>8</v>
      </c>
      <c r="B308" s="1083">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83">
        <v>9</v>
      </c>
      <c r="B309" s="1083">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83">
        <v>10</v>
      </c>
      <c r="B310" s="1083">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83">
        <v>11</v>
      </c>
      <c r="B311" s="1083">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83">
        <v>12</v>
      </c>
      <c r="B312" s="1083">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83">
        <v>13</v>
      </c>
      <c r="B313" s="1083">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83">
        <v>14</v>
      </c>
      <c r="B314" s="1083">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83">
        <v>15</v>
      </c>
      <c r="B315" s="1083">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83">
        <v>16</v>
      </c>
      <c r="B316" s="1083">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83">
        <v>17</v>
      </c>
      <c r="B317" s="1083">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83">
        <v>18</v>
      </c>
      <c r="B318" s="1083">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83">
        <v>19</v>
      </c>
      <c r="B319" s="1083">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83">
        <v>20</v>
      </c>
      <c r="B320" s="1083">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83">
        <v>21</v>
      </c>
      <c r="B321" s="1083">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83">
        <v>22</v>
      </c>
      <c r="B322" s="1083">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83">
        <v>23</v>
      </c>
      <c r="B323" s="1083">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83">
        <v>24</v>
      </c>
      <c r="B324" s="1083">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83">
        <v>25</v>
      </c>
      <c r="B325" s="1083">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83">
        <v>26</v>
      </c>
      <c r="B326" s="1083">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83">
        <v>27</v>
      </c>
      <c r="B327" s="1083">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83">
        <v>28</v>
      </c>
      <c r="B328" s="1083">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83">
        <v>29</v>
      </c>
      <c r="B329" s="1083">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83">
        <v>30</v>
      </c>
      <c r="B330" s="1083">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434</v>
      </c>
      <c r="K333" s="414"/>
      <c r="L333" s="414"/>
      <c r="M333" s="414"/>
      <c r="N333" s="414"/>
      <c r="O333" s="414"/>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5"/>
      <c r="AP333" s="416" t="s">
        <v>435</v>
      </c>
      <c r="AQ333" s="416"/>
      <c r="AR333" s="416"/>
      <c r="AS333" s="416"/>
      <c r="AT333" s="416"/>
      <c r="AU333" s="416"/>
      <c r="AV333" s="416"/>
      <c r="AW333" s="416"/>
      <c r="AX333" s="416"/>
    </row>
    <row r="334" spans="1:50" ht="26.25" hidden="1" customHeight="1" x14ac:dyDescent="0.15">
      <c r="A334" s="1083">
        <v>1</v>
      </c>
      <c r="B334" s="1083">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83">
        <v>2</v>
      </c>
      <c r="B335" s="1083">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83">
        <v>3</v>
      </c>
      <c r="B336" s="1083">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83">
        <v>4</v>
      </c>
      <c r="B337" s="1083">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83">
        <v>5</v>
      </c>
      <c r="B338" s="1083">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83">
        <v>6</v>
      </c>
      <c r="B339" s="1083">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83">
        <v>7</v>
      </c>
      <c r="B340" s="1083">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83">
        <v>8</v>
      </c>
      <c r="B341" s="1083">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83">
        <v>9</v>
      </c>
      <c r="B342" s="1083">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83">
        <v>10</v>
      </c>
      <c r="B343" s="1083">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83">
        <v>11</v>
      </c>
      <c r="B344" s="1083">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83">
        <v>12</v>
      </c>
      <c r="B345" s="1083">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83">
        <v>13</v>
      </c>
      <c r="B346" s="1083">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83">
        <v>14</v>
      </c>
      <c r="B347" s="1083">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83">
        <v>15</v>
      </c>
      <c r="B348" s="1083">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83">
        <v>16</v>
      </c>
      <c r="B349" s="1083">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83">
        <v>17</v>
      </c>
      <c r="B350" s="1083">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83">
        <v>18</v>
      </c>
      <c r="B351" s="1083">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83">
        <v>19</v>
      </c>
      <c r="B352" s="1083">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83">
        <v>20</v>
      </c>
      <c r="B353" s="1083">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83">
        <v>21</v>
      </c>
      <c r="B354" s="1083">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83">
        <v>22</v>
      </c>
      <c r="B355" s="1083">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83">
        <v>23</v>
      </c>
      <c r="B356" s="1083">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83">
        <v>24</v>
      </c>
      <c r="B357" s="1083">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83">
        <v>25</v>
      </c>
      <c r="B358" s="1083">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83">
        <v>26</v>
      </c>
      <c r="B359" s="1083">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83">
        <v>27</v>
      </c>
      <c r="B360" s="1083">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83">
        <v>28</v>
      </c>
      <c r="B361" s="1083">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83">
        <v>29</v>
      </c>
      <c r="B362" s="1083">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83">
        <v>30</v>
      </c>
      <c r="B363" s="1083">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434</v>
      </c>
      <c r="K366" s="414"/>
      <c r="L366" s="414"/>
      <c r="M366" s="414"/>
      <c r="N366" s="414"/>
      <c r="O366" s="414"/>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5"/>
      <c r="AP366" s="416" t="s">
        <v>435</v>
      </c>
      <c r="AQ366" s="416"/>
      <c r="AR366" s="416"/>
      <c r="AS366" s="416"/>
      <c r="AT366" s="416"/>
      <c r="AU366" s="416"/>
      <c r="AV366" s="416"/>
      <c r="AW366" s="416"/>
      <c r="AX366" s="416"/>
    </row>
    <row r="367" spans="1:50" ht="26.25" hidden="1" customHeight="1" x14ac:dyDescent="0.15">
      <c r="A367" s="1083">
        <v>1</v>
      </c>
      <c r="B367" s="1083">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83">
        <v>2</v>
      </c>
      <c r="B368" s="1083">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83">
        <v>3</v>
      </c>
      <c r="B369" s="1083">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83">
        <v>4</v>
      </c>
      <c r="B370" s="1083">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83">
        <v>5</v>
      </c>
      <c r="B371" s="1083">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83">
        <v>6</v>
      </c>
      <c r="B372" s="1083">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83">
        <v>7</v>
      </c>
      <c r="B373" s="1083">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83">
        <v>8</v>
      </c>
      <c r="B374" s="1083">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83">
        <v>9</v>
      </c>
      <c r="B375" s="1083">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83">
        <v>10</v>
      </c>
      <c r="B376" s="1083">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83">
        <v>11</v>
      </c>
      <c r="B377" s="1083">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83">
        <v>12</v>
      </c>
      <c r="B378" s="1083">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83">
        <v>13</v>
      </c>
      <c r="B379" s="1083">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83">
        <v>14</v>
      </c>
      <c r="B380" s="1083">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83">
        <v>15</v>
      </c>
      <c r="B381" s="1083">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83">
        <v>16</v>
      </c>
      <c r="B382" s="1083">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83">
        <v>17</v>
      </c>
      <c r="B383" s="1083">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83">
        <v>18</v>
      </c>
      <c r="B384" s="1083">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83">
        <v>19</v>
      </c>
      <c r="B385" s="1083">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83">
        <v>20</v>
      </c>
      <c r="B386" s="1083">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83">
        <v>21</v>
      </c>
      <c r="B387" s="1083">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83">
        <v>22</v>
      </c>
      <c r="B388" s="1083">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83">
        <v>23</v>
      </c>
      <c r="B389" s="1083">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83">
        <v>24</v>
      </c>
      <c r="B390" s="1083">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83">
        <v>25</v>
      </c>
      <c r="B391" s="1083">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83">
        <v>26</v>
      </c>
      <c r="B392" s="1083">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83">
        <v>27</v>
      </c>
      <c r="B393" s="1083">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83">
        <v>28</v>
      </c>
      <c r="B394" s="1083">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83">
        <v>29</v>
      </c>
      <c r="B395" s="1083">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83">
        <v>30</v>
      </c>
      <c r="B396" s="1083">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434</v>
      </c>
      <c r="K399" s="414"/>
      <c r="L399" s="414"/>
      <c r="M399" s="414"/>
      <c r="N399" s="414"/>
      <c r="O399" s="414"/>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5"/>
      <c r="AP399" s="416" t="s">
        <v>435</v>
      </c>
      <c r="AQ399" s="416"/>
      <c r="AR399" s="416"/>
      <c r="AS399" s="416"/>
      <c r="AT399" s="416"/>
      <c r="AU399" s="416"/>
      <c r="AV399" s="416"/>
      <c r="AW399" s="416"/>
      <c r="AX399" s="416"/>
    </row>
    <row r="400" spans="1:50" ht="26.25" hidden="1" customHeight="1" x14ac:dyDescent="0.15">
      <c r="A400" s="1083">
        <v>1</v>
      </c>
      <c r="B400" s="1083">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83">
        <v>2</v>
      </c>
      <c r="B401" s="1083">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83">
        <v>3</v>
      </c>
      <c r="B402" s="1083">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83">
        <v>4</v>
      </c>
      <c r="B403" s="1083">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83">
        <v>5</v>
      </c>
      <c r="B404" s="1083">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83">
        <v>6</v>
      </c>
      <c r="B405" s="1083">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83">
        <v>7</v>
      </c>
      <c r="B406" s="1083">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83">
        <v>8</v>
      </c>
      <c r="B407" s="1083">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83">
        <v>9</v>
      </c>
      <c r="B408" s="1083">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83">
        <v>10</v>
      </c>
      <c r="B409" s="1083">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83">
        <v>11</v>
      </c>
      <c r="B410" s="1083">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83">
        <v>12</v>
      </c>
      <c r="B411" s="1083">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83">
        <v>13</v>
      </c>
      <c r="B412" s="1083">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83">
        <v>14</v>
      </c>
      <c r="B413" s="1083">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83">
        <v>15</v>
      </c>
      <c r="B414" s="1083">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83">
        <v>16</v>
      </c>
      <c r="B415" s="1083">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83">
        <v>17</v>
      </c>
      <c r="B416" s="1083">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83">
        <v>18</v>
      </c>
      <c r="B417" s="1083">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83">
        <v>19</v>
      </c>
      <c r="B418" s="1083">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83">
        <v>20</v>
      </c>
      <c r="B419" s="1083">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83">
        <v>21</v>
      </c>
      <c r="B420" s="1083">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83">
        <v>22</v>
      </c>
      <c r="B421" s="1083">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83">
        <v>23</v>
      </c>
      <c r="B422" s="1083">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83">
        <v>24</v>
      </c>
      <c r="B423" s="1083">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83">
        <v>25</v>
      </c>
      <c r="B424" s="1083">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83">
        <v>26</v>
      </c>
      <c r="B425" s="1083">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83">
        <v>27</v>
      </c>
      <c r="B426" s="1083">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83">
        <v>28</v>
      </c>
      <c r="B427" s="1083">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83">
        <v>29</v>
      </c>
      <c r="B428" s="1083">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83">
        <v>30</v>
      </c>
      <c r="B429" s="1083">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434</v>
      </c>
      <c r="K432" s="414"/>
      <c r="L432" s="414"/>
      <c r="M432" s="414"/>
      <c r="N432" s="414"/>
      <c r="O432" s="414"/>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5"/>
      <c r="AP432" s="416" t="s">
        <v>435</v>
      </c>
      <c r="AQ432" s="416"/>
      <c r="AR432" s="416"/>
      <c r="AS432" s="416"/>
      <c r="AT432" s="416"/>
      <c r="AU432" s="416"/>
      <c r="AV432" s="416"/>
      <c r="AW432" s="416"/>
      <c r="AX432" s="416"/>
    </row>
    <row r="433" spans="1:50" ht="26.25" hidden="1" customHeight="1" x14ac:dyDescent="0.15">
      <c r="A433" s="1083">
        <v>1</v>
      </c>
      <c r="B433" s="1083">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83">
        <v>2</v>
      </c>
      <c r="B434" s="1083">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83">
        <v>3</v>
      </c>
      <c r="B435" s="1083">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83">
        <v>4</v>
      </c>
      <c r="B436" s="1083">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83">
        <v>5</v>
      </c>
      <c r="B437" s="1083">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83">
        <v>6</v>
      </c>
      <c r="B438" s="1083">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83">
        <v>7</v>
      </c>
      <c r="B439" s="1083">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83">
        <v>8</v>
      </c>
      <c r="B440" s="1083">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83">
        <v>9</v>
      </c>
      <c r="B441" s="1083">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83">
        <v>10</v>
      </c>
      <c r="B442" s="1083">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83">
        <v>11</v>
      </c>
      <c r="B443" s="1083">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83">
        <v>12</v>
      </c>
      <c r="B444" s="1083">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83">
        <v>13</v>
      </c>
      <c r="B445" s="1083">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83">
        <v>14</v>
      </c>
      <c r="B446" s="1083">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83">
        <v>15</v>
      </c>
      <c r="B447" s="1083">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83">
        <v>16</v>
      </c>
      <c r="B448" s="1083">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83">
        <v>17</v>
      </c>
      <c r="B449" s="1083">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83">
        <v>18</v>
      </c>
      <c r="B450" s="1083">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83">
        <v>19</v>
      </c>
      <c r="B451" s="1083">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83">
        <v>20</v>
      </c>
      <c r="B452" s="1083">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83">
        <v>21</v>
      </c>
      <c r="B453" s="1083">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83">
        <v>22</v>
      </c>
      <c r="B454" s="1083">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83">
        <v>23</v>
      </c>
      <c r="B455" s="1083">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83">
        <v>24</v>
      </c>
      <c r="B456" s="1083">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83">
        <v>25</v>
      </c>
      <c r="B457" s="1083">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83">
        <v>26</v>
      </c>
      <c r="B458" s="1083">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83">
        <v>27</v>
      </c>
      <c r="B459" s="1083">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83">
        <v>28</v>
      </c>
      <c r="B460" s="1083">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83">
        <v>29</v>
      </c>
      <c r="B461" s="1083">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83">
        <v>30</v>
      </c>
      <c r="B462" s="1083">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434</v>
      </c>
      <c r="K465" s="414"/>
      <c r="L465" s="414"/>
      <c r="M465" s="414"/>
      <c r="N465" s="414"/>
      <c r="O465" s="414"/>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5"/>
      <c r="AP465" s="416" t="s">
        <v>435</v>
      </c>
      <c r="AQ465" s="416"/>
      <c r="AR465" s="416"/>
      <c r="AS465" s="416"/>
      <c r="AT465" s="416"/>
      <c r="AU465" s="416"/>
      <c r="AV465" s="416"/>
      <c r="AW465" s="416"/>
      <c r="AX465" s="416"/>
    </row>
    <row r="466" spans="1:50" ht="26.25" hidden="1" customHeight="1" x14ac:dyDescent="0.15">
      <c r="A466" s="1083">
        <v>1</v>
      </c>
      <c r="B466" s="1083">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83">
        <v>2</v>
      </c>
      <c r="B467" s="1083">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83">
        <v>3</v>
      </c>
      <c r="B468" s="1083">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83">
        <v>4</v>
      </c>
      <c r="B469" s="1083">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83">
        <v>5</v>
      </c>
      <c r="B470" s="1083">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83">
        <v>6</v>
      </c>
      <c r="B471" s="1083">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83">
        <v>7</v>
      </c>
      <c r="B472" s="1083">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83">
        <v>8</v>
      </c>
      <c r="B473" s="1083">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83">
        <v>9</v>
      </c>
      <c r="B474" s="1083">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83">
        <v>10</v>
      </c>
      <c r="B475" s="1083">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83">
        <v>11</v>
      </c>
      <c r="B476" s="1083">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83">
        <v>12</v>
      </c>
      <c r="B477" s="1083">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83">
        <v>13</v>
      </c>
      <c r="B478" s="1083">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83">
        <v>14</v>
      </c>
      <c r="B479" s="1083">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83">
        <v>15</v>
      </c>
      <c r="B480" s="1083">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83">
        <v>16</v>
      </c>
      <c r="B481" s="1083">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83">
        <v>17</v>
      </c>
      <c r="B482" s="1083">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83">
        <v>18</v>
      </c>
      <c r="B483" s="1083">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83">
        <v>19</v>
      </c>
      <c r="B484" s="1083">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83">
        <v>20</v>
      </c>
      <c r="B485" s="1083">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83">
        <v>21</v>
      </c>
      <c r="B486" s="1083">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83">
        <v>22</v>
      </c>
      <c r="B487" s="1083">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83">
        <v>23</v>
      </c>
      <c r="B488" s="1083">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83">
        <v>24</v>
      </c>
      <c r="B489" s="1083">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83">
        <v>25</v>
      </c>
      <c r="B490" s="1083">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83">
        <v>26</v>
      </c>
      <c r="B491" s="1083">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83">
        <v>27</v>
      </c>
      <c r="B492" s="1083">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83">
        <v>28</v>
      </c>
      <c r="B493" s="1083">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83">
        <v>29</v>
      </c>
      <c r="B494" s="1083">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83">
        <v>30</v>
      </c>
      <c r="B495" s="1083">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434</v>
      </c>
      <c r="K498" s="414"/>
      <c r="L498" s="414"/>
      <c r="M498" s="414"/>
      <c r="N498" s="414"/>
      <c r="O498" s="414"/>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5"/>
      <c r="AP498" s="416" t="s">
        <v>435</v>
      </c>
      <c r="AQ498" s="416"/>
      <c r="AR498" s="416"/>
      <c r="AS498" s="416"/>
      <c r="AT498" s="416"/>
      <c r="AU498" s="416"/>
      <c r="AV498" s="416"/>
      <c r="AW498" s="416"/>
      <c r="AX498" s="416"/>
    </row>
    <row r="499" spans="1:50" ht="26.25" hidden="1" customHeight="1" x14ac:dyDescent="0.15">
      <c r="A499" s="1083">
        <v>1</v>
      </c>
      <c r="B499" s="1083">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83">
        <v>2</v>
      </c>
      <c r="B500" s="1083">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83">
        <v>3</v>
      </c>
      <c r="B501" s="1083">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83">
        <v>4</v>
      </c>
      <c r="B502" s="1083">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83">
        <v>5</v>
      </c>
      <c r="B503" s="1083">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83">
        <v>6</v>
      </c>
      <c r="B504" s="1083">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83">
        <v>7</v>
      </c>
      <c r="B505" s="1083">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83">
        <v>8</v>
      </c>
      <c r="B506" s="1083">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83">
        <v>9</v>
      </c>
      <c r="B507" s="1083">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83">
        <v>10</v>
      </c>
      <c r="B508" s="1083">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83">
        <v>11</v>
      </c>
      <c r="B509" s="1083">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83">
        <v>12</v>
      </c>
      <c r="B510" s="1083">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83">
        <v>13</v>
      </c>
      <c r="B511" s="1083">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83">
        <v>14</v>
      </c>
      <c r="B512" s="1083">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83">
        <v>15</v>
      </c>
      <c r="B513" s="1083">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83">
        <v>16</v>
      </c>
      <c r="B514" s="1083">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83">
        <v>17</v>
      </c>
      <c r="B515" s="1083">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83">
        <v>18</v>
      </c>
      <c r="B516" s="1083">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83">
        <v>19</v>
      </c>
      <c r="B517" s="1083">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83">
        <v>20</v>
      </c>
      <c r="B518" s="1083">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83">
        <v>21</v>
      </c>
      <c r="B519" s="1083">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83">
        <v>22</v>
      </c>
      <c r="B520" s="1083">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83">
        <v>23</v>
      </c>
      <c r="B521" s="1083">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83">
        <v>24</v>
      </c>
      <c r="B522" s="1083">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83">
        <v>25</v>
      </c>
      <c r="B523" s="1083">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83">
        <v>26</v>
      </c>
      <c r="B524" s="1083">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83">
        <v>27</v>
      </c>
      <c r="B525" s="1083">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83">
        <v>28</v>
      </c>
      <c r="B526" s="1083">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83">
        <v>29</v>
      </c>
      <c r="B527" s="1083">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83">
        <v>30</v>
      </c>
      <c r="B528" s="1083">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434</v>
      </c>
      <c r="K531" s="414"/>
      <c r="L531" s="414"/>
      <c r="M531" s="414"/>
      <c r="N531" s="414"/>
      <c r="O531" s="414"/>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5"/>
      <c r="AP531" s="416" t="s">
        <v>435</v>
      </c>
      <c r="AQ531" s="416"/>
      <c r="AR531" s="416"/>
      <c r="AS531" s="416"/>
      <c r="AT531" s="416"/>
      <c r="AU531" s="416"/>
      <c r="AV531" s="416"/>
      <c r="AW531" s="416"/>
      <c r="AX531" s="416"/>
    </row>
    <row r="532" spans="1:50" ht="26.25" hidden="1" customHeight="1" x14ac:dyDescent="0.15">
      <c r="A532" s="1083">
        <v>1</v>
      </c>
      <c r="B532" s="1083">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83">
        <v>2</v>
      </c>
      <c r="B533" s="1083">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83">
        <v>3</v>
      </c>
      <c r="B534" s="1083">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83">
        <v>4</v>
      </c>
      <c r="B535" s="1083">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83">
        <v>5</v>
      </c>
      <c r="B536" s="1083">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83">
        <v>6</v>
      </c>
      <c r="B537" s="1083">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83">
        <v>7</v>
      </c>
      <c r="B538" s="1083">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83">
        <v>8</v>
      </c>
      <c r="B539" s="1083">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83">
        <v>9</v>
      </c>
      <c r="B540" s="1083">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83">
        <v>10</v>
      </c>
      <c r="B541" s="1083">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83">
        <v>11</v>
      </c>
      <c r="B542" s="1083">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83">
        <v>12</v>
      </c>
      <c r="B543" s="1083">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83">
        <v>13</v>
      </c>
      <c r="B544" s="1083">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83">
        <v>14</v>
      </c>
      <c r="B545" s="1083">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83">
        <v>15</v>
      </c>
      <c r="B546" s="1083">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83">
        <v>16</v>
      </c>
      <c r="B547" s="1083">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83">
        <v>17</v>
      </c>
      <c r="B548" s="1083">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83">
        <v>18</v>
      </c>
      <c r="B549" s="1083">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83">
        <v>19</v>
      </c>
      <c r="B550" s="1083">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83">
        <v>20</v>
      </c>
      <c r="B551" s="1083">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83">
        <v>21</v>
      </c>
      <c r="B552" s="1083">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83">
        <v>22</v>
      </c>
      <c r="B553" s="1083">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83">
        <v>23</v>
      </c>
      <c r="B554" s="1083">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83">
        <v>24</v>
      </c>
      <c r="B555" s="1083">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83">
        <v>25</v>
      </c>
      <c r="B556" s="1083">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83">
        <v>26</v>
      </c>
      <c r="B557" s="1083">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83">
        <v>27</v>
      </c>
      <c r="B558" s="1083">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83">
        <v>28</v>
      </c>
      <c r="B559" s="1083">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83">
        <v>29</v>
      </c>
      <c r="B560" s="1083">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83">
        <v>30</v>
      </c>
      <c r="B561" s="1083">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434</v>
      </c>
      <c r="K564" s="414"/>
      <c r="L564" s="414"/>
      <c r="M564" s="414"/>
      <c r="N564" s="414"/>
      <c r="O564" s="414"/>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5"/>
      <c r="AP564" s="416" t="s">
        <v>435</v>
      </c>
      <c r="AQ564" s="416"/>
      <c r="AR564" s="416"/>
      <c r="AS564" s="416"/>
      <c r="AT564" s="416"/>
      <c r="AU564" s="416"/>
      <c r="AV564" s="416"/>
      <c r="AW564" s="416"/>
      <c r="AX564" s="416"/>
    </row>
    <row r="565" spans="1:50" ht="26.25" hidden="1" customHeight="1" x14ac:dyDescent="0.15">
      <c r="A565" s="1083">
        <v>1</v>
      </c>
      <c r="B565" s="1083">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83">
        <v>2</v>
      </c>
      <c r="B566" s="1083">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83">
        <v>3</v>
      </c>
      <c r="B567" s="1083">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83">
        <v>4</v>
      </c>
      <c r="B568" s="1083">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83">
        <v>5</v>
      </c>
      <c r="B569" s="1083">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83">
        <v>6</v>
      </c>
      <c r="B570" s="1083">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83">
        <v>7</v>
      </c>
      <c r="B571" s="1083">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83">
        <v>8</v>
      </c>
      <c r="B572" s="1083">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83">
        <v>9</v>
      </c>
      <c r="B573" s="1083">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83">
        <v>10</v>
      </c>
      <c r="B574" s="1083">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83">
        <v>11</v>
      </c>
      <c r="B575" s="1083">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83">
        <v>12</v>
      </c>
      <c r="B576" s="1083">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83">
        <v>13</v>
      </c>
      <c r="B577" s="1083">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83">
        <v>14</v>
      </c>
      <c r="B578" s="1083">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83">
        <v>15</v>
      </c>
      <c r="B579" s="1083">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83">
        <v>16</v>
      </c>
      <c r="B580" s="1083">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83">
        <v>17</v>
      </c>
      <c r="B581" s="1083">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83">
        <v>18</v>
      </c>
      <c r="B582" s="1083">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83">
        <v>19</v>
      </c>
      <c r="B583" s="1083">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83">
        <v>20</v>
      </c>
      <c r="B584" s="1083">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83">
        <v>21</v>
      </c>
      <c r="B585" s="1083">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83">
        <v>22</v>
      </c>
      <c r="B586" s="1083">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83">
        <v>23</v>
      </c>
      <c r="B587" s="1083">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83">
        <v>24</v>
      </c>
      <c r="B588" s="1083">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83">
        <v>25</v>
      </c>
      <c r="B589" s="1083">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83">
        <v>26</v>
      </c>
      <c r="B590" s="1083">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83">
        <v>27</v>
      </c>
      <c r="B591" s="1083">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83">
        <v>28</v>
      </c>
      <c r="B592" s="1083">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83">
        <v>29</v>
      </c>
      <c r="B593" s="1083">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83">
        <v>30</v>
      </c>
      <c r="B594" s="1083">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434</v>
      </c>
      <c r="K597" s="414"/>
      <c r="L597" s="414"/>
      <c r="M597" s="414"/>
      <c r="N597" s="414"/>
      <c r="O597" s="414"/>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5"/>
      <c r="AP597" s="416" t="s">
        <v>435</v>
      </c>
      <c r="AQ597" s="416"/>
      <c r="AR597" s="416"/>
      <c r="AS597" s="416"/>
      <c r="AT597" s="416"/>
      <c r="AU597" s="416"/>
      <c r="AV597" s="416"/>
      <c r="AW597" s="416"/>
      <c r="AX597" s="416"/>
    </row>
    <row r="598" spans="1:50" ht="26.25" hidden="1" customHeight="1" x14ac:dyDescent="0.15">
      <c r="A598" s="1083">
        <v>1</v>
      </c>
      <c r="B598" s="1083">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83">
        <v>2</v>
      </c>
      <c r="B599" s="1083">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83">
        <v>3</v>
      </c>
      <c r="B600" s="1083">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83">
        <v>4</v>
      </c>
      <c r="B601" s="1083">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83">
        <v>5</v>
      </c>
      <c r="B602" s="1083">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83">
        <v>6</v>
      </c>
      <c r="B603" s="1083">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83">
        <v>7</v>
      </c>
      <c r="B604" s="1083">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83">
        <v>8</v>
      </c>
      <c r="B605" s="1083">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83">
        <v>9</v>
      </c>
      <c r="B606" s="1083">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83">
        <v>10</v>
      </c>
      <c r="B607" s="1083">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83">
        <v>11</v>
      </c>
      <c r="B608" s="1083">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83">
        <v>12</v>
      </c>
      <c r="B609" s="1083">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83">
        <v>13</v>
      </c>
      <c r="B610" s="1083">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83">
        <v>14</v>
      </c>
      <c r="B611" s="1083">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83">
        <v>15</v>
      </c>
      <c r="B612" s="1083">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83">
        <v>16</v>
      </c>
      <c r="B613" s="1083">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83">
        <v>17</v>
      </c>
      <c r="B614" s="1083">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83">
        <v>18</v>
      </c>
      <c r="B615" s="1083">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83">
        <v>19</v>
      </c>
      <c r="B616" s="1083">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83">
        <v>20</v>
      </c>
      <c r="B617" s="1083">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83">
        <v>21</v>
      </c>
      <c r="B618" s="1083">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83">
        <v>22</v>
      </c>
      <c r="B619" s="1083">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83">
        <v>23</v>
      </c>
      <c r="B620" s="1083">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83">
        <v>24</v>
      </c>
      <c r="B621" s="1083">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83">
        <v>25</v>
      </c>
      <c r="B622" s="1083">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83">
        <v>26</v>
      </c>
      <c r="B623" s="1083">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83">
        <v>27</v>
      </c>
      <c r="B624" s="1083">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83">
        <v>28</v>
      </c>
      <c r="B625" s="1083">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83">
        <v>29</v>
      </c>
      <c r="B626" s="1083">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83">
        <v>30</v>
      </c>
      <c r="B627" s="1083">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434</v>
      </c>
      <c r="K630" s="414"/>
      <c r="L630" s="414"/>
      <c r="M630" s="414"/>
      <c r="N630" s="414"/>
      <c r="O630" s="414"/>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5"/>
      <c r="AP630" s="416" t="s">
        <v>435</v>
      </c>
      <c r="AQ630" s="416"/>
      <c r="AR630" s="416"/>
      <c r="AS630" s="416"/>
      <c r="AT630" s="416"/>
      <c r="AU630" s="416"/>
      <c r="AV630" s="416"/>
      <c r="AW630" s="416"/>
      <c r="AX630" s="416"/>
    </row>
    <row r="631" spans="1:50" ht="26.25" hidden="1" customHeight="1" x14ac:dyDescent="0.15">
      <c r="A631" s="1083">
        <v>1</v>
      </c>
      <c r="B631" s="1083">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83">
        <v>2</v>
      </c>
      <c r="B632" s="1083">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83">
        <v>3</v>
      </c>
      <c r="B633" s="1083">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83">
        <v>4</v>
      </c>
      <c r="B634" s="1083">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83">
        <v>5</v>
      </c>
      <c r="B635" s="1083">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83">
        <v>6</v>
      </c>
      <c r="B636" s="1083">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83">
        <v>7</v>
      </c>
      <c r="B637" s="1083">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83">
        <v>8</v>
      </c>
      <c r="B638" s="1083">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83">
        <v>9</v>
      </c>
      <c r="B639" s="1083">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83">
        <v>10</v>
      </c>
      <c r="B640" s="1083">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83">
        <v>11</v>
      </c>
      <c r="B641" s="1083">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83">
        <v>12</v>
      </c>
      <c r="B642" s="1083">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83">
        <v>13</v>
      </c>
      <c r="B643" s="1083">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83">
        <v>14</v>
      </c>
      <c r="B644" s="1083">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83">
        <v>15</v>
      </c>
      <c r="B645" s="1083">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83">
        <v>16</v>
      </c>
      <c r="B646" s="1083">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83">
        <v>17</v>
      </c>
      <c r="B647" s="1083">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83">
        <v>18</v>
      </c>
      <c r="B648" s="1083">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83">
        <v>19</v>
      </c>
      <c r="B649" s="1083">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83">
        <v>20</v>
      </c>
      <c r="B650" s="1083">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83">
        <v>21</v>
      </c>
      <c r="B651" s="1083">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83">
        <v>22</v>
      </c>
      <c r="B652" s="1083">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83">
        <v>23</v>
      </c>
      <c r="B653" s="1083">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83">
        <v>24</v>
      </c>
      <c r="B654" s="1083">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83">
        <v>25</v>
      </c>
      <c r="B655" s="1083">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83">
        <v>26</v>
      </c>
      <c r="B656" s="1083">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83">
        <v>27</v>
      </c>
      <c r="B657" s="1083">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83">
        <v>28</v>
      </c>
      <c r="B658" s="1083">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83">
        <v>29</v>
      </c>
      <c r="B659" s="1083">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83">
        <v>30</v>
      </c>
      <c r="B660" s="1083">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434</v>
      </c>
      <c r="K663" s="414"/>
      <c r="L663" s="414"/>
      <c r="M663" s="414"/>
      <c r="N663" s="414"/>
      <c r="O663" s="414"/>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5"/>
      <c r="AP663" s="416" t="s">
        <v>435</v>
      </c>
      <c r="AQ663" s="416"/>
      <c r="AR663" s="416"/>
      <c r="AS663" s="416"/>
      <c r="AT663" s="416"/>
      <c r="AU663" s="416"/>
      <c r="AV663" s="416"/>
      <c r="AW663" s="416"/>
      <c r="AX663" s="416"/>
    </row>
    <row r="664" spans="1:50" ht="26.25" hidden="1" customHeight="1" x14ac:dyDescent="0.15">
      <c r="A664" s="1083">
        <v>1</v>
      </c>
      <c r="B664" s="1083">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83">
        <v>2</v>
      </c>
      <c r="B665" s="1083">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83">
        <v>3</v>
      </c>
      <c r="B666" s="1083">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83">
        <v>4</v>
      </c>
      <c r="B667" s="1083">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83">
        <v>5</v>
      </c>
      <c r="B668" s="1083">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83">
        <v>6</v>
      </c>
      <c r="B669" s="1083">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83">
        <v>7</v>
      </c>
      <c r="B670" s="1083">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83">
        <v>8</v>
      </c>
      <c r="B671" s="1083">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83">
        <v>9</v>
      </c>
      <c r="B672" s="1083">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83">
        <v>10</v>
      </c>
      <c r="B673" s="1083">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83">
        <v>11</v>
      </c>
      <c r="B674" s="1083">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83">
        <v>12</v>
      </c>
      <c r="B675" s="1083">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83">
        <v>13</v>
      </c>
      <c r="B676" s="1083">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83">
        <v>14</v>
      </c>
      <c r="B677" s="1083">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83">
        <v>15</v>
      </c>
      <c r="B678" s="1083">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83">
        <v>16</v>
      </c>
      <c r="B679" s="1083">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83">
        <v>17</v>
      </c>
      <c r="B680" s="1083">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83">
        <v>18</v>
      </c>
      <c r="B681" s="1083">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83">
        <v>19</v>
      </c>
      <c r="B682" s="1083">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83">
        <v>20</v>
      </c>
      <c r="B683" s="1083">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83">
        <v>21</v>
      </c>
      <c r="B684" s="1083">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83">
        <v>22</v>
      </c>
      <c r="B685" s="1083">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83">
        <v>23</v>
      </c>
      <c r="B686" s="1083">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83">
        <v>24</v>
      </c>
      <c r="B687" s="1083">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83">
        <v>25</v>
      </c>
      <c r="B688" s="1083">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83">
        <v>26</v>
      </c>
      <c r="B689" s="1083">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83">
        <v>27</v>
      </c>
      <c r="B690" s="1083">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83">
        <v>28</v>
      </c>
      <c r="B691" s="1083">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83">
        <v>29</v>
      </c>
      <c r="B692" s="1083">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83">
        <v>30</v>
      </c>
      <c r="B693" s="1083">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434</v>
      </c>
      <c r="K696" s="414"/>
      <c r="L696" s="414"/>
      <c r="M696" s="414"/>
      <c r="N696" s="414"/>
      <c r="O696" s="414"/>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5"/>
      <c r="AP696" s="416" t="s">
        <v>435</v>
      </c>
      <c r="AQ696" s="416"/>
      <c r="AR696" s="416"/>
      <c r="AS696" s="416"/>
      <c r="AT696" s="416"/>
      <c r="AU696" s="416"/>
      <c r="AV696" s="416"/>
      <c r="AW696" s="416"/>
      <c r="AX696" s="416"/>
    </row>
    <row r="697" spans="1:50" ht="26.25" hidden="1" customHeight="1" x14ac:dyDescent="0.15">
      <c r="A697" s="1083">
        <v>1</v>
      </c>
      <c r="B697" s="1083">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83">
        <v>2</v>
      </c>
      <c r="B698" s="1083">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83">
        <v>3</v>
      </c>
      <c r="B699" s="1083">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83">
        <v>4</v>
      </c>
      <c r="B700" s="1083">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83">
        <v>5</v>
      </c>
      <c r="B701" s="1083">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83">
        <v>6</v>
      </c>
      <c r="B702" s="1083">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83">
        <v>7</v>
      </c>
      <c r="B703" s="1083">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83">
        <v>8</v>
      </c>
      <c r="B704" s="1083">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83">
        <v>9</v>
      </c>
      <c r="B705" s="1083">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83">
        <v>10</v>
      </c>
      <c r="B706" s="1083">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83">
        <v>11</v>
      </c>
      <c r="B707" s="1083">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83">
        <v>12</v>
      </c>
      <c r="B708" s="1083">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83">
        <v>13</v>
      </c>
      <c r="B709" s="1083">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83">
        <v>14</v>
      </c>
      <c r="B710" s="1083">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83">
        <v>15</v>
      </c>
      <c r="B711" s="1083">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83">
        <v>16</v>
      </c>
      <c r="B712" s="1083">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83">
        <v>17</v>
      </c>
      <c r="B713" s="1083">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83">
        <v>18</v>
      </c>
      <c r="B714" s="1083">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83">
        <v>19</v>
      </c>
      <c r="B715" s="1083">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83">
        <v>20</v>
      </c>
      <c r="B716" s="1083">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83">
        <v>21</v>
      </c>
      <c r="B717" s="1083">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83">
        <v>22</v>
      </c>
      <c r="B718" s="1083">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83">
        <v>23</v>
      </c>
      <c r="B719" s="1083">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83">
        <v>24</v>
      </c>
      <c r="B720" s="1083">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83">
        <v>25</v>
      </c>
      <c r="B721" s="1083">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83">
        <v>26</v>
      </c>
      <c r="B722" s="1083">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83">
        <v>27</v>
      </c>
      <c r="B723" s="1083">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83">
        <v>28</v>
      </c>
      <c r="B724" s="1083">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83">
        <v>29</v>
      </c>
      <c r="B725" s="1083">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83">
        <v>30</v>
      </c>
      <c r="B726" s="1083">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434</v>
      </c>
      <c r="K729" s="414"/>
      <c r="L729" s="414"/>
      <c r="M729" s="414"/>
      <c r="N729" s="414"/>
      <c r="O729" s="414"/>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5"/>
      <c r="AP729" s="416" t="s">
        <v>435</v>
      </c>
      <c r="AQ729" s="416"/>
      <c r="AR729" s="416"/>
      <c r="AS729" s="416"/>
      <c r="AT729" s="416"/>
      <c r="AU729" s="416"/>
      <c r="AV729" s="416"/>
      <c r="AW729" s="416"/>
      <c r="AX729" s="416"/>
    </row>
    <row r="730" spans="1:50" ht="26.25" hidden="1" customHeight="1" x14ac:dyDescent="0.15">
      <c r="A730" s="1083">
        <v>1</v>
      </c>
      <c r="B730" s="1083">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83">
        <v>2</v>
      </c>
      <c r="B731" s="1083">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83">
        <v>3</v>
      </c>
      <c r="B732" s="1083">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83">
        <v>4</v>
      </c>
      <c r="B733" s="1083">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83">
        <v>5</v>
      </c>
      <c r="B734" s="1083">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83">
        <v>6</v>
      </c>
      <c r="B735" s="1083">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83">
        <v>7</v>
      </c>
      <c r="B736" s="1083">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83">
        <v>8</v>
      </c>
      <c r="B737" s="1083">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83">
        <v>9</v>
      </c>
      <c r="B738" s="1083">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83">
        <v>10</v>
      </c>
      <c r="B739" s="1083">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83">
        <v>11</v>
      </c>
      <c r="B740" s="1083">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83">
        <v>12</v>
      </c>
      <c r="B741" s="1083">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83">
        <v>13</v>
      </c>
      <c r="B742" s="1083">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83">
        <v>14</v>
      </c>
      <c r="B743" s="1083">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83">
        <v>15</v>
      </c>
      <c r="B744" s="1083">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83">
        <v>16</v>
      </c>
      <c r="B745" s="1083">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83">
        <v>17</v>
      </c>
      <c r="B746" s="1083">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83">
        <v>18</v>
      </c>
      <c r="B747" s="1083">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83">
        <v>19</v>
      </c>
      <c r="B748" s="1083">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83">
        <v>20</v>
      </c>
      <c r="B749" s="1083">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83">
        <v>21</v>
      </c>
      <c r="B750" s="1083">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83">
        <v>22</v>
      </c>
      <c r="B751" s="1083">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83">
        <v>23</v>
      </c>
      <c r="B752" s="1083">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83">
        <v>24</v>
      </c>
      <c r="B753" s="1083">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83">
        <v>25</v>
      </c>
      <c r="B754" s="1083">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83">
        <v>26</v>
      </c>
      <c r="B755" s="1083">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83">
        <v>27</v>
      </c>
      <c r="B756" s="1083">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83">
        <v>28</v>
      </c>
      <c r="B757" s="1083">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83">
        <v>29</v>
      </c>
      <c r="B758" s="1083">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83">
        <v>30</v>
      </c>
      <c r="B759" s="1083">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434</v>
      </c>
      <c r="K762" s="414"/>
      <c r="L762" s="414"/>
      <c r="M762" s="414"/>
      <c r="N762" s="414"/>
      <c r="O762" s="414"/>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5"/>
      <c r="AP762" s="416" t="s">
        <v>435</v>
      </c>
      <c r="AQ762" s="416"/>
      <c r="AR762" s="416"/>
      <c r="AS762" s="416"/>
      <c r="AT762" s="416"/>
      <c r="AU762" s="416"/>
      <c r="AV762" s="416"/>
      <c r="AW762" s="416"/>
      <c r="AX762" s="416"/>
    </row>
    <row r="763" spans="1:50" ht="26.25" hidden="1" customHeight="1" x14ac:dyDescent="0.15">
      <c r="A763" s="1083">
        <v>1</v>
      </c>
      <c r="B763" s="1083">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83">
        <v>2</v>
      </c>
      <c r="B764" s="1083">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83">
        <v>3</v>
      </c>
      <c r="B765" s="1083">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83">
        <v>4</v>
      </c>
      <c r="B766" s="1083">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83">
        <v>5</v>
      </c>
      <c r="B767" s="1083">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83">
        <v>6</v>
      </c>
      <c r="B768" s="1083">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83">
        <v>7</v>
      </c>
      <c r="B769" s="1083">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83">
        <v>8</v>
      </c>
      <c r="B770" s="1083">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83">
        <v>9</v>
      </c>
      <c r="B771" s="1083">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83">
        <v>10</v>
      </c>
      <c r="B772" s="1083">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83">
        <v>11</v>
      </c>
      <c r="B773" s="1083">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83">
        <v>12</v>
      </c>
      <c r="B774" s="1083">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83">
        <v>13</v>
      </c>
      <c r="B775" s="1083">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83">
        <v>14</v>
      </c>
      <c r="B776" s="1083">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83">
        <v>15</v>
      </c>
      <c r="B777" s="1083">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83">
        <v>16</v>
      </c>
      <c r="B778" s="1083">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83">
        <v>17</v>
      </c>
      <c r="B779" s="1083">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83">
        <v>18</v>
      </c>
      <c r="B780" s="1083">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83">
        <v>19</v>
      </c>
      <c r="B781" s="1083">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83">
        <v>20</v>
      </c>
      <c r="B782" s="1083">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83">
        <v>21</v>
      </c>
      <c r="B783" s="1083">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83">
        <v>22</v>
      </c>
      <c r="B784" s="1083">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83">
        <v>23</v>
      </c>
      <c r="B785" s="1083">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83">
        <v>24</v>
      </c>
      <c r="B786" s="1083">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83">
        <v>25</v>
      </c>
      <c r="B787" s="1083">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83">
        <v>26</v>
      </c>
      <c r="B788" s="1083">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83">
        <v>27</v>
      </c>
      <c r="B789" s="1083">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83">
        <v>28</v>
      </c>
      <c r="B790" s="1083">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83">
        <v>29</v>
      </c>
      <c r="B791" s="1083">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83">
        <v>30</v>
      </c>
      <c r="B792" s="1083">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434</v>
      </c>
      <c r="K795" s="414"/>
      <c r="L795" s="414"/>
      <c r="M795" s="414"/>
      <c r="N795" s="414"/>
      <c r="O795" s="414"/>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5"/>
      <c r="AP795" s="416" t="s">
        <v>435</v>
      </c>
      <c r="AQ795" s="416"/>
      <c r="AR795" s="416"/>
      <c r="AS795" s="416"/>
      <c r="AT795" s="416"/>
      <c r="AU795" s="416"/>
      <c r="AV795" s="416"/>
      <c r="AW795" s="416"/>
      <c r="AX795" s="416"/>
    </row>
    <row r="796" spans="1:50" ht="26.25" hidden="1" customHeight="1" x14ac:dyDescent="0.15">
      <c r="A796" s="1083">
        <v>1</v>
      </c>
      <c r="B796" s="1083">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83">
        <v>2</v>
      </c>
      <c r="B797" s="1083">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83">
        <v>3</v>
      </c>
      <c r="B798" s="1083">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83">
        <v>4</v>
      </c>
      <c r="B799" s="1083">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83">
        <v>5</v>
      </c>
      <c r="B800" s="1083">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83">
        <v>6</v>
      </c>
      <c r="B801" s="1083">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83">
        <v>7</v>
      </c>
      <c r="B802" s="1083">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83">
        <v>8</v>
      </c>
      <c r="B803" s="1083">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83">
        <v>9</v>
      </c>
      <c r="B804" s="1083">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83">
        <v>10</v>
      </c>
      <c r="B805" s="1083">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83">
        <v>11</v>
      </c>
      <c r="B806" s="1083">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83">
        <v>12</v>
      </c>
      <c r="B807" s="1083">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83">
        <v>13</v>
      </c>
      <c r="B808" s="1083">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83">
        <v>14</v>
      </c>
      <c r="B809" s="1083">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83">
        <v>15</v>
      </c>
      <c r="B810" s="1083">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83">
        <v>16</v>
      </c>
      <c r="B811" s="1083">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83">
        <v>17</v>
      </c>
      <c r="B812" s="1083">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83">
        <v>18</v>
      </c>
      <c r="B813" s="1083">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83">
        <v>19</v>
      </c>
      <c r="B814" s="1083">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83">
        <v>20</v>
      </c>
      <c r="B815" s="1083">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83">
        <v>21</v>
      </c>
      <c r="B816" s="1083">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83">
        <v>22</v>
      </c>
      <c r="B817" s="1083">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83">
        <v>23</v>
      </c>
      <c r="B818" s="1083">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83">
        <v>24</v>
      </c>
      <c r="B819" s="1083">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83">
        <v>25</v>
      </c>
      <c r="B820" s="1083">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83">
        <v>26</v>
      </c>
      <c r="B821" s="1083">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83">
        <v>27</v>
      </c>
      <c r="B822" s="1083">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83">
        <v>28</v>
      </c>
      <c r="B823" s="1083">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83">
        <v>29</v>
      </c>
      <c r="B824" s="1083">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83">
        <v>30</v>
      </c>
      <c r="B825" s="1083">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434</v>
      </c>
      <c r="K828" s="414"/>
      <c r="L828" s="414"/>
      <c r="M828" s="414"/>
      <c r="N828" s="414"/>
      <c r="O828" s="414"/>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5"/>
      <c r="AP828" s="416" t="s">
        <v>435</v>
      </c>
      <c r="AQ828" s="416"/>
      <c r="AR828" s="416"/>
      <c r="AS828" s="416"/>
      <c r="AT828" s="416"/>
      <c r="AU828" s="416"/>
      <c r="AV828" s="416"/>
      <c r="AW828" s="416"/>
      <c r="AX828" s="416"/>
    </row>
    <row r="829" spans="1:50" ht="26.25" hidden="1" customHeight="1" x14ac:dyDescent="0.15">
      <c r="A829" s="1083">
        <v>1</v>
      </c>
      <c r="B829" s="1083">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83">
        <v>2</v>
      </c>
      <c r="B830" s="1083">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83">
        <v>3</v>
      </c>
      <c r="B831" s="1083">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83">
        <v>4</v>
      </c>
      <c r="B832" s="1083">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83">
        <v>5</v>
      </c>
      <c r="B833" s="1083">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83">
        <v>6</v>
      </c>
      <c r="B834" s="1083">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83">
        <v>7</v>
      </c>
      <c r="B835" s="1083">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83">
        <v>8</v>
      </c>
      <c r="B836" s="1083">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83">
        <v>9</v>
      </c>
      <c r="B837" s="1083">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83">
        <v>10</v>
      </c>
      <c r="B838" s="1083">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83">
        <v>11</v>
      </c>
      <c r="B839" s="1083">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83">
        <v>12</v>
      </c>
      <c r="B840" s="1083">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83">
        <v>13</v>
      </c>
      <c r="B841" s="1083">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83">
        <v>14</v>
      </c>
      <c r="B842" s="1083">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83">
        <v>15</v>
      </c>
      <c r="B843" s="1083">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83">
        <v>16</v>
      </c>
      <c r="B844" s="1083">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83">
        <v>17</v>
      </c>
      <c r="B845" s="1083">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83">
        <v>18</v>
      </c>
      <c r="B846" s="1083">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83">
        <v>19</v>
      </c>
      <c r="B847" s="1083">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83">
        <v>20</v>
      </c>
      <c r="B848" s="1083">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83">
        <v>21</v>
      </c>
      <c r="B849" s="1083">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83">
        <v>22</v>
      </c>
      <c r="B850" s="1083">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83">
        <v>23</v>
      </c>
      <c r="B851" s="1083">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83">
        <v>24</v>
      </c>
      <c r="B852" s="1083">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83">
        <v>25</v>
      </c>
      <c r="B853" s="1083">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83">
        <v>26</v>
      </c>
      <c r="B854" s="1083">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83">
        <v>27</v>
      </c>
      <c r="B855" s="1083">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83">
        <v>28</v>
      </c>
      <c r="B856" s="1083">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83">
        <v>29</v>
      </c>
      <c r="B857" s="1083">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83">
        <v>30</v>
      </c>
      <c r="B858" s="1083">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434</v>
      </c>
      <c r="K861" s="414"/>
      <c r="L861" s="414"/>
      <c r="M861" s="414"/>
      <c r="N861" s="414"/>
      <c r="O861" s="414"/>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5"/>
      <c r="AP861" s="416" t="s">
        <v>435</v>
      </c>
      <c r="AQ861" s="416"/>
      <c r="AR861" s="416"/>
      <c r="AS861" s="416"/>
      <c r="AT861" s="416"/>
      <c r="AU861" s="416"/>
      <c r="AV861" s="416"/>
      <c r="AW861" s="416"/>
      <c r="AX861" s="416"/>
    </row>
    <row r="862" spans="1:50" ht="26.25" hidden="1" customHeight="1" x14ac:dyDescent="0.15">
      <c r="A862" s="1083">
        <v>1</v>
      </c>
      <c r="B862" s="1083">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83">
        <v>2</v>
      </c>
      <c r="B863" s="1083">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83">
        <v>3</v>
      </c>
      <c r="B864" s="1083">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83">
        <v>4</v>
      </c>
      <c r="B865" s="1083">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83">
        <v>5</v>
      </c>
      <c r="B866" s="1083">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83">
        <v>6</v>
      </c>
      <c r="B867" s="1083">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83">
        <v>7</v>
      </c>
      <c r="B868" s="1083">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83">
        <v>8</v>
      </c>
      <c r="B869" s="1083">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83">
        <v>9</v>
      </c>
      <c r="B870" s="1083">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83">
        <v>10</v>
      </c>
      <c r="B871" s="1083">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83">
        <v>11</v>
      </c>
      <c r="B872" s="1083">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83">
        <v>12</v>
      </c>
      <c r="B873" s="1083">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83">
        <v>13</v>
      </c>
      <c r="B874" s="1083">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83">
        <v>14</v>
      </c>
      <c r="B875" s="1083">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83">
        <v>15</v>
      </c>
      <c r="B876" s="1083">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83">
        <v>16</v>
      </c>
      <c r="B877" s="1083">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83">
        <v>17</v>
      </c>
      <c r="B878" s="1083">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83">
        <v>18</v>
      </c>
      <c r="B879" s="1083">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83">
        <v>19</v>
      </c>
      <c r="B880" s="1083">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83">
        <v>20</v>
      </c>
      <c r="B881" s="1083">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83">
        <v>21</v>
      </c>
      <c r="B882" s="1083">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83">
        <v>22</v>
      </c>
      <c r="B883" s="1083">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83">
        <v>23</v>
      </c>
      <c r="B884" s="1083">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83">
        <v>24</v>
      </c>
      <c r="B885" s="1083">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83">
        <v>25</v>
      </c>
      <c r="B886" s="1083">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83">
        <v>26</v>
      </c>
      <c r="B887" s="1083">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83">
        <v>27</v>
      </c>
      <c r="B888" s="1083">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83">
        <v>28</v>
      </c>
      <c r="B889" s="1083">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83">
        <v>29</v>
      </c>
      <c r="B890" s="1083">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83">
        <v>30</v>
      </c>
      <c r="B891" s="1083">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434</v>
      </c>
      <c r="K894" s="414"/>
      <c r="L894" s="414"/>
      <c r="M894" s="414"/>
      <c r="N894" s="414"/>
      <c r="O894" s="414"/>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5"/>
      <c r="AP894" s="416" t="s">
        <v>435</v>
      </c>
      <c r="AQ894" s="416"/>
      <c r="AR894" s="416"/>
      <c r="AS894" s="416"/>
      <c r="AT894" s="416"/>
      <c r="AU894" s="416"/>
      <c r="AV894" s="416"/>
      <c r="AW894" s="416"/>
      <c r="AX894" s="416"/>
    </row>
    <row r="895" spans="1:50" ht="26.25" hidden="1" customHeight="1" x14ac:dyDescent="0.15">
      <c r="A895" s="1083">
        <v>1</v>
      </c>
      <c r="B895" s="1083">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83">
        <v>2</v>
      </c>
      <c r="B896" s="1083">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83">
        <v>3</v>
      </c>
      <c r="B897" s="1083">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83">
        <v>4</v>
      </c>
      <c r="B898" s="1083">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83">
        <v>5</v>
      </c>
      <c r="B899" s="1083">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83">
        <v>6</v>
      </c>
      <c r="B900" s="1083">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83">
        <v>7</v>
      </c>
      <c r="B901" s="1083">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83">
        <v>8</v>
      </c>
      <c r="B902" s="1083">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83">
        <v>9</v>
      </c>
      <c r="B903" s="1083">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83">
        <v>10</v>
      </c>
      <c r="B904" s="1083">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83">
        <v>11</v>
      </c>
      <c r="B905" s="1083">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83">
        <v>12</v>
      </c>
      <c r="B906" s="1083">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83">
        <v>13</v>
      </c>
      <c r="B907" s="1083">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83">
        <v>14</v>
      </c>
      <c r="B908" s="1083">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83">
        <v>15</v>
      </c>
      <c r="B909" s="1083">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83">
        <v>16</v>
      </c>
      <c r="B910" s="1083">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83">
        <v>17</v>
      </c>
      <c r="B911" s="1083">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83">
        <v>18</v>
      </c>
      <c r="B912" s="1083">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83">
        <v>19</v>
      </c>
      <c r="B913" s="1083">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83">
        <v>20</v>
      </c>
      <c r="B914" s="1083">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83">
        <v>21</v>
      </c>
      <c r="B915" s="1083">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83">
        <v>22</v>
      </c>
      <c r="B916" s="1083">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83">
        <v>23</v>
      </c>
      <c r="B917" s="1083">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83">
        <v>24</v>
      </c>
      <c r="B918" s="1083">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83">
        <v>25</v>
      </c>
      <c r="B919" s="1083">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83">
        <v>26</v>
      </c>
      <c r="B920" s="1083">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83">
        <v>27</v>
      </c>
      <c r="B921" s="1083">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83">
        <v>28</v>
      </c>
      <c r="B922" s="1083">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83">
        <v>29</v>
      </c>
      <c r="B923" s="1083">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83">
        <v>30</v>
      </c>
      <c r="B924" s="1083">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434</v>
      </c>
      <c r="K927" s="414"/>
      <c r="L927" s="414"/>
      <c r="M927" s="414"/>
      <c r="N927" s="414"/>
      <c r="O927" s="414"/>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5"/>
      <c r="AP927" s="416" t="s">
        <v>435</v>
      </c>
      <c r="AQ927" s="416"/>
      <c r="AR927" s="416"/>
      <c r="AS927" s="416"/>
      <c r="AT927" s="416"/>
      <c r="AU927" s="416"/>
      <c r="AV927" s="416"/>
      <c r="AW927" s="416"/>
      <c r="AX927" s="416"/>
    </row>
    <row r="928" spans="1:50" ht="26.25" hidden="1" customHeight="1" x14ac:dyDescent="0.15">
      <c r="A928" s="1083">
        <v>1</v>
      </c>
      <c r="B928" s="1083">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83">
        <v>2</v>
      </c>
      <c r="B929" s="1083">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83">
        <v>3</v>
      </c>
      <c r="B930" s="1083">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83">
        <v>4</v>
      </c>
      <c r="B931" s="1083">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83">
        <v>5</v>
      </c>
      <c r="B932" s="1083">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83">
        <v>6</v>
      </c>
      <c r="B933" s="1083">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83">
        <v>7</v>
      </c>
      <c r="B934" s="1083">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83">
        <v>8</v>
      </c>
      <c r="B935" s="1083">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83">
        <v>9</v>
      </c>
      <c r="B936" s="1083">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83">
        <v>10</v>
      </c>
      <c r="B937" s="1083">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83">
        <v>11</v>
      </c>
      <c r="B938" s="1083">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83">
        <v>12</v>
      </c>
      <c r="B939" s="1083">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83">
        <v>13</v>
      </c>
      <c r="B940" s="1083">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83">
        <v>14</v>
      </c>
      <c r="B941" s="1083">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83">
        <v>15</v>
      </c>
      <c r="B942" s="1083">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83">
        <v>16</v>
      </c>
      <c r="B943" s="1083">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83">
        <v>17</v>
      </c>
      <c r="B944" s="1083">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83">
        <v>18</v>
      </c>
      <c r="B945" s="1083">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83">
        <v>19</v>
      </c>
      <c r="B946" s="1083">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83">
        <v>20</v>
      </c>
      <c r="B947" s="1083">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83">
        <v>21</v>
      </c>
      <c r="B948" s="1083">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83">
        <v>22</v>
      </c>
      <c r="B949" s="1083">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83">
        <v>23</v>
      </c>
      <c r="B950" s="1083">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83">
        <v>24</v>
      </c>
      <c r="B951" s="1083">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83">
        <v>25</v>
      </c>
      <c r="B952" s="1083">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83">
        <v>26</v>
      </c>
      <c r="B953" s="1083">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83">
        <v>27</v>
      </c>
      <c r="B954" s="1083">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83">
        <v>28</v>
      </c>
      <c r="B955" s="1083">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83">
        <v>29</v>
      </c>
      <c r="B956" s="1083">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83">
        <v>30</v>
      </c>
      <c r="B957" s="1083">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434</v>
      </c>
      <c r="K960" s="414"/>
      <c r="L960" s="414"/>
      <c r="M960" s="414"/>
      <c r="N960" s="414"/>
      <c r="O960" s="414"/>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5"/>
      <c r="AP960" s="416" t="s">
        <v>435</v>
      </c>
      <c r="AQ960" s="416"/>
      <c r="AR960" s="416"/>
      <c r="AS960" s="416"/>
      <c r="AT960" s="416"/>
      <c r="AU960" s="416"/>
      <c r="AV960" s="416"/>
      <c r="AW960" s="416"/>
      <c r="AX960" s="416"/>
    </row>
    <row r="961" spans="1:50" ht="26.25" hidden="1" customHeight="1" x14ac:dyDescent="0.15">
      <c r="A961" s="1083">
        <v>1</v>
      </c>
      <c r="B961" s="1083">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83">
        <v>2</v>
      </c>
      <c r="B962" s="1083">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83">
        <v>3</v>
      </c>
      <c r="B963" s="1083">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83">
        <v>4</v>
      </c>
      <c r="B964" s="1083">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83">
        <v>5</v>
      </c>
      <c r="B965" s="1083">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83">
        <v>6</v>
      </c>
      <c r="B966" s="1083">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83">
        <v>7</v>
      </c>
      <c r="B967" s="1083">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83">
        <v>8</v>
      </c>
      <c r="B968" s="1083">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83">
        <v>9</v>
      </c>
      <c r="B969" s="1083">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83">
        <v>10</v>
      </c>
      <c r="B970" s="1083">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83">
        <v>11</v>
      </c>
      <c r="B971" s="1083">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83">
        <v>12</v>
      </c>
      <c r="B972" s="1083">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83">
        <v>13</v>
      </c>
      <c r="B973" s="1083">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83">
        <v>14</v>
      </c>
      <c r="B974" s="1083">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83">
        <v>15</v>
      </c>
      <c r="B975" s="1083">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83">
        <v>16</v>
      </c>
      <c r="B976" s="1083">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83">
        <v>17</v>
      </c>
      <c r="B977" s="1083">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83">
        <v>18</v>
      </c>
      <c r="B978" s="1083">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83">
        <v>19</v>
      </c>
      <c r="B979" s="1083">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83">
        <v>20</v>
      </c>
      <c r="B980" s="1083">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83">
        <v>21</v>
      </c>
      <c r="B981" s="1083">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83">
        <v>22</v>
      </c>
      <c r="B982" s="1083">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83">
        <v>23</v>
      </c>
      <c r="B983" s="1083">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83">
        <v>24</v>
      </c>
      <c r="B984" s="1083">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83">
        <v>25</v>
      </c>
      <c r="B985" s="1083">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83">
        <v>26</v>
      </c>
      <c r="B986" s="1083">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83">
        <v>27</v>
      </c>
      <c r="B987" s="1083">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83">
        <v>28</v>
      </c>
      <c r="B988" s="1083">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83">
        <v>29</v>
      </c>
      <c r="B989" s="1083">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83">
        <v>30</v>
      </c>
      <c r="B990" s="1083">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434</v>
      </c>
      <c r="K993" s="414"/>
      <c r="L993" s="414"/>
      <c r="M993" s="414"/>
      <c r="N993" s="414"/>
      <c r="O993" s="414"/>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5"/>
      <c r="AP993" s="416" t="s">
        <v>435</v>
      </c>
      <c r="AQ993" s="416"/>
      <c r="AR993" s="416"/>
      <c r="AS993" s="416"/>
      <c r="AT993" s="416"/>
      <c r="AU993" s="416"/>
      <c r="AV993" s="416"/>
      <c r="AW993" s="416"/>
      <c r="AX993" s="416"/>
    </row>
    <row r="994" spans="1:50" ht="26.25" hidden="1" customHeight="1" x14ac:dyDescent="0.15">
      <c r="A994" s="1083">
        <v>1</v>
      </c>
      <c r="B994" s="1083">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83">
        <v>2</v>
      </c>
      <c r="B995" s="1083">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83">
        <v>3</v>
      </c>
      <c r="B996" s="1083">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83">
        <v>4</v>
      </c>
      <c r="B997" s="1083">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83">
        <v>5</v>
      </c>
      <c r="B998" s="1083">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83">
        <v>6</v>
      </c>
      <c r="B999" s="1083">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83">
        <v>7</v>
      </c>
      <c r="B1000" s="1083">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83">
        <v>8</v>
      </c>
      <c r="B1001" s="1083">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83">
        <v>9</v>
      </c>
      <c r="B1002" s="1083">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83">
        <v>10</v>
      </c>
      <c r="B1003" s="1083">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83">
        <v>11</v>
      </c>
      <c r="B1004" s="1083">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83">
        <v>12</v>
      </c>
      <c r="B1005" s="1083">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83">
        <v>13</v>
      </c>
      <c r="B1006" s="1083">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83">
        <v>14</v>
      </c>
      <c r="B1007" s="1083">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83">
        <v>15</v>
      </c>
      <c r="B1008" s="1083">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83">
        <v>16</v>
      </c>
      <c r="B1009" s="1083">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83">
        <v>17</v>
      </c>
      <c r="B1010" s="1083">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83">
        <v>18</v>
      </c>
      <c r="B1011" s="1083">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83">
        <v>19</v>
      </c>
      <c r="B1012" s="1083">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83">
        <v>20</v>
      </c>
      <c r="B1013" s="1083">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83">
        <v>21</v>
      </c>
      <c r="B1014" s="1083">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83">
        <v>22</v>
      </c>
      <c r="B1015" s="1083">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83">
        <v>23</v>
      </c>
      <c r="B1016" s="1083">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83">
        <v>24</v>
      </c>
      <c r="B1017" s="1083">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83">
        <v>25</v>
      </c>
      <c r="B1018" s="1083">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83">
        <v>26</v>
      </c>
      <c r="B1019" s="1083">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83">
        <v>27</v>
      </c>
      <c r="B1020" s="1083">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83">
        <v>28</v>
      </c>
      <c r="B1021" s="1083">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83">
        <v>29</v>
      </c>
      <c r="B1022" s="1083">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83">
        <v>30</v>
      </c>
      <c r="B1023" s="1083">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434</v>
      </c>
      <c r="K1026" s="414"/>
      <c r="L1026" s="414"/>
      <c r="M1026" s="414"/>
      <c r="N1026" s="414"/>
      <c r="O1026" s="414"/>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5"/>
      <c r="AP1026" s="416" t="s">
        <v>435</v>
      </c>
      <c r="AQ1026" s="416"/>
      <c r="AR1026" s="416"/>
      <c r="AS1026" s="416"/>
      <c r="AT1026" s="416"/>
      <c r="AU1026" s="416"/>
      <c r="AV1026" s="416"/>
      <c r="AW1026" s="416"/>
      <c r="AX1026" s="416"/>
    </row>
    <row r="1027" spans="1:50" ht="26.25" hidden="1" customHeight="1" x14ac:dyDescent="0.15">
      <c r="A1027" s="1083">
        <v>1</v>
      </c>
      <c r="B1027" s="1083">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83">
        <v>2</v>
      </c>
      <c r="B1028" s="1083">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83">
        <v>3</v>
      </c>
      <c r="B1029" s="1083">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83">
        <v>4</v>
      </c>
      <c r="B1030" s="1083">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83">
        <v>5</v>
      </c>
      <c r="B1031" s="1083">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83">
        <v>6</v>
      </c>
      <c r="B1032" s="1083">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83">
        <v>7</v>
      </c>
      <c r="B1033" s="1083">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83">
        <v>8</v>
      </c>
      <c r="B1034" s="1083">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83">
        <v>9</v>
      </c>
      <c r="B1035" s="1083">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83">
        <v>10</v>
      </c>
      <c r="B1036" s="1083">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83">
        <v>11</v>
      </c>
      <c r="B1037" s="1083">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83">
        <v>12</v>
      </c>
      <c r="B1038" s="1083">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83">
        <v>13</v>
      </c>
      <c r="B1039" s="1083">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83">
        <v>14</v>
      </c>
      <c r="B1040" s="1083">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83">
        <v>15</v>
      </c>
      <c r="B1041" s="1083">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83">
        <v>16</v>
      </c>
      <c r="B1042" s="1083">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83">
        <v>17</v>
      </c>
      <c r="B1043" s="1083">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83">
        <v>18</v>
      </c>
      <c r="B1044" s="1083">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83">
        <v>19</v>
      </c>
      <c r="B1045" s="1083">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83">
        <v>20</v>
      </c>
      <c r="B1046" s="1083">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83">
        <v>21</v>
      </c>
      <c r="B1047" s="1083">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83">
        <v>22</v>
      </c>
      <c r="B1048" s="1083">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83">
        <v>23</v>
      </c>
      <c r="B1049" s="1083">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83">
        <v>24</v>
      </c>
      <c r="B1050" s="1083">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83">
        <v>25</v>
      </c>
      <c r="B1051" s="1083">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83">
        <v>26</v>
      </c>
      <c r="B1052" s="1083">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83">
        <v>27</v>
      </c>
      <c r="B1053" s="1083">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83">
        <v>28</v>
      </c>
      <c r="B1054" s="1083">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83">
        <v>29</v>
      </c>
      <c r="B1055" s="1083">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83">
        <v>30</v>
      </c>
      <c r="B1056" s="1083">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434</v>
      </c>
      <c r="K1059" s="414"/>
      <c r="L1059" s="414"/>
      <c r="M1059" s="414"/>
      <c r="N1059" s="414"/>
      <c r="O1059" s="414"/>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5"/>
      <c r="AP1059" s="416" t="s">
        <v>435</v>
      </c>
      <c r="AQ1059" s="416"/>
      <c r="AR1059" s="416"/>
      <c r="AS1059" s="416"/>
      <c r="AT1059" s="416"/>
      <c r="AU1059" s="416"/>
      <c r="AV1059" s="416"/>
      <c r="AW1059" s="416"/>
      <c r="AX1059" s="416"/>
    </row>
    <row r="1060" spans="1:50" ht="26.25" hidden="1" customHeight="1" x14ac:dyDescent="0.15">
      <c r="A1060" s="1083">
        <v>1</v>
      </c>
      <c r="B1060" s="1083">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83">
        <v>2</v>
      </c>
      <c r="B1061" s="1083">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83">
        <v>3</v>
      </c>
      <c r="B1062" s="1083">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83">
        <v>4</v>
      </c>
      <c r="B1063" s="1083">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83">
        <v>5</v>
      </c>
      <c r="B1064" s="1083">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83">
        <v>6</v>
      </c>
      <c r="B1065" s="1083">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83">
        <v>7</v>
      </c>
      <c r="B1066" s="1083">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83">
        <v>8</v>
      </c>
      <c r="B1067" s="1083">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83">
        <v>9</v>
      </c>
      <c r="B1068" s="1083">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83">
        <v>10</v>
      </c>
      <c r="B1069" s="1083">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83">
        <v>11</v>
      </c>
      <c r="B1070" s="1083">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83">
        <v>12</v>
      </c>
      <c r="B1071" s="1083">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83">
        <v>13</v>
      </c>
      <c r="B1072" s="1083">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83">
        <v>14</v>
      </c>
      <c r="B1073" s="1083">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83">
        <v>15</v>
      </c>
      <c r="B1074" s="1083">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83">
        <v>16</v>
      </c>
      <c r="B1075" s="1083">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83">
        <v>17</v>
      </c>
      <c r="B1076" s="1083">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83">
        <v>18</v>
      </c>
      <c r="B1077" s="1083">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83">
        <v>19</v>
      </c>
      <c r="B1078" s="1083">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83">
        <v>20</v>
      </c>
      <c r="B1079" s="1083">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83">
        <v>21</v>
      </c>
      <c r="B1080" s="1083">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83">
        <v>22</v>
      </c>
      <c r="B1081" s="1083">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83">
        <v>23</v>
      </c>
      <c r="B1082" s="1083">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83">
        <v>24</v>
      </c>
      <c r="B1083" s="1083">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83">
        <v>25</v>
      </c>
      <c r="B1084" s="1083">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83">
        <v>26</v>
      </c>
      <c r="B1085" s="1083">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83">
        <v>27</v>
      </c>
      <c r="B1086" s="1083">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83">
        <v>28</v>
      </c>
      <c r="B1087" s="1083">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83">
        <v>29</v>
      </c>
      <c r="B1088" s="1083">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83">
        <v>30</v>
      </c>
      <c r="B1089" s="1083">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434</v>
      </c>
      <c r="K1092" s="414"/>
      <c r="L1092" s="414"/>
      <c r="M1092" s="414"/>
      <c r="N1092" s="414"/>
      <c r="O1092" s="414"/>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5"/>
      <c r="AP1092" s="416" t="s">
        <v>435</v>
      </c>
      <c r="AQ1092" s="416"/>
      <c r="AR1092" s="416"/>
      <c r="AS1092" s="416"/>
      <c r="AT1092" s="416"/>
      <c r="AU1092" s="416"/>
      <c r="AV1092" s="416"/>
      <c r="AW1092" s="416"/>
      <c r="AX1092" s="416"/>
    </row>
    <row r="1093" spans="1:50" ht="26.25" hidden="1" customHeight="1" x14ac:dyDescent="0.15">
      <c r="A1093" s="1083">
        <v>1</v>
      </c>
      <c r="B1093" s="1083">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83">
        <v>2</v>
      </c>
      <c r="B1094" s="1083">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83">
        <v>3</v>
      </c>
      <c r="B1095" s="1083">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83">
        <v>4</v>
      </c>
      <c r="B1096" s="1083">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83">
        <v>5</v>
      </c>
      <c r="B1097" s="1083">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83">
        <v>6</v>
      </c>
      <c r="B1098" s="1083">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83">
        <v>7</v>
      </c>
      <c r="B1099" s="1083">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83">
        <v>8</v>
      </c>
      <c r="B1100" s="1083">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83">
        <v>9</v>
      </c>
      <c r="B1101" s="1083">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83">
        <v>10</v>
      </c>
      <c r="B1102" s="1083">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83">
        <v>11</v>
      </c>
      <c r="B1103" s="1083">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83">
        <v>12</v>
      </c>
      <c r="B1104" s="1083">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83">
        <v>13</v>
      </c>
      <c r="B1105" s="1083">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83">
        <v>14</v>
      </c>
      <c r="B1106" s="1083">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83">
        <v>15</v>
      </c>
      <c r="B1107" s="1083">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83">
        <v>16</v>
      </c>
      <c r="B1108" s="1083">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83">
        <v>17</v>
      </c>
      <c r="B1109" s="1083">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83">
        <v>18</v>
      </c>
      <c r="B1110" s="1083">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83">
        <v>19</v>
      </c>
      <c r="B1111" s="1083">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83">
        <v>20</v>
      </c>
      <c r="B1112" s="1083">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83">
        <v>21</v>
      </c>
      <c r="B1113" s="1083">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83">
        <v>22</v>
      </c>
      <c r="B1114" s="1083">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83">
        <v>23</v>
      </c>
      <c r="B1115" s="1083">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83">
        <v>24</v>
      </c>
      <c r="B1116" s="1083">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83">
        <v>25</v>
      </c>
      <c r="B1117" s="1083">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83">
        <v>26</v>
      </c>
      <c r="B1118" s="1083">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83">
        <v>27</v>
      </c>
      <c r="B1119" s="1083">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83">
        <v>28</v>
      </c>
      <c r="B1120" s="1083">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83">
        <v>29</v>
      </c>
      <c r="B1121" s="1083">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83">
        <v>30</v>
      </c>
      <c r="B1122" s="1083">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434</v>
      </c>
      <c r="K1125" s="414"/>
      <c r="L1125" s="414"/>
      <c r="M1125" s="414"/>
      <c r="N1125" s="414"/>
      <c r="O1125" s="414"/>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5"/>
      <c r="AP1125" s="416" t="s">
        <v>435</v>
      </c>
      <c r="AQ1125" s="416"/>
      <c r="AR1125" s="416"/>
      <c r="AS1125" s="416"/>
      <c r="AT1125" s="416"/>
      <c r="AU1125" s="416"/>
      <c r="AV1125" s="416"/>
      <c r="AW1125" s="416"/>
      <c r="AX1125" s="416"/>
    </row>
    <row r="1126" spans="1:50" ht="26.25" hidden="1" customHeight="1" x14ac:dyDescent="0.15">
      <c r="A1126" s="1083">
        <v>1</v>
      </c>
      <c r="B1126" s="1083">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83">
        <v>2</v>
      </c>
      <c r="B1127" s="1083">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83">
        <v>3</v>
      </c>
      <c r="B1128" s="1083">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83">
        <v>4</v>
      </c>
      <c r="B1129" s="1083">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83">
        <v>5</v>
      </c>
      <c r="B1130" s="1083">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83">
        <v>6</v>
      </c>
      <c r="B1131" s="1083">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83">
        <v>7</v>
      </c>
      <c r="B1132" s="1083">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83">
        <v>8</v>
      </c>
      <c r="B1133" s="1083">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83">
        <v>9</v>
      </c>
      <c r="B1134" s="1083">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83">
        <v>10</v>
      </c>
      <c r="B1135" s="1083">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83">
        <v>11</v>
      </c>
      <c r="B1136" s="1083">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83">
        <v>12</v>
      </c>
      <c r="B1137" s="1083">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83">
        <v>13</v>
      </c>
      <c r="B1138" s="1083">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83">
        <v>14</v>
      </c>
      <c r="B1139" s="1083">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83">
        <v>15</v>
      </c>
      <c r="B1140" s="1083">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83">
        <v>16</v>
      </c>
      <c r="B1141" s="1083">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83">
        <v>17</v>
      </c>
      <c r="B1142" s="1083">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83">
        <v>18</v>
      </c>
      <c r="B1143" s="1083">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83">
        <v>19</v>
      </c>
      <c r="B1144" s="1083">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83">
        <v>20</v>
      </c>
      <c r="B1145" s="1083">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83">
        <v>21</v>
      </c>
      <c r="B1146" s="1083">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83">
        <v>22</v>
      </c>
      <c r="B1147" s="1083">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83">
        <v>23</v>
      </c>
      <c r="B1148" s="1083">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83">
        <v>24</v>
      </c>
      <c r="B1149" s="1083">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83">
        <v>25</v>
      </c>
      <c r="B1150" s="1083">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83">
        <v>26</v>
      </c>
      <c r="B1151" s="1083">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83">
        <v>27</v>
      </c>
      <c r="B1152" s="1083">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83">
        <v>28</v>
      </c>
      <c r="B1153" s="1083">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83">
        <v>29</v>
      </c>
      <c r="B1154" s="1083">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83">
        <v>30</v>
      </c>
      <c r="B1155" s="1083">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434</v>
      </c>
      <c r="K1158" s="414"/>
      <c r="L1158" s="414"/>
      <c r="M1158" s="414"/>
      <c r="N1158" s="414"/>
      <c r="O1158" s="414"/>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5"/>
      <c r="AP1158" s="416" t="s">
        <v>435</v>
      </c>
      <c r="AQ1158" s="416"/>
      <c r="AR1158" s="416"/>
      <c r="AS1158" s="416"/>
      <c r="AT1158" s="416"/>
      <c r="AU1158" s="416"/>
      <c r="AV1158" s="416"/>
      <c r="AW1158" s="416"/>
      <c r="AX1158" s="416"/>
    </row>
    <row r="1159" spans="1:50" ht="26.25" hidden="1" customHeight="1" x14ac:dyDescent="0.15">
      <c r="A1159" s="1083">
        <v>1</v>
      </c>
      <c r="B1159" s="1083">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83">
        <v>2</v>
      </c>
      <c r="B1160" s="1083">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83">
        <v>3</v>
      </c>
      <c r="B1161" s="1083">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83">
        <v>4</v>
      </c>
      <c r="B1162" s="1083">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83">
        <v>5</v>
      </c>
      <c r="B1163" s="1083">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83">
        <v>6</v>
      </c>
      <c r="B1164" s="1083">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83">
        <v>7</v>
      </c>
      <c r="B1165" s="1083">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83">
        <v>8</v>
      </c>
      <c r="B1166" s="1083">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83">
        <v>9</v>
      </c>
      <c r="B1167" s="1083">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83">
        <v>10</v>
      </c>
      <c r="B1168" s="1083">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83">
        <v>11</v>
      </c>
      <c r="B1169" s="1083">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83">
        <v>12</v>
      </c>
      <c r="B1170" s="1083">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83">
        <v>13</v>
      </c>
      <c r="B1171" s="1083">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83">
        <v>14</v>
      </c>
      <c r="B1172" s="1083">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83">
        <v>15</v>
      </c>
      <c r="B1173" s="1083">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83">
        <v>16</v>
      </c>
      <c r="B1174" s="1083">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83">
        <v>17</v>
      </c>
      <c r="B1175" s="1083">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83">
        <v>18</v>
      </c>
      <c r="B1176" s="1083">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83">
        <v>19</v>
      </c>
      <c r="B1177" s="1083">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83">
        <v>20</v>
      </c>
      <c r="B1178" s="1083">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83">
        <v>21</v>
      </c>
      <c r="B1179" s="1083">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83">
        <v>22</v>
      </c>
      <c r="B1180" s="1083">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83">
        <v>23</v>
      </c>
      <c r="B1181" s="1083">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83">
        <v>24</v>
      </c>
      <c r="B1182" s="1083">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83">
        <v>25</v>
      </c>
      <c r="B1183" s="1083">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83">
        <v>26</v>
      </c>
      <c r="B1184" s="1083">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83">
        <v>27</v>
      </c>
      <c r="B1185" s="1083">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83">
        <v>28</v>
      </c>
      <c r="B1186" s="1083">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83">
        <v>29</v>
      </c>
      <c r="B1187" s="1083">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83">
        <v>30</v>
      </c>
      <c r="B1188" s="1083">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434</v>
      </c>
      <c r="K1191" s="414"/>
      <c r="L1191" s="414"/>
      <c r="M1191" s="414"/>
      <c r="N1191" s="414"/>
      <c r="O1191" s="414"/>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5"/>
      <c r="AP1191" s="416" t="s">
        <v>435</v>
      </c>
      <c r="AQ1191" s="416"/>
      <c r="AR1191" s="416"/>
      <c r="AS1191" s="416"/>
      <c r="AT1191" s="416"/>
      <c r="AU1191" s="416"/>
      <c r="AV1191" s="416"/>
      <c r="AW1191" s="416"/>
      <c r="AX1191" s="416"/>
    </row>
    <row r="1192" spans="1:50" ht="26.25" hidden="1" customHeight="1" x14ac:dyDescent="0.15">
      <c r="A1192" s="1083">
        <v>1</v>
      </c>
      <c r="B1192" s="1083">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83">
        <v>2</v>
      </c>
      <c r="B1193" s="1083">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83">
        <v>3</v>
      </c>
      <c r="B1194" s="1083">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83">
        <v>4</v>
      </c>
      <c r="B1195" s="1083">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83">
        <v>5</v>
      </c>
      <c r="B1196" s="1083">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83">
        <v>6</v>
      </c>
      <c r="B1197" s="1083">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83">
        <v>7</v>
      </c>
      <c r="B1198" s="1083">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83">
        <v>8</v>
      </c>
      <c r="B1199" s="1083">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83">
        <v>9</v>
      </c>
      <c r="B1200" s="1083">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83">
        <v>10</v>
      </c>
      <c r="B1201" s="1083">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83">
        <v>11</v>
      </c>
      <c r="B1202" s="1083">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83">
        <v>12</v>
      </c>
      <c r="B1203" s="1083">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83">
        <v>13</v>
      </c>
      <c r="B1204" s="1083">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83">
        <v>14</v>
      </c>
      <c r="B1205" s="1083">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83">
        <v>15</v>
      </c>
      <c r="B1206" s="1083">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83">
        <v>16</v>
      </c>
      <c r="B1207" s="1083">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83">
        <v>17</v>
      </c>
      <c r="B1208" s="1083">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83">
        <v>18</v>
      </c>
      <c r="B1209" s="1083">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83">
        <v>19</v>
      </c>
      <c r="B1210" s="1083">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83">
        <v>20</v>
      </c>
      <c r="B1211" s="1083">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83">
        <v>21</v>
      </c>
      <c r="B1212" s="1083">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83">
        <v>22</v>
      </c>
      <c r="B1213" s="1083">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83">
        <v>23</v>
      </c>
      <c r="B1214" s="1083">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83">
        <v>24</v>
      </c>
      <c r="B1215" s="1083">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83">
        <v>25</v>
      </c>
      <c r="B1216" s="1083">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83">
        <v>26</v>
      </c>
      <c r="B1217" s="1083">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83">
        <v>27</v>
      </c>
      <c r="B1218" s="1083">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83">
        <v>28</v>
      </c>
      <c r="B1219" s="1083">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83">
        <v>29</v>
      </c>
      <c r="B1220" s="1083">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83">
        <v>30</v>
      </c>
      <c r="B1221" s="1083">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434</v>
      </c>
      <c r="K1224" s="414"/>
      <c r="L1224" s="414"/>
      <c r="M1224" s="414"/>
      <c r="N1224" s="414"/>
      <c r="O1224" s="414"/>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5"/>
      <c r="AP1224" s="416" t="s">
        <v>435</v>
      </c>
      <c r="AQ1224" s="416"/>
      <c r="AR1224" s="416"/>
      <c r="AS1224" s="416"/>
      <c r="AT1224" s="416"/>
      <c r="AU1224" s="416"/>
      <c r="AV1224" s="416"/>
      <c r="AW1224" s="416"/>
      <c r="AX1224" s="416"/>
    </row>
    <row r="1225" spans="1:50" ht="26.25" hidden="1" customHeight="1" x14ac:dyDescent="0.15">
      <c r="A1225" s="1083">
        <v>1</v>
      </c>
      <c r="B1225" s="1083">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83">
        <v>2</v>
      </c>
      <c r="B1226" s="1083">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83">
        <v>3</v>
      </c>
      <c r="B1227" s="1083">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83">
        <v>4</v>
      </c>
      <c r="B1228" s="1083">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83">
        <v>5</v>
      </c>
      <c r="B1229" s="1083">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83">
        <v>6</v>
      </c>
      <c r="B1230" s="1083">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83">
        <v>7</v>
      </c>
      <c r="B1231" s="1083">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83">
        <v>8</v>
      </c>
      <c r="B1232" s="1083">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83">
        <v>9</v>
      </c>
      <c r="B1233" s="1083">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83">
        <v>10</v>
      </c>
      <c r="B1234" s="1083">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83">
        <v>11</v>
      </c>
      <c r="B1235" s="1083">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83">
        <v>12</v>
      </c>
      <c r="B1236" s="1083">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83">
        <v>13</v>
      </c>
      <c r="B1237" s="1083">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83">
        <v>14</v>
      </c>
      <c r="B1238" s="1083">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83">
        <v>15</v>
      </c>
      <c r="B1239" s="1083">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83">
        <v>16</v>
      </c>
      <c r="B1240" s="1083">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83">
        <v>17</v>
      </c>
      <c r="B1241" s="1083">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83">
        <v>18</v>
      </c>
      <c r="B1242" s="1083">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83">
        <v>19</v>
      </c>
      <c r="B1243" s="1083">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83">
        <v>20</v>
      </c>
      <c r="B1244" s="1083">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83">
        <v>21</v>
      </c>
      <c r="B1245" s="1083">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83">
        <v>22</v>
      </c>
      <c r="B1246" s="1083">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83">
        <v>23</v>
      </c>
      <c r="B1247" s="1083">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83">
        <v>24</v>
      </c>
      <c r="B1248" s="1083">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83">
        <v>25</v>
      </c>
      <c r="B1249" s="1083">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83">
        <v>26</v>
      </c>
      <c r="B1250" s="1083">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83">
        <v>27</v>
      </c>
      <c r="B1251" s="1083">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83">
        <v>28</v>
      </c>
      <c r="B1252" s="1083">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83">
        <v>29</v>
      </c>
      <c r="B1253" s="1083">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83">
        <v>30</v>
      </c>
      <c r="B1254" s="1083">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434</v>
      </c>
      <c r="K1257" s="414"/>
      <c r="L1257" s="414"/>
      <c r="M1257" s="414"/>
      <c r="N1257" s="414"/>
      <c r="O1257" s="414"/>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5"/>
      <c r="AP1257" s="416" t="s">
        <v>435</v>
      </c>
      <c r="AQ1257" s="416"/>
      <c r="AR1257" s="416"/>
      <c r="AS1257" s="416"/>
      <c r="AT1257" s="416"/>
      <c r="AU1257" s="416"/>
      <c r="AV1257" s="416"/>
      <c r="AW1257" s="416"/>
      <c r="AX1257" s="416"/>
    </row>
    <row r="1258" spans="1:50" ht="26.25" hidden="1" customHeight="1" x14ac:dyDescent="0.15">
      <c r="A1258" s="1083">
        <v>1</v>
      </c>
      <c r="B1258" s="1083">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83">
        <v>2</v>
      </c>
      <c r="B1259" s="1083">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83">
        <v>3</v>
      </c>
      <c r="B1260" s="1083">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83">
        <v>4</v>
      </c>
      <c r="B1261" s="1083">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83">
        <v>5</v>
      </c>
      <c r="B1262" s="1083">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83">
        <v>6</v>
      </c>
      <c r="B1263" s="1083">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83">
        <v>7</v>
      </c>
      <c r="B1264" s="1083">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83">
        <v>8</v>
      </c>
      <c r="B1265" s="1083">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83">
        <v>9</v>
      </c>
      <c r="B1266" s="1083">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83">
        <v>10</v>
      </c>
      <c r="B1267" s="1083">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83">
        <v>11</v>
      </c>
      <c r="B1268" s="1083">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83">
        <v>12</v>
      </c>
      <c r="B1269" s="1083">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83">
        <v>13</v>
      </c>
      <c r="B1270" s="1083">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83">
        <v>14</v>
      </c>
      <c r="B1271" s="1083">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83">
        <v>15</v>
      </c>
      <c r="B1272" s="1083">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83">
        <v>16</v>
      </c>
      <c r="B1273" s="1083">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83">
        <v>17</v>
      </c>
      <c r="B1274" s="1083">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83">
        <v>18</v>
      </c>
      <c r="B1275" s="1083">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83">
        <v>19</v>
      </c>
      <c r="B1276" s="1083">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83">
        <v>20</v>
      </c>
      <c r="B1277" s="1083">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83">
        <v>21</v>
      </c>
      <c r="B1278" s="1083">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83">
        <v>22</v>
      </c>
      <c r="B1279" s="1083">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83">
        <v>23</v>
      </c>
      <c r="B1280" s="1083">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83">
        <v>24</v>
      </c>
      <c r="B1281" s="1083">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83">
        <v>25</v>
      </c>
      <c r="B1282" s="1083">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83">
        <v>26</v>
      </c>
      <c r="B1283" s="1083">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83">
        <v>27</v>
      </c>
      <c r="B1284" s="1083">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83">
        <v>28</v>
      </c>
      <c r="B1285" s="1083">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83">
        <v>29</v>
      </c>
      <c r="B1286" s="1083">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83">
        <v>30</v>
      </c>
      <c r="B1287" s="1083">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434</v>
      </c>
      <c r="K1290" s="414"/>
      <c r="L1290" s="414"/>
      <c r="M1290" s="414"/>
      <c r="N1290" s="414"/>
      <c r="O1290" s="414"/>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5"/>
      <c r="AP1290" s="416" t="s">
        <v>435</v>
      </c>
      <c r="AQ1290" s="416"/>
      <c r="AR1290" s="416"/>
      <c r="AS1290" s="416"/>
      <c r="AT1290" s="416"/>
      <c r="AU1290" s="416"/>
      <c r="AV1290" s="416"/>
      <c r="AW1290" s="416"/>
      <c r="AX1290" s="416"/>
    </row>
    <row r="1291" spans="1:50" ht="26.25" hidden="1" customHeight="1" x14ac:dyDescent="0.15">
      <c r="A1291" s="1083">
        <v>1</v>
      </c>
      <c r="B1291" s="1083">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83">
        <v>2</v>
      </c>
      <c r="B1292" s="1083">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83">
        <v>3</v>
      </c>
      <c r="B1293" s="1083">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83">
        <v>4</v>
      </c>
      <c r="B1294" s="1083">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83">
        <v>5</v>
      </c>
      <c r="B1295" s="1083">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83">
        <v>6</v>
      </c>
      <c r="B1296" s="1083">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83">
        <v>7</v>
      </c>
      <c r="B1297" s="1083">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83">
        <v>8</v>
      </c>
      <c r="B1298" s="1083">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83">
        <v>9</v>
      </c>
      <c r="B1299" s="1083">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83">
        <v>10</v>
      </c>
      <c r="B1300" s="1083">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83">
        <v>11</v>
      </c>
      <c r="B1301" s="1083">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83">
        <v>12</v>
      </c>
      <c r="B1302" s="1083">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83">
        <v>13</v>
      </c>
      <c r="B1303" s="1083">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83">
        <v>14</v>
      </c>
      <c r="B1304" s="1083">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83">
        <v>15</v>
      </c>
      <c r="B1305" s="1083">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83">
        <v>16</v>
      </c>
      <c r="B1306" s="1083">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83">
        <v>17</v>
      </c>
      <c r="B1307" s="1083">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83">
        <v>18</v>
      </c>
      <c r="B1308" s="1083">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83">
        <v>19</v>
      </c>
      <c r="B1309" s="1083">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83">
        <v>20</v>
      </c>
      <c r="B1310" s="1083">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83">
        <v>21</v>
      </c>
      <c r="B1311" s="1083">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83">
        <v>22</v>
      </c>
      <c r="B1312" s="1083">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83">
        <v>23</v>
      </c>
      <c r="B1313" s="1083">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83">
        <v>24</v>
      </c>
      <c r="B1314" s="1083">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83">
        <v>25</v>
      </c>
      <c r="B1315" s="1083">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83">
        <v>26</v>
      </c>
      <c r="B1316" s="1083">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83">
        <v>27</v>
      </c>
      <c r="B1317" s="1083">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83">
        <v>28</v>
      </c>
      <c r="B1318" s="1083">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83">
        <v>29</v>
      </c>
      <c r="B1319" s="1083">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83">
        <v>30</v>
      </c>
      <c r="B1320" s="1083">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2017-08-24T11:32:40Z</cp:lastPrinted>
  <dcterms:created xsi:type="dcterms:W3CDTF">2012-03-13T00:50:25Z</dcterms:created>
  <dcterms:modified xsi:type="dcterms:W3CDTF">2017-09-08T05:38:49Z</dcterms:modified>
</cp:coreProperties>
</file>