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4">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<sst xmlns="http://schemas.openxmlformats.org/spreadsheetml/2006/main" count="3180" uniqueCount="721">
  <si>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</si>
  <si>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</si>
  <si>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</si>
  <si>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</si>
  <si>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</si>
  <si>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</si>
  <si>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</si>
  <si>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</si>
  <si>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</si>
  <si>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</si>
  <si>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</si>
  <si>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</si>
  <si>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</si>
  <si>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</si>
  <si>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</si>
  <si>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</si>
  <si>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</si>
  <si>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</si>
  <si>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</si>
  <si>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</si>
  <si>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</si>
  <si>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</si>
  <si>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</si>
  <si>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</si>
  <si>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</si>
  <si>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</si>
  <si>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</si>
  <si>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</si>
  <si>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</si>
  <si>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</si>
  <si>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</si>
  <si>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</si>
  <si>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</si>
  <si>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</si>
  <si>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</si>
  <si>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</si>
  <si>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</si>
  <si>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</si>
  <si>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</si>
  <si>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</si>
  <si>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</si>
  <si>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</si>
  <si>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</si>
  <si>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</si>
  <si>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</si>
  <si>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</si>
  <si>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</si>
  <si>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</si>
  <si>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</si>
  <si>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</si>
  <si>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</si>
  <si>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</si>
  <si>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</si>
  <si>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</si>
  <si>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</si>
  <si>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</si>
  <si>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</si>
  <si>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</si>
  <si>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</si>
  <si>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</si>
  <si>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</si>
  <si>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</si>
  <si>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</si>
  <si>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</si>
  <si>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</si>
  <si>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</si>
  <si>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</si>
  <si>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</si>
  <si>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</si>
  <si>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</si>
  <si>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</si>
  <si>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</si>
  <si>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</si>
  <si>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</si>
  <si>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</si>
  <si>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</si>
  <si>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</si>
  <si>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</si>
  <si>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</si>
  <si>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</si>
  <si>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</si>
  <si>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</si>
  <si>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</si>
  <si>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</si>
  <si>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</si>
  <si>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</si>
  <si>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</si>
  <si>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</si>
  <si>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</si>
  <si>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</si>
  <si>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</si>
  <si>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</si>
  <si>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</si>
  <si>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</si>
  <si>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</si>
  <si>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</si>
  <si>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</si>
  <si>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</si>
  <si>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</si>
  <si>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</si>
  <si>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</si>
  <si>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</si>
  <si>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</si>
  <si>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</si>
  <si>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</si>
  <si>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</si>
  <si>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</si>
  <si>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</si>
  <si>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</si>
  <si>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</si>
  <si>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</si>
  <si>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</si>
  <si>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</si>
  <si>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</si>
  <si>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</si>
  <si>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</si>
  <si>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</si>
  <si>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</si>
  <si>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</si>
  <si>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</si>
  <si>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</si>
  <si>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</si>
  <si>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</si>
  <si>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</si>
  <si>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</si>
  <si>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</si>
  <si>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</si>
  <si>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</si>
  <si>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</si>
  <si>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</si>
  <si>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</si>
  <si>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</si>
  <si>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</si>
  <si>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</si>
  <si>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</si>
  <si>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</si>
  <si>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</si>
  <si>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</si>
  <si>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</si>
  <si>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</si>
  <si>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</si>
  <si>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</si>
  <si>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</si>
  <si>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</si>
  <si>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</si>
  <si>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</si>
  <si>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</si>
  <si>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</si>
  <si>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</si>
  <si>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</si>
  <si>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</si>
  <si>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</si>
  <si>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</si>
  <si>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</si>
  <si>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</si>
  <si>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</si>
  <si>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</si>
  <si>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</si>
  <si>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</si>
  <si>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</si>
  <si>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</si>
  <si>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</si>
  <si>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</si>
  <si>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</si>
  <si>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</si>
  <si>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</si>
  <si>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</si>
  <si>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</si>
  <si>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</si>
  <si>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</si>
  <si>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</si>
  <si>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</si>
  <si>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</si>
  <si>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</si>
  <si>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</si>
  <si>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</si>
  <si>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</si>
  <si>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</si>
  <si>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</si>
  <si>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</si>
  <si>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</si>
  <si>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</si>
  <si>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</si>
  <si>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</si>
  <si>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</si>
  <si>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</si>
  <si>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</si>
  <si>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</si>
  <si>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</si>
  <si>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</si>
  <si>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</si>
  <si>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</si>
  <si>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</si>
  <si>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</si>
  <si>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</si>
  <si>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</si>
  <si>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</si>
  <si>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</si>
  <si>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</si>
  <si>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</si>
  <si>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</si>
  <si>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</si>
  <si>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</si>
  <si>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</si>
  <si>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</si>
  <si>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</si>
  <si>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</si>
  <si>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</si>
  <si>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</si>
  <si>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</si>
  <si>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</si>
  <si>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</si>
  <si>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</si>
  <si>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</si>
  <si>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</si>
  <si>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</si>
  <si>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</si>
  <si>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</si>
  <si>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</si>
  <si>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</si>
  <si>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</si>
  <si>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</si>
  <si>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</si>
  <si>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</si>
  <si>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</si>
  <si>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</si>
  <si>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</si>
  <si>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</si>
  <si>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</si>
  <si>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</si>
  <si>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</si>
  <si>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</si>
  <si>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</si>
  <si>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</si>
  <si>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</si>
  <si>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</si>
  <si>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</si>
  <si>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</si>
  <si>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</si>
  <si>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</si>
  <si>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</si>
  <si>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</si>
  <si>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</si>
  <si>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</si>
  <si>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</si>
  <si>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</si>
  <si>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</si>
  <si>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</si>
  <si>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</si>
  <si>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</si>
  <si>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</si>
  <si>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</si>
  <si>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</si>
  <si>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</si>
  <si>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</si>
  <si>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</si>
  <si>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</si>
  <si>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</si>
  <si>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</si>
  <si>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</si>
  <si>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</si>
  <si>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</si>
  <si>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</si>
  <si>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</si>
  <si>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</si>
  <si>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</si>
  <si>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</si>
  <si>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</si>
  <si>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</si>
  <si>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</si>
  <si>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</si>
  <si>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</si>
  <si>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</si>
  <si>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</si>
  <si>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</si>
  <si>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</si>
  <si>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</si>
  <si>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</si>
  <si>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</si>
  <si>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</si>
  <si>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</si>
  <si>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</si>
  <si>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</si>
  <si>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</si>
  <si>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</si>
  <si>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</si>
  <si>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</si>
  <si>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</si>
  <si>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</si>
  <si>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</si>
  <si>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</si>
  <si>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</si>
  <si>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</si>
  <si>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</si>
  <si>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</si>
  <si>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</si>
  <si>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</si>
  <si>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</si>
  <si>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</si>
  <si>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</si>
  <si>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</si>
  <si>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</si>
  <si>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</si>
  <si>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</si>
  <si>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</si>
  <si>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</si>
  <si>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</si>
  <si>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</si>
  <si>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</si>
  <si>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</si>
  <si>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</si>
  <si>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</si>
  <si>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</si>
  <si>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</si>
  <si>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</si>
  <si>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</si>
  <si>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</si>
  <si>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</si>
  <si>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</si>
  <si>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</si>
  <si>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</si>
  <si>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</si>
  <si>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</si>
  <si>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</si>
  <si>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</si>
  <si>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</si>
  <si>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</si>
  <si>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</si>
  <si>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</si>
  <si>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</si>
  <si>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</si>
  <si>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</si>
  <si>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</si>
  <si>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</si>
  <si>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</si>
  <si>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</si>
  <si>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</si>
  <si>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</si>
  <si>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</si>
  <si>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</si>
  <si>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</si>
  <si>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</si>
  <si>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</si>
  <si>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</si>
  <si>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</si>
  <si>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</si>
  <si>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</si>
  <si>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</si>
  <si>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</si>
  <si>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</si>
  <si>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</si>
  <si>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</si>
  <si>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</si>
  <si>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</si>
  <si>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</si>
  <si>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</si>
  <si>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</si>
  <si>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</si>
  <si>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</si>
  <si>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</si>
  <si>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</si>
  <si>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</si>
  <si>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</si>
  <si>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</si>
  <si>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</si>
  <si>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</si>
  <si>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</si>
  <si>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</si>
  <si>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</si>
  <si>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</si>
  <si>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</si>
  <si>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</si>
  <si>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</si>
  <si>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</si>
  <si>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</si>
  <si>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</si>
  <si>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</si>
  <si>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</si>
  <si>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</si>
  <si>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</si>
  <si>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</si>
  <si>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</si>
  <si>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</si>
  <si>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</si>
  <si>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</si>
  <si>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</si>
  <si>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</si>
  <si>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</si>
  <si>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</si>
  <si>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</si>
  <si>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</si>
  <si>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</si>
  <si>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</si>
  <si>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</si>
  <si>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</si>
  <si>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</si>
  <si>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</si>
  <si>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</si>
  <si>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</si>
  <si>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</si>
  <si>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</si>
  <si>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</si>
  <si>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</si>
  <si>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</si>
  <si>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</si>
  <si>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</si>
  <si>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</si>
  <si>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</si>
  <si>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</si>
  <si>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</si>
  <si>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</si>
  <si>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</si>
  <si>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</si>
  <si>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</si>
  <si>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</si>
  <si>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</si>
  <si>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</si>
  <si>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</si>
  <si>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</si>
  <si>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</si>
  <si>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</si>
  <si>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</si>
  <si>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</si>
  <si>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</si>
  <si>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</si>
  <si>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</si>
  <si>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</si>
  <si>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</si>
  <si>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</si>
  <si>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</si>
  <si>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</si>
  <si>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</si>
  <si>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</si>
  <si>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</si>
  <si>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</si>
  <si>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</si>
  <si>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</si>
  <si>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</si>
  <si>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</si>
  <si>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</si>
  <si>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</si>
  <si>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</si>
  <si>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</si>
  <si>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</si>
  <si>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</si>
  <si>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</si>
  <si>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</si>
  <si>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</si>
  <si>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</si>
  <si>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</si>
  <si>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</si>
  <si>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</si>
  <si>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</si>
  <si>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</si>
  <si>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</si>
  <si>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</si>
  <si>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</si>
  <si>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</si>
  <si>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</si>
  <si>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</si>
  <si>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</si>
  <si>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</si>
  <si>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</si>
  <si>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</si>
  <si>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</si>
  <si>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</si>
  <si>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</si>
  <si>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</si>
  <si>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</si>
  <si>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</si>
  <si>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</si>
  <si>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</si>
  <si>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</si>
  <si>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</si>
  <si>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</si>
  <si>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</si>
  <si>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</si>
  <si>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</si>
  <si>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</si>
  <si>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</si>
  <si>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</si>
  <si>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</si>
  <si>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</si>
  <si>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</si>
  <si>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</si>
  <si>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</si>
  <si>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</si>
  <si>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</si>
  <si>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</si>
  <si>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</si>
  <si>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</si>
  <si>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</si>
  <si>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</si>
  <si>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</si>
  <si>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</si>
  <si>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</si>
  <si>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</si>
  <si>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</si>
  <si>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</si>
  <si>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</si>
  <si>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</si>
  <si>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</si>
  <si>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</si>
  <si>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</si>
  <si>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</si>
  <si>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</si>
  <si>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</si>
  <si>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</si>
  <si>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</si>
  <si>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</si>
  <si>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</si>
  <si>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</si>
  <si>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</si>
  <si>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</si>
  <si>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</si>
  <si>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</si>
  <si>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</si>
  <si>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</si>
  <si>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</si>
  <si>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</si>
  <si>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</si>
  <si>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</si>
  <si>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</si>
  <si>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</si>
  <si>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</si>
  <si>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</si>
  <si>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</si>
  <si>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</si>
  <si>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</si>
  <si>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</si>
  <si>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</si>
  <si>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</si>
  <si>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</si>
  <si>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</si>
  <si>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</si>
  <si>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</si>
  <si>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</si>
  <si>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</si>
  <si>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</si>
  <si>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</si>
  <si>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</si>
  <si>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</si>
  <si>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</si>
  <si>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原子力の平和的利用のための国際協力の推進</t>
    <rPh sb="0" eb="3">
      <t>ゲンシリョク</t>
    </rPh>
    <rPh sb="4" eb="7">
      <t>ヘイワテキ</t>
    </rPh>
    <rPh sb="7" eb="9">
      <t>リヨウ</t>
    </rPh>
    <rPh sb="13" eb="15">
      <t>コクサイ</t>
    </rPh>
    <rPh sb="15" eb="17">
      <t>キョウリョク</t>
    </rPh>
    <rPh sb="18" eb="20">
      <t>スイシン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</si>
  <si>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</si>
  <si>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</si>
  <si>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辻　昭弘</t>
    <rPh sb="0" eb="2">
      <t>シツチョウ</t>
    </rPh>
    <rPh sb="3" eb="4">
      <t>ツジ</t>
    </rPh>
    <rPh sb="5" eb="7">
      <t>アキヒロ</t>
    </rPh>
    <phoneticPr fontId="5"/>
  </si>
  <si>
    <t>○</t>
  </si>
  <si>
    <t>外務省設置法第４条第３項，同第４条第１号イ，同第４条第４号</t>
    <rPh sb="0" eb="3">
      <t>ガイムショウ</t>
    </rPh>
    <rPh sb="3" eb="6">
      <t>セッチホウ</t>
    </rPh>
    <rPh sb="6" eb="7">
      <t>ダイ</t>
    </rPh>
    <rPh sb="8" eb="9">
      <t>ジョウ</t>
    </rPh>
    <rPh sb="9" eb="10">
      <t>ダイ</t>
    </rPh>
    <rPh sb="11" eb="12">
      <t>コウ</t>
    </rPh>
    <rPh sb="13" eb="14">
      <t>ドウ</t>
    </rPh>
    <rPh sb="14" eb="15">
      <t>ダイ</t>
    </rPh>
    <rPh sb="16" eb="17">
      <t>ジョウ</t>
    </rPh>
    <rPh sb="17" eb="18">
      <t>ダイ</t>
    </rPh>
    <rPh sb="19" eb="20">
      <t>ゴウ</t>
    </rPh>
    <rPh sb="22" eb="23">
      <t>ドウ</t>
    </rPh>
    <rPh sb="23" eb="24">
      <t>ダイ</t>
    </rPh>
    <rPh sb="25" eb="26">
      <t>ジョウ</t>
    </rPh>
    <rPh sb="26" eb="27">
      <t>ダイ</t>
    </rPh>
    <rPh sb="28" eb="29">
      <t>ゴウ</t>
    </rPh>
    <phoneticPr fontId="5"/>
  </si>
  <si>
    <t>-</t>
    <phoneticPr fontId="5"/>
  </si>
  <si>
    <t>-</t>
    <phoneticPr fontId="5"/>
  </si>
  <si>
    <t>-</t>
    <phoneticPr fontId="5"/>
  </si>
  <si>
    <t>-</t>
    <phoneticPr fontId="5"/>
  </si>
  <si>
    <t>-</t>
    <phoneticPr fontId="5"/>
  </si>
  <si>
    <t>-</t>
    <phoneticPr fontId="5"/>
  </si>
  <si>
    <t>-</t>
    <phoneticPr fontId="5"/>
  </si>
  <si>
    <t>原子力協力専門員経費</t>
    <rPh sb="0" eb="3">
      <t>ゲンシリョク</t>
    </rPh>
    <rPh sb="3" eb="5">
      <t>キョウリョク</t>
    </rPh>
    <rPh sb="5" eb="8">
      <t>センモンイン</t>
    </rPh>
    <rPh sb="8" eb="10">
      <t>ケイヒ</t>
    </rPh>
    <phoneticPr fontId="5"/>
  </si>
  <si>
    <t>原子力協定締結交渉関係経費</t>
    <rPh sb="0" eb="3">
      <t>ゲンシリョク</t>
    </rPh>
    <rPh sb="3" eb="5">
      <t>キョウテイ</t>
    </rPh>
    <rPh sb="5" eb="7">
      <t>テイケツ</t>
    </rPh>
    <rPh sb="7" eb="9">
      <t>コウショウ</t>
    </rPh>
    <rPh sb="9" eb="11">
      <t>カンケイ</t>
    </rPh>
    <rPh sb="11" eb="13">
      <t>ケイヒ</t>
    </rPh>
    <phoneticPr fontId="5"/>
  </si>
  <si>
    <t>原子力の平和的利用に関する協力及び途上国支援関係経費</t>
    <rPh sb="0" eb="3">
      <t>ゲンシリョク</t>
    </rPh>
    <rPh sb="4" eb="7">
      <t>ヘイワテキ</t>
    </rPh>
    <rPh sb="7" eb="9">
      <t>リヨウ</t>
    </rPh>
    <rPh sb="10" eb="11">
      <t>カン</t>
    </rPh>
    <rPh sb="13" eb="15">
      <t>キョウリョク</t>
    </rPh>
    <rPh sb="15" eb="16">
      <t>オヨ</t>
    </rPh>
    <rPh sb="17" eb="20">
      <t>トジョウコク</t>
    </rPh>
    <rPh sb="20" eb="22">
      <t>シエン</t>
    </rPh>
    <rPh sb="22" eb="24">
      <t>カンケイ</t>
    </rPh>
    <rPh sb="24" eb="26">
      <t>ケイヒ</t>
    </rPh>
    <phoneticPr fontId="5"/>
  </si>
  <si>
    <t>福島県における協力プロジェクト実施関係経費</t>
    <rPh sb="0" eb="3">
      <t>フクシマケン</t>
    </rPh>
    <rPh sb="7" eb="9">
      <t>キョウリョク</t>
    </rPh>
    <rPh sb="15" eb="17">
      <t>ジッシ</t>
    </rPh>
    <rPh sb="17" eb="19">
      <t>カンケイ</t>
    </rPh>
    <rPh sb="19" eb="21">
      <t>ケイヒ</t>
    </rPh>
    <phoneticPr fontId="5"/>
  </si>
  <si>
    <t>ＲＣＡ国内対応委員会関係経費</t>
    <rPh sb="3" eb="5">
      <t>コクナイ</t>
    </rPh>
    <rPh sb="5" eb="7">
      <t>タイオウ</t>
    </rPh>
    <rPh sb="7" eb="10">
      <t>イインカイ</t>
    </rPh>
    <rPh sb="10" eb="12">
      <t>カンケイ</t>
    </rPh>
    <rPh sb="12" eb="14">
      <t>ケイヒ</t>
    </rPh>
    <phoneticPr fontId="5"/>
  </si>
  <si>
    <t>ＵＮＳＣＥＡＲ年次会合の際の議長国主催レセプションの開催実績</t>
  </si>
  <si>
    <t>-</t>
    <phoneticPr fontId="5"/>
  </si>
  <si>
    <t>回</t>
    <rPh sb="0" eb="1">
      <t>カイ</t>
    </rPh>
    <phoneticPr fontId="5"/>
  </si>
  <si>
    <t>-</t>
    <phoneticPr fontId="5"/>
  </si>
  <si>
    <t>-</t>
    <phoneticPr fontId="5"/>
  </si>
  <si>
    <t>原子力協定署名に向けた所用の作業を進める。</t>
  </si>
  <si>
    <t>原子力協定の署名数</t>
  </si>
  <si>
    <t>署名数</t>
    <rPh sb="0" eb="3">
      <t>ショメイスウ</t>
    </rPh>
    <phoneticPr fontId="5"/>
  </si>
  <si>
    <t>福島県において開催されるＩＡＥＡによる研修参加者の人数</t>
  </si>
  <si>
    <t>人</t>
    <rPh sb="0" eb="1">
      <t>ヒト</t>
    </rPh>
    <phoneticPr fontId="5"/>
  </si>
  <si>
    <t>ＲＣＡ国内対応委員会の開催実績</t>
  </si>
  <si>
    <t>ＵＮＳＣＥＡＲ年次会合の際の議長国主催レセプション開催回数　　　　　　</t>
    <rPh sb="25" eb="27">
      <t>カイサイ</t>
    </rPh>
    <rPh sb="27" eb="29">
      <t>カイスウ</t>
    </rPh>
    <phoneticPr fontId="5"/>
  </si>
  <si>
    <t>福島県におけるＩＡＥＡとの協力プロジェクトに関する出張回数</t>
    <rPh sb="25" eb="27">
      <t>シュッチョウ</t>
    </rPh>
    <rPh sb="27" eb="29">
      <t>カイスウ</t>
    </rPh>
    <phoneticPr fontId="5"/>
  </si>
  <si>
    <t>RCA国内対応委員会開催回数</t>
    <rPh sb="12" eb="14">
      <t>カイスウ</t>
    </rPh>
    <phoneticPr fontId="5"/>
  </si>
  <si>
    <t>UNSCEAR議長国主催レセプション開催経費／参加人数　　　　　　　　　　　　　　</t>
    <rPh sb="7" eb="9">
      <t>ギチョウ</t>
    </rPh>
    <rPh sb="9" eb="10">
      <t>コク</t>
    </rPh>
    <rPh sb="10" eb="12">
      <t>シュサイ</t>
    </rPh>
    <rPh sb="18" eb="20">
      <t>カイサイ</t>
    </rPh>
    <rPh sb="20" eb="22">
      <t>ケイヒ</t>
    </rPh>
    <rPh sb="23" eb="25">
      <t>サンカ</t>
    </rPh>
    <rPh sb="25" eb="27">
      <t>ニンズウ</t>
    </rPh>
    <phoneticPr fontId="5"/>
  </si>
  <si>
    <t>円</t>
    <rPh sb="0" eb="1">
      <t>エン</t>
    </rPh>
    <phoneticPr fontId="5"/>
  </si>
  <si>
    <t>-</t>
    <phoneticPr fontId="5"/>
  </si>
  <si>
    <t>原子力協力専門員の総経費／人数　</t>
    <rPh sb="0" eb="3">
      <t>ゲンシリョク</t>
    </rPh>
    <rPh sb="3" eb="5">
      <t>キョウリョク</t>
    </rPh>
    <rPh sb="5" eb="8">
      <t>センモンイン</t>
    </rPh>
    <rPh sb="9" eb="12">
      <t>ソウケイヒ</t>
    </rPh>
    <rPh sb="13" eb="15">
      <t>ニンズウ</t>
    </rPh>
    <phoneticPr fontId="5"/>
  </si>
  <si>
    <t>百万円</t>
    <rPh sb="0" eb="2">
      <t>ヒャクマン</t>
    </rPh>
    <rPh sb="2" eb="3">
      <t>エン</t>
    </rPh>
    <phoneticPr fontId="5"/>
  </si>
  <si>
    <t>3,967,391円／5名</t>
    <rPh sb="9" eb="10">
      <t>エン</t>
    </rPh>
    <rPh sb="12" eb="13">
      <t>メイ</t>
    </rPh>
    <phoneticPr fontId="5"/>
  </si>
  <si>
    <t>4,295,931円／3名</t>
    <rPh sb="9" eb="10">
      <t>エン</t>
    </rPh>
    <rPh sb="12" eb="13">
      <t>メイ</t>
    </rPh>
    <phoneticPr fontId="5"/>
  </si>
  <si>
    <t>福島県出張旅費合計／出張回数　　　　　　　　　　　　　　</t>
    <rPh sb="0" eb="3">
      <t>フクシマケン</t>
    </rPh>
    <rPh sb="3" eb="5">
      <t>シュッチョウ</t>
    </rPh>
    <rPh sb="5" eb="7">
      <t>リョヒ</t>
    </rPh>
    <rPh sb="7" eb="9">
      <t>ゴウケイ</t>
    </rPh>
    <rPh sb="10" eb="12">
      <t>シュッチョウ</t>
    </rPh>
    <rPh sb="12" eb="14">
      <t>カイスウ</t>
    </rPh>
    <phoneticPr fontId="5"/>
  </si>
  <si>
    <t>317,005円／15回</t>
    <rPh sb="7" eb="8">
      <t>エン</t>
    </rPh>
    <rPh sb="11" eb="12">
      <t>カイ</t>
    </rPh>
    <phoneticPr fontId="5"/>
  </si>
  <si>
    <t>282,290円／12回</t>
    <rPh sb="7" eb="8">
      <t>エン</t>
    </rPh>
    <rPh sb="11" eb="12">
      <t>カイ</t>
    </rPh>
    <phoneticPr fontId="5"/>
  </si>
  <si>
    <t>RCA国内対応委員会の総経費／開催回数　　　　　　　　　　　　　　</t>
    <rPh sb="3" eb="5">
      <t>コクナイ</t>
    </rPh>
    <rPh sb="5" eb="7">
      <t>タイオウ</t>
    </rPh>
    <rPh sb="7" eb="10">
      <t>イインカイ</t>
    </rPh>
    <rPh sb="11" eb="14">
      <t>ソウケイヒ</t>
    </rPh>
    <rPh sb="15" eb="17">
      <t>カイサイ</t>
    </rPh>
    <rPh sb="17" eb="19">
      <t>カイスウ</t>
    </rPh>
    <phoneticPr fontId="5"/>
  </si>
  <si>
    <t>499,740円／4回</t>
    <rPh sb="7" eb="8">
      <t>エン</t>
    </rPh>
    <rPh sb="10" eb="11">
      <t>カイ</t>
    </rPh>
    <phoneticPr fontId="5"/>
  </si>
  <si>
    <t>561,000円／4回</t>
    <rPh sb="7" eb="8">
      <t>エン</t>
    </rPh>
    <rPh sb="10" eb="11">
      <t>カイ</t>
    </rPh>
    <phoneticPr fontId="5"/>
  </si>
  <si>
    <t>基本目標II 国民の安全の確保と繁栄を目指し，望ましい国際環境を確保する</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</si>
  <si>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10原子力の平和利用のための国際協力の推進</t>
    <rPh sb="0" eb="2">
      <t>セサク</t>
    </rPh>
    <rPh sb="7" eb="9">
      <t>コクサイ</t>
    </rPh>
    <rPh sb="10" eb="12">
      <t>ヘイワ</t>
    </rPh>
    <rPh sb="13" eb="15">
      <t>アンテイ</t>
    </rPh>
    <rPh sb="16" eb="17">
      <t>タイ</t>
    </rPh>
    <rPh sb="19" eb="21">
      <t>トリクミ</t>
    </rPh>
    <rPh sb="24" eb="27">
      <t>ゲンシリョク</t>
    </rPh>
    <rPh sb="28" eb="30">
      <t>ヘイワ</t>
    </rPh>
    <rPh sb="30" eb="32">
      <t>リヨウ</t>
    </rPh>
    <rPh sb="36" eb="38">
      <t>コクサイ</t>
    </rPh>
    <rPh sb="38" eb="40">
      <t>キョウリョク</t>
    </rPh>
    <rPh sb="41" eb="43">
      <t>スイシン</t>
    </rPh>
    <phoneticPr fontId="5"/>
  </si>
  <si>
    <t>二国間原子力協定の適切な交渉・協議を通じ，原子力の平和的利用を推進する。</t>
  </si>
  <si>
    <t>二国間原子力協定の適切な交渉・協議を通じ，原子力の平和的利用のための国際協力を推進し，国際の平和と安定に対する取組に寄与する。</t>
    <rPh sb="34" eb="36">
      <t>コクサイ</t>
    </rPh>
    <rPh sb="36" eb="38">
      <t>キョウリョク</t>
    </rPh>
    <rPh sb="39" eb="41">
      <t>スイシン</t>
    </rPh>
    <rPh sb="43" eb="45">
      <t>コクサイ</t>
    </rPh>
    <rPh sb="46" eb="48">
      <t>ヘイワ</t>
    </rPh>
    <rPh sb="49" eb="51">
      <t>アンテイ</t>
    </rPh>
    <rPh sb="52" eb="53">
      <t>タイ</t>
    </rPh>
    <rPh sb="55" eb="57">
      <t>トリクミ</t>
    </rPh>
    <rPh sb="58" eb="60">
      <t>キヨ</t>
    </rPh>
    <phoneticPr fontId="5"/>
  </si>
  <si>
    <t>不拡散，原子力の平和的利用の促進，福島の復興は，広く国民の利益に資するものである。</t>
    <rPh sb="0" eb="3">
      <t>フカクサン</t>
    </rPh>
    <rPh sb="4" eb="7">
      <t>ゲンシリョク</t>
    </rPh>
    <rPh sb="8" eb="11">
      <t>ヘイワテキ</t>
    </rPh>
    <rPh sb="11" eb="13">
      <t>リヨウ</t>
    </rPh>
    <rPh sb="14" eb="16">
      <t>ソクシン</t>
    </rPh>
    <rPh sb="17" eb="19">
      <t>フクシマ</t>
    </rPh>
    <rPh sb="20" eb="22">
      <t>フッコウ</t>
    </rPh>
    <rPh sb="24" eb="25">
      <t>ヒロ</t>
    </rPh>
    <rPh sb="26" eb="28">
      <t>コクミン</t>
    </rPh>
    <rPh sb="29" eb="31">
      <t>リエキ</t>
    </rPh>
    <rPh sb="32" eb="33">
      <t>シ</t>
    </rPh>
    <phoneticPr fontId="5"/>
  </si>
  <si>
    <t>原子力協定の交渉やＩＡＥＡとの協力，国際機関の活動の支援は，国が主体となって行うべきもの。</t>
    <rPh sb="0" eb="3">
      <t>ゲンシリョク</t>
    </rPh>
    <rPh sb="3" eb="5">
      <t>キョウテイ</t>
    </rPh>
    <rPh sb="6" eb="8">
      <t>コウショウ</t>
    </rPh>
    <rPh sb="15" eb="17">
      <t>キョウリョク</t>
    </rPh>
    <rPh sb="18" eb="20">
      <t>コクサイ</t>
    </rPh>
    <rPh sb="20" eb="22">
      <t>キカン</t>
    </rPh>
    <rPh sb="23" eb="25">
      <t>カツドウ</t>
    </rPh>
    <rPh sb="26" eb="28">
      <t>シエン</t>
    </rPh>
    <rPh sb="30" eb="31">
      <t>クニ</t>
    </rPh>
    <rPh sb="32" eb="34">
      <t>シュタイ</t>
    </rPh>
    <rPh sb="38" eb="39">
      <t>オコナ</t>
    </rPh>
    <phoneticPr fontId="5"/>
  </si>
  <si>
    <t>原子力の平和的利用のための国際協力の推進には，情報収集，二国間及び国際機関を通じた協力の促進が不可欠である。</t>
    <rPh sb="0" eb="3">
      <t>ゲンシリョク</t>
    </rPh>
    <rPh sb="4" eb="7">
      <t>ヘイワテキ</t>
    </rPh>
    <rPh sb="7" eb="9">
      <t>リヨウ</t>
    </rPh>
    <rPh sb="13" eb="15">
      <t>コクサイ</t>
    </rPh>
    <rPh sb="15" eb="17">
      <t>キョウリョク</t>
    </rPh>
    <rPh sb="18" eb="20">
      <t>スイシン</t>
    </rPh>
    <rPh sb="23" eb="25">
      <t>ジョウホウ</t>
    </rPh>
    <rPh sb="25" eb="27">
      <t>シュウシュウ</t>
    </rPh>
    <rPh sb="28" eb="29">
      <t>ニ</t>
    </rPh>
    <rPh sb="29" eb="30">
      <t>コク</t>
    </rPh>
    <rPh sb="30" eb="31">
      <t>アイダ</t>
    </rPh>
    <rPh sb="31" eb="32">
      <t>オヨ</t>
    </rPh>
    <rPh sb="33" eb="35">
      <t>コクサイ</t>
    </rPh>
    <rPh sb="35" eb="37">
      <t>キカン</t>
    </rPh>
    <rPh sb="38" eb="39">
      <t>ツウ</t>
    </rPh>
    <rPh sb="41" eb="43">
      <t>キョウリョク</t>
    </rPh>
    <rPh sb="44" eb="46">
      <t>ソクシン</t>
    </rPh>
    <rPh sb="47" eb="50">
      <t>フカケツ</t>
    </rPh>
    <phoneticPr fontId="5"/>
  </si>
  <si>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rPh sb="0" eb="2">
      <t>イタク</t>
    </rPh>
    <rPh sb="2" eb="4">
      <t>ギョウム</t>
    </rPh>
    <rPh sb="4" eb="6">
      <t>ナイヨウ</t>
    </rPh>
    <rPh sb="7" eb="10">
      <t>センモンテキ</t>
    </rPh>
    <rPh sb="10" eb="12">
      <t>チシキ</t>
    </rPh>
    <rPh sb="13" eb="14">
      <t>ヨウ</t>
    </rPh>
    <rPh sb="18" eb="19">
      <t>キワ</t>
    </rPh>
    <rPh sb="21" eb="23">
      <t>トクシュ</t>
    </rPh>
    <rPh sb="31" eb="33">
      <t>トウガイ</t>
    </rPh>
    <rPh sb="33" eb="35">
      <t>アンケン</t>
    </rPh>
    <rPh sb="36" eb="39">
      <t>ジュチュウサキ</t>
    </rPh>
    <rPh sb="42" eb="44">
      <t>ギョウシャ</t>
    </rPh>
    <rPh sb="45" eb="46">
      <t>キワ</t>
    </rPh>
    <rPh sb="48" eb="49">
      <t>カギ</t>
    </rPh>
    <rPh sb="56" eb="57">
      <t>ヒ</t>
    </rPh>
    <rPh sb="58" eb="59">
      <t>ツヅ</t>
    </rPh>
    <rPh sb="60" eb="62">
      <t>カンケイ</t>
    </rPh>
    <rPh sb="62" eb="64">
      <t>ギョウシャ</t>
    </rPh>
    <rPh sb="66" eb="68">
      <t>ホンケン</t>
    </rPh>
    <rPh sb="68" eb="70">
      <t>イタク</t>
    </rPh>
    <rPh sb="70" eb="72">
      <t>ギョウム</t>
    </rPh>
    <rPh sb="73" eb="75">
      <t>ソンザイ</t>
    </rPh>
    <rPh sb="76" eb="78">
      <t>シュウチ</t>
    </rPh>
    <rPh sb="78" eb="79">
      <t>オヨ</t>
    </rPh>
    <rPh sb="80" eb="82">
      <t>ジンザイ</t>
    </rPh>
    <rPh sb="83" eb="85">
      <t>ハックツ</t>
    </rPh>
    <rPh sb="86" eb="87">
      <t>ツト</t>
    </rPh>
    <phoneticPr fontId="5"/>
  </si>
  <si>
    <t>交渉，会議等への参加やプロジェクトの実施支援等に必要な最低限の経費が効率的に実施されている。</t>
    <rPh sb="0" eb="2">
      <t>コウショウ</t>
    </rPh>
    <rPh sb="3" eb="5">
      <t>カイギ</t>
    </rPh>
    <rPh sb="5" eb="6">
      <t>トウ</t>
    </rPh>
    <rPh sb="8" eb="10">
      <t>サンカ</t>
    </rPh>
    <rPh sb="18" eb="20">
      <t>ジッシ</t>
    </rPh>
    <rPh sb="20" eb="22">
      <t>シエン</t>
    </rPh>
    <rPh sb="22" eb="23">
      <t>トウ</t>
    </rPh>
    <rPh sb="24" eb="26">
      <t>ヒツヨウ</t>
    </rPh>
    <rPh sb="27" eb="30">
      <t>サイテイゲン</t>
    </rPh>
    <rPh sb="31" eb="33">
      <t>ケイヒ</t>
    </rPh>
    <rPh sb="34" eb="37">
      <t>コウリツテキ</t>
    </rPh>
    <rPh sb="38" eb="40">
      <t>ジッシ</t>
    </rPh>
    <phoneticPr fontId="5"/>
  </si>
  <si>
    <t>交渉，会議等への参加やプロジェクトの実施支援等に必要な最低限の経費が効率的に実施されている。</t>
  </si>
  <si>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rPh sb="0" eb="3">
      <t>ゲンシリョク</t>
    </rPh>
    <rPh sb="4" eb="6">
      <t>ヘイワ</t>
    </rPh>
    <rPh sb="6" eb="7">
      <t>テキ</t>
    </rPh>
    <rPh sb="7" eb="9">
      <t>リヨウ</t>
    </rPh>
    <rPh sb="10" eb="11">
      <t>カン</t>
    </rPh>
    <rPh sb="13" eb="15">
      <t>コクサイ</t>
    </rPh>
    <rPh sb="15" eb="17">
      <t>キョウリョク</t>
    </rPh>
    <rPh sb="18" eb="21">
      <t>セッキョクテキ</t>
    </rPh>
    <rPh sb="22" eb="24">
      <t>テンカイ</t>
    </rPh>
    <rPh sb="33" eb="35">
      <t>ヨサン</t>
    </rPh>
    <rPh sb="36" eb="39">
      <t>コウリツテキ</t>
    </rPh>
    <rPh sb="40" eb="42">
      <t>シヨウ</t>
    </rPh>
    <rPh sb="43" eb="44">
      <t>タ</t>
    </rPh>
    <rPh sb="46" eb="48">
      <t>ケントウ</t>
    </rPh>
    <rPh sb="55" eb="57">
      <t>ヒヨウ</t>
    </rPh>
    <rPh sb="57" eb="59">
      <t>フタン</t>
    </rPh>
    <rPh sb="62" eb="63">
      <t>カタ</t>
    </rPh>
    <rPh sb="64" eb="66">
      <t>ミナオ</t>
    </rPh>
    <rPh sb="70" eb="72">
      <t>ジギョウ</t>
    </rPh>
    <rPh sb="73" eb="76">
      <t>コウリツセイ</t>
    </rPh>
    <rPh sb="77" eb="79">
      <t>ツイキュウ</t>
    </rPh>
    <rPh sb="85" eb="87">
      <t>ジギョウ</t>
    </rPh>
    <rPh sb="95" eb="98">
      <t>サイダイゲン</t>
    </rPh>
    <rPh sb="98" eb="99">
      <t>タカ</t>
    </rPh>
    <rPh sb="104" eb="106">
      <t>タイガイ</t>
    </rPh>
    <rPh sb="106" eb="108">
      <t>ハッシン</t>
    </rPh>
    <rPh sb="109" eb="112">
      <t>セイカブツ</t>
    </rPh>
    <rPh sb="112" eb="114">
      <t>リヨウ</t>
    </rPh>
    <rPh sb="117" eb="118">
      <t>カタ</t>
    </rPh>
    <rPh sb="119" eb="121">
      <t>フダン</t>
    </rPh>
    <rPh sb="122" eb="124">
      <t>ミナオ</t>
    </rPh>
    <rPh sb="125" eb="126">
      <t>トウ</t>
    </rPh>
    <rPh sb="127" eb="128">
      <t>ヒ</t>
    </rPh>
    <rPh sb="129" eb="130">
      <t>ツヅ</t>
    </rPh>
    <rPh sb="131" eb="133">
      <t>テキセツ</t>
    </rPh>
    <rPh sb="135" eb="138">
      <t>コウリツテキ</t>
    </rPh>
    <rPh sb="139" eb="141">
      <t>ジギョウ</t>
    </rPh>
    <rPh sb="141" eb="143">
      <t>ジッシ</t>
    </rPh>
    <rPh sb="144" eb="145">
      <t>ツト</t>
    </rPh>
    <phoneticPr fontId="5"/>
  </si>
  <si>
    <t>外部有識者の点検対象外である。</t>
    <rPh sb="0" eb="2">
      <t>ガイブ</t>
    </rPh>
    <rPh sb="2" eb="5">
      <t>ユウシキシャ</t>
    </rPh>
    <rPh sb="6" eb="8">
      <t>テンケン</t>
    </rPh>
    <rPh sb="8" eb="11">
      <t>タイショウガイ</t>
    </rPh>
    <phoneticPr fontId="5"/>
  </si>
  <si>
    <t>276,302,304,新23-27</t>
    <rPh sb="12" eb="13">
      <t>シン</t>
    </rPh>
    <phoneticPr fontId="5"/>
  </si>
  <si>
    <t>48,新26-14</t>
    <rPh sb="3" eb="4">
      <t>シン</t>
    </rPh>
    <phoneticPr fontId="5"/>
  </si>
  <si>
    <t>49,新26-13</t>
    <rPh sb="3" eb="4">
      <t>シン</t>
    </rPh>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</si>
  <si>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</si>
  <si>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（会議及び連絡旅費）</t>
    <rPh sb="1" eb="3">
      <t>カイギ</t>
    </rPh>
    <rPh sb="3" eb="4">
      <t>オヨ</t>
    </rPh>
    <rPh sb="5" eb="7">
      <t>レンラク</t>
    </rPh>
    <rPh sb="7" eb="9">
      <t>リョヒ</t>
    </rPh>
    <phoneticPr fontId="5"/>
  </si>
  <si>
    <t>（２）原子力協力専門員経費</t>
    <rPh sb="3" eb="6">
      <t>ゲンシリョク</t>
    </rPh>
    <rPh sb="6" eb="8">
      <t>キョウリョク</t>
    </rPh>
    <rPh sb="8" eb="11">
      <t>センモンイン</t>
    </rPh>
    <rPh sb="11" eb="13">
      <t>ケイヒ</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</si>
  <si>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</si>
  <si>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</si>
  <si>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5"/>
  </si>
  <si>
    <t>（５）ＲＣＡ国内対応委員会関係経費</t>
    <rPh sb="6" eb="8">
      <t>コクナイ</t>
    </rPh>
    <rPh sb="8" eb="10">
      <t>タイオウ</t>
    </rPh>
    <rPh sb="10" eb="13">
      <t>イインカイ</t>
    </rPh>
    <rPh sb="13" eb="15">
      <t>カンケイ</t>
    </rPh>
    <rPh sb="15" eb="17">
      <t>ケイヒ</t>
    </rPh>
    <phoneticPr fontId="5"/>
  </si>
  <si>
    <t>（６）原子力発電分野の国際協力に係るサイドイベント関係経費（平成２９年度新規案件のためイメージを記入。）</t>
    <rPh sb="3" eb="6">
      <t>ゲンシリョク</t>
    </rPh>
    <rPh sb="6" eb="8">
      <t>ハツデン</t>
    </rPh>
    <rPh sb="8" eb="10">
      <t>ブンヤ</t>
    </rPh>
    <rPh sb="11" eb="13">
      <t>コクサイ</t>
    </rPh>
    <rPh sb="13" eb="15">
      <t>キョウリョク</t>
    </rPh>
    <rPh sb="16" eb="17">
      <t>カカ</t>
    </rPh>
    <rPh sb="25" eb="27">
      <t>カンケイ</t>
    </rPh>
    <rPh sb="27" eb="29">
      <t>ケイヒ</t>
    </rPh>
    <rPh sb="30" eb="32">
      <t>ヘイセイ</t>
    </rPh>
    <rPh sb="34" eb="36">
      <t>ネンド</t>
    </rPh>
    <rPh sb="36" eb="38">
      <t>シンキ</t>
    </rPh>
    <rPh sb="38" eb="40">
      <t>アンケン</t>
    </rPh>
    <rPh sb="48" eb="50">
      <t>キニュウ</t>
    </rPh>
    <phoneticPr fontId="5"/>
  </si>
  <si>
    <t>旅費</t>
    <rPh sb="0" eb="2">
      <t>リョヒ</t>
    </rPh>
    <phoneticPr fontId="5"/>
  </si>
  <si>
    <t>個人出張（２名）</t>
    <rPh sb="0" eb="2">
      <t>コジン</t>
    </rPh>
    <rPh sb="2" eb="4">
      <t>シュッチョウ</t>
    </rPh>
    <rPh sb="6" eb="7">
      <t>メイ</t>
    </rPh>
    <phoneticPr fontId="5"/>
  </si>
  <si>
    <t>A.出張者２名</t>
    <rPh sb="2" eb="5">
      <t>シュッチョウシャ</t>
    </rPh>
    <rPh sb="6" eb="7">
      <t>メイ</t>
    </rPh>
    <phoneticPr fontId="5"/>
  </si>
  <si>
    <t>C.原子力協力専門員５名</t>
    <rPh sb="2" eb="5">
      <t>ゲンシリョク</t>
    </rPh>
    <rPh sb="5" eb="7">
      <t>キョウリョク</t>
    </rPh>
    <rPh sb="7" eb="10">
      <t>センモンイン</t>
    </rPh>
    <rPh sb="11" eb="12">
      <t>メイ</t>
    </rPh>
    <phoneticPr fontId="5"/>
  </si>
  <si>
    <t>諸謝金</t>
    <rPh sb="0" eb="1">
      <t>ショ</t>
    </rPh>
    <rPh sb="1" eb="3">
      <t>シャキン</t>
    </rPh>
    <phoneticPr fontId="5"/>
  </si>
  <si>
    <t>原子力協力専門員人件費</t>
    <rPh sb="0" eb="3">
      <t>ゲンシリョク</t>
    </rPh>
    <rPh sb="3" eb="5">
      <t>キョウリョク</t>
    </rPh>
    <rPh sb="5" eb="8">
      <t>センモンイン</t>
    </rPh>
    <rPh sb="8" eb="11">
      <t>ジンケンヒ</t>
    </rPh>
    <phoneticPr fontId="5"/>
  </si>
  <si>
    <t>個人Ａ</t>
    <rPh sb="0" eb="2">
      <t>コジン</t>
    </rPh>
    <phoneticPr fontId="5"/>
  </si>
  <si>
    <t>会議及び連絡旅費</t>
    <rPh sb="0" eb="2">
      <t>カイギ</t>
    </rPh>
    <rPh sb="2" eb="3">
      <t>オヨ</t>
    </rPh>
    <rPh sb="4" eb="6">
      <t>レンラク</t>
    </rPh>
    <rPh sb="6" eb="8">
      <t>リョヒ</t>
    </rPh>
    <phoneticPr fontId="5"/>
  </si>
  <si>
    <t>-</t>
    <phoneticPr fontId="5"/>
  </si>
  <si>
    <t>-</t>
    <phoneticPr fontId="5"/>
  </si>
  <si>
    <t>個人Ｂ</t>
    <rPh sb="0" eb="2">
      <t>コジン</t>
    </rPh>
    <phoneticPr fontId="5"/>
  </si>
  <si>
    <t>481,281円/127名</t>
    <rPh sb="7" eb="8">
      <t>エン</t>
    </rPh>
    <rPh sb="12" eb="13">
      <t>メイ</t>
    </rPh>
    <phoneticPr fontId="5"/>
  </si>
  <si>
    <t>-</t>
    <phoneticPr fontId="5"/>
  </si>
  <si>
    <t>-</t>
    <phoneticPr fontId="5"/>
  </si>
  <si>
    <t>-</t>
    <phoneticPr fontId="5"/>
  </si>
  <si>
    <t>4,290,525円/5名</t>
    <rPh sb="9" eb="10">
      <t>エン</t>
    </rPh>
    <rPh sb="12" eb="13">
      <t>メイ</t>
    </rPh>
    <phoneticPr fontId="5"/>
  </si>
  <si>
    <t>5,278,000円/3名</t>
    <rPh sb="9" eb="10">
      <t>エン</t>
    </rPh>
    <rPh sb="12" eb="13">
      <t>メイ</t>
    </rPh>
    <phoneticPr fontId="5"/>
  </si>
  <si>
    <t>529,410円/4回</t>
    <rPh sb="7" eb="8">
      <t>エン</t>
    </rPh>
    <rPh sb="10" eb="11">
      <t>カイ</t>
    </rPh>
    <phoneticPr fontId="5"/>
  </si>
  <si>
    <t>568,000円/4回</t>
    <rPh sb="7" eb="8">
      <t>エン</t>
    </rPh>
    <rPh sb="10" eb="11">
      <t>カイ</t>
    </rPh>
    <phoneticPr fontId="5"/>
  </si>
  <si>
    <t>在ウィーン事業者</t>
    <rPh sb="0" eb="1">
      <t>ザイ</t>
    </rPh>
    <rPh sb="5" eb="8">
      <t>ジギョウシャ</t>
    </rPh>
    <phoneticPr fontId="5"/>
  </si>
  <si>
    <t>レセプションケータリング経費</t>
    <rPh sb="12" eb="14">
      <t>ケイヒ</t>
    </rPh>
    <phoneticPr fontId="5"/>
  </si>
  <si>
    <t>-</t>
    <phoneticPr fontId="5"/>
  </si>
  <si>
    <t>原子力協力専門員Ａ</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</si>
  <si>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</si>
  <si>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t>
    <phoneticPr fontId="5"/>
  </si>
  <si>
    <t>原子力協力専門員Ｂ</t>
    <rPh sb="0" eb="3">
      <t>ゲンシリョク</t>
    </rPh>
    <rPh sb="3" eb="5">
      <t>キョウリョク</t>
    </rPh>
    <rPh sb="5" eb="8">
      <t>センモンイン</t>
    </rPh>
    <phoneticPr fontId="5"/>
  </si>
  <si>
    <t>原子力協力専門員Ｃ</t>
    <rPh sb="0" eb="3">
      <t>ゲンシリョク</t>
    </rPh>
    <rPh sb="3" eb="5">
      <t>キョウリョク</t>
    </rPh>
    <rPh sb="5" eb="8">
      <t>センモンイン</t>
    </rPh>
    <phoneticPr fontId="5"/>
  </si>
  <si>
    <t>原子力協力専門員Ｄ</t>
    <rPh sb="0" eb="3">
      <t>ゲンシリョク</t>
    </rPh>
    <rPh sb="3" eb="5">
      <t>キョウリョク</t>
    </rPh>
    <rPh sb="5" eb="8">
      <t>センモンイン</t>
    </rPh>
    <phoneticPr fontId="5"/>
  </si>
  <si>
    <t>原子力協力専門員Ｅ</t>
    <rPh sb="0" eb="3">
      <t>ゲンシリョク</t>
    </rPh>
    <rPh sb="3" eb="5">
      <t>キョウリョク</t>
    </rPh>
    <rPh sb="5" eb="8">
      <t>センモンイン</t>
    </rPh>
    <phoneticPr fontId="5"/>
  </si>
  <si>
    <t>D.出張者３名</t>
    <rPh sb="2" eb="5">
      <t>シュッチョウシャ</t>
    </rPh>
    <rPh sb="6" eb="7">
      <t>メイ</t>
    </rPh>
    <phoneticPr fontId="5"/>
  </si>
  <si>
    <t>個人出張（３名）</t>
    <rPh sb="0" eb="2">
      <t>コジン</t>
    </rPh>
    <rPh sb="2" eb="4">
      <t>シュッチョウ</t>
    </rPh>
    <rPh sb="6" eb="7">
      <t>メイ</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</si>
  <si>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</si>
  <si>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個人Ｃ</t>
    <rPh sb="0" eb="2">
      <t>コジン</t>
    </rPh>
    <phoneticPr fontId="5"/>
  </si>
  <si>
    <t>個人Ｄ</t>
    <rPh sb="0" eb="2">
      <t>コジン</t>
    </rPh>
    <phoneticPr fontId="5"/>
  </si>
  <si>
    <t>-</t>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</si>
  <si>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</si>
  <si>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</si>
  <si>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</si>
  <si>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</si>
  <si>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</si>
  <si>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</si>
  <si>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</si>
  <si>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</si>
  <si>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</si>
  <si>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</si>
  <si>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</si>
  <si>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t>
    <phoneticPr fontId="5"/>
  </si>
  <si>
    <t>調査員出張旅費</t>
    <rPh sb="0" eb="3">
      <t>チョウサイン</t>
    </rPh>
    <rPh sb="3" eb="5">
      <t>シュッチョウ</t>
    </rPh>
    <rPh sb="5" eb="7">
      <t>リョヒ</t>
    </rPh>
    <phoneticPr fontId="5"/>
  </si>
  <si>
    <t>中村書店</t>
    <rPh sb="0" eb="2">
      <t>ナカムラ</t>
    </rPh>
    <rPh sb="2" eb="4">
      <t>ショテン</t>
    </rPh>
    <phoneticPr fontId="5"/>
  </si>
  <si>
    <t>原子力関連書籍の購入</t>
    <rPh sb="0" eb="3">
      <t>ゲンシリョク</t>
    </rPh>
    <rPh sb="3" eb="5">
      <t>カンレン</t>
    </rPh>
    <rPh sb="5" eb="7">
      <t>ショセキ</t>
    </rPh>
    <rPh sb="8" eb="10">
      <t>コウニュウ</t>
    </rPh>
    <phoneticPr fontId="5"/>
  </si>
  <si>
    <t>見積合わせ</t>
    <rPh sb="0" eb="3">
      <t>ミツモリア</t>
    </rPh>
    <phoneticPr fontId="5"/>
  </si>
  <si>
    <t>文研堂書店</t>
    <rPh sb="0" eb="2">
      <t>ブンケン</t>
    </rPh>
    <rPh sb="2" eb="3">
      <t>ドウ</t>
    </rPh>
    <rPh sb="3" eb="5">
      <t>ショテン</t>
    </rPh>
    <phoneticPr fontId="5"/>
  </si>
  <si>
    <t>☑</t>
  </si>
  <si>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5"/>
  </si>
  <si>
    <t>会議開催業務委託</t>
    <rPh sb="0" eb="2">
      <t>カイギ</t>
    </rPh>
    <rPh sb="2" eb="4">
      <t>カイサイ</t>
    </rPh>
    <rPh sb="4" eb="6">
      <t>ギョウム</t>
    </rPh>
    <rPh sb="6" eb="8">
      <t>イタク</t>
    </rPh>
    <phoneticPr fontId="5"/>
  </si>
  <si>
    <t>-</t>
    <phoneticPr fontId="5"/>
  </si>
  <si>
    <t>（１）原子力の平和的利用に関する協力及び途上国支援関係経費（Ａ．～Ｂ．ブロック）
（２）原子力協力専門員経費（Ｃ．ブロック）
（３）原子力協定締結交渉関係経費（Ｄ．～Ｅ．ブロック）
（４）福島県における協力プロジェクト実施関係経費（Ｆ．～Ｈ．ブロック）
（５）ＲＣＡ国内対応委員会関係経費（Ｉ．～Ｊ．ブロック）
（６）原子力発電分野の国際協力に係るサイドイベント関係経費（Ｋ．～Ｌ．ブロック）</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rPh sb="44" eb="47">
      <t>ゲンシリョク</t>
    </rPh>
    <rPh sb="47" eb="49">
      <t>キョウリョク</t>
    </rPh>
    <rPh sb="49" eb="52">
      <t>センモンイン</t>
    </rPh>
    <rPh sb="52" eb="54">
      <t>ケイヒ</t>
    </rPh>
    <rPh sb="66" eb="69">
      <t>ゲンシリョク</t>
    </rPh>
    <rPh sb="69" eb="71">
      <t>キョウテイ</t>
    </rPh>
    <rPh sb="71" eb="73">
      <t>テイケツ</t>
    </rPh>
    <rPh sb="73" eb="75">
      <t>コウショウ</t>
    </rPh>
    <rPh sb="75" eb="77">
      <t>カンケイ</t>
    </rPh>
    <rPh sb="77" eb="79">
      <t>ケイヒ</t>
    </rPh>
    <rPh sb="94" eb="97">
      <t>フクシマケン</t>
    </rPh>
    <rPh sb="101" eb="103">
      <t>キョウリョク</t>
    </rPh>
    <rPh sb="109" eb="111">
      <t>ジッシ</t>
    </rPh>
    <rPh sb="111" eb="113">
      <t>カンケイ</t>
    </rPh>
    <rPh sb="113" eb="115">
      <t>ケイヒ</t>
    </rPh>
    <rPh sb="133" eb="135">
      <t>コクナイ</t>
    </rPh>
    <rPh sb="135" eb="137">
      <t>タイオウ</t>
    </rPh>
    <rPh sb="137" eb="140">
      <t>イインカイ</t>
    </rPh>
    <rPh sb="140" eb="142">
      <t>カンケイ</t>
    </rPh>
    <rPh sb="142" eb="144">
      <t>ケイヒ</t>
    </rPh>
    <rPh sb="162" eb="164">
      <t>ハツデン</t>
    </rPh>
    <rPh sb="164" eb="166">
      <t>ブンヤ</t>
    </rPh>
    <rPh sb="167" eb="169">
      <t>コクサイ</t>
    </rPh>
    <rPh sb="169" eb="171">
      <t>キョウリョク</t>
    </rPh>
    <rPh sb="172" eb="173">
      <t>カカ</t>
    </rPh>
    <rPh sb="181" eb="183">
      <t>カンケイ</t>
    </rPh>
    <rPh sb="183" eb="185">
      <t>ケイヒ</t>
    </rPh>
    <phoneticPr fontId="5"/>
  </si>
  <si>
    <t>275,328円/13回</t>
    <rPh sb="7" eb="8">
      <t>エン</t>
    </rPh>
    <rPh sb="11" eb="12">
      <t>カイ</t>
    </rPh>
    <phoneticPr fontId="5"/>
  </si>
  <si>
    <t>274,000円/4回</t>
    <rPh sb="7" eb="8">
      <t>エン</t>
    </rPh>
    <rPh sb="10" eb="11">
      <t>カイ</t>
    </rPh>
    <phoneticPr fontId="5"/>
  </si>
  <si>
    <t>‐</t>
  </si>
  <si>
    <t>-</t>
    <phoneticPr fontId="5"/>
  </si>
  <si>
    <t>-</t>
    <phoneticPr fontId="5"/>
  </si>
  <si>
    <t>無</t>
  </si>
  <si>
    <t>-</t>
    <phoneticPr fontId="5"/>
  </si>
  <si>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5"/>
  </si>
  <si>
    <t>国際会議出席等旅費</t>
    <rPh sb="0" eb="2">
      <t>コクサイ</t>
    </rPh>
    <rPh sb="2" eb="4">
      <t>カイギ</t>
    </rPh>
    <rPh sb="4" eb="6">
      <t>シュッセキ</t>
    </rPh>
    <rPh sb="6" eb="7">
      <t>トウ</t>
    </rPh>
    <rPh sb="7" eb="9">
      <t>リョヒ</t>
    </rPh>
    <phoneticPr fontId="5"/>
  </si>
  <si>
    <t>関係国及び国際機関との協議，協力及び情報収集等を通じ，原子力の平和的利用を推進するための国際協力を進める。</t>
    <rPh sb="0" eb="3">
      <t>カンケイコク</t>
    </rPh>
    <rPh sb="3" eb="4">
      <t>オヨ</t>
    </rPh>
    <rPh sb="5" eb="7">
      <t>コクサイ</t>
    </rPh>
    <rPh sb="7" eb="9">
      <t>キカン</t>
    </rPh>
    <rPh sb="11" eb="13">
      <t>キョウギ</t>
    </rPh>
    <rPh sb="14" eb="16">
      <t>キョウリョク</t>
    </rPh>
    <rPh sb="16" eb="17">
      <t>オヨ</t>
    </rPh>
    <rPh sb="18" eb="20">
      <t>ジョウホウ</t>
    </rPh>
    <rPh sb="20" eb="22">
      <t>シュウシュウ</t>
    </rPh>
    <rPh sb="22" eb="23">
      <t>トウ</t>
    </rPh>
    <rPh sb="24" eb="25">
      <t>ツウ</t>
    </rPh>
    <rPh sb="27" eb="30">
      <t>ゲンシリョク</t>
    </rPh>
    <rPh sb="31" eb="34">
      <t>ヘイワテキ</t>
    </rPh>
    <rPh sb="34" eb="36">
      <t>リヨウ</t>
    </rPh>
    <rPh sb="37" eb="39">
      <t>スイシン</t>
    </rPh>
    <rPh sb="44" eb="46">
      <t>コクサイ</t>
    </rPh>
    <rPh sb="46" eb="48">
      <t>キョウリョク</t>
    </rPh>
    <rPh sb="49" eb="50">
      <t>スス</t>
    </rPh>
    <phoneticPr fontId="5"/>
  </si>
  <si>
    <t>-</t>
    <phoneticPr fontId="5"/>
  </si>
  <si>
    <t>原子力発電分野の国際協力における主要な関係国の参加を得て，原子力安全の確保に関する取組みの紹介，意見交換等を行う。</t>
    <rPh sb="0" eb="3">
      <t>ゲンシリョク</t>
    </rPh>
    <rPh sb="3" eb="5">
      <t>ハツデン</t>
    </rPh>
    <rPh sb="5" eb="7">
      <t>ブンヤ</t>
    </rPh>
    <rPh sb="8" eb="10">
      <t>コクサイ</t>
    </rPh>
    <rPh sb="10" eb="12">
      <t>キョウリョク</t>
    </rPh>
    <rPh sb="16" eb="18">
      <t>シュヨウ</t>
    </rPh>
    <rPh sb="19" eb="22">
      <t>カンケイコク</t>
    </rPh>
    <rPh sb="23" eb="25">
      <t>サンカ</t>
    </rPh>
    <rPh sb="26" eb="27">
      <t>エ</t>
    </rPh>
    <rPh sb="29" eb="32">
      <t>ゲンシリョク</t>
    </rPh>
    <rPh sb="32" eb="34">
      <t>アンゼン</t>
    </rPh>
    <rPh sb="35" eb="37">
      <t>カクホ</t>
    </rPh>
    <rPh sb="38" eb="39">
      <t>カン</t>
    </rPh>
    <rPh sb="41" eb="43">
      <t>トリクミ</t>
    </rPh>
    <rPh sb="45" eb="47">
      <t>ショウカイ</t>
    </rPh>
    <rPh sb="48" eb="50">
      <t>イケン</t>
    </rPh>
    <rPh sb="50" eb="52">
      <t>コウカン</t>
    </rPh>
    <rPh sb="52" eb="53">
      <t>トウ</t>
    </rPh>
    <rPh sb="54" eb="55">
      <t>オコナ</t>
    </rPh>
    <phoneticPr fontId="5"/>
  </si>
  <si>
    <t>参加国数</t>
    <rPh sb="0" eb="3">
      <t>サンカコク</t>
    </rPh>
    <rPh sb="3" eb="4">
      <t>スウ</t>
    </rPh>
    <phoneticPr fontId="5"/>
  </si>
  <si>
    <t>国</t>
    <rPh sb="0" eb="1">
      <t>クニ</t>
    </rPh>
    <phoneticPr fontId="5"/>
  </si>
  <si>
    <t>-</t>
    <phoneticPr fontId="5"/>
  </si>
  <si>
    <t>-</t>
    <phoneticPr fontId="5"/>
  </si>
  <si>
    <t>-</t>
    <phoneticPr fontId="5"/>
  </si>
  <si>
    <t>ＩＡＥＡ総会の機会を活用した，原子力安全の確保に関する意見交換を実施するためのサイドイベントの実施回数</t>
    <rPh sb="4" eb="6">
      <t>ソウカイ</t>
    </rPh>
    <rPh sb="7" eb="9">
      <t>キカイ</t>
    </rPh>
    <rPh sb="10" eb="12">
      <t>カツヨウ</t>
    </rPh>
    <rPh sb="15" eb="18">
      <t>ゲンシリョク</t>
    </rPh>
    <rPh sb="18" eb="20">
      <t>アンゼン</t>
    </rPh>
    <rPh sb="21" eb="23">
      <t>カクホ</t>
    </rPh>
    <rPh sb="24" eb="25">
      <t>カン</t>
    </rPh>
    <rPh sb="27" eb="29">
      <t>イケン</t>
    </rPh>
    <rPh sb="29" eb="31">
      <t>コウカン</t>
    </rPh>
    <rPh sb="32" eb="34">
      <t>ジッシ</t>
    </rPh>
    <rPh sb="47" eb="49">
      <t>ジッシ</t>
    </rPh>
    <rPh sb="49" eb="51">
      <t>カイスウ</t>
    </rPh>
    <phoneticPr fontId="5"/>
  </si>
  <si>
    <t>回</t>
    <rPh sb="0" eb="1">
      <t>カイ</t>
    </rPh>
    <phoneticPr fontId="5"/>
  </si>
  <si>
    <t>-</t>
    <phoneticPr fontId="5"/>
  </si>
  <si>
    <t>-</t>
    <phoneticPr fontId="5"/>
  </si>
  <si>
    <t>-</t>
    <phoneticPr fontId="5"/>
  </si>
  <si>
    <t>原子力安全の確保に関するＩＡＥＡ総会サイドイベント実施経費／開催回数　　　　　　　　　　　　　　</t>
    <rPh sb="0" eb="3">
      <t>ゲンシリョク</t>
    </rPh>
    <rPh sb="3" eb="5">
      <t>アンゼン</t>
    </rPh>
    <rPh sb="6" eb="8">
      <t>カクホ</t>
    </rPh>
    <rPh sb="9" eb="10">
      <t>カン</t>
    </rPh>
    <rPh sb="16" eb="18">
      <t>ソウカイ</t>
    </rPh>
    <rPh sb="25" eb="27">
      <t>ジッシ</t>
    </rPh>
    <rPh sb="27" eb="29">
      <t>ケイヒ</t>
    </rPh>
    <rPh sb="30" eb="32">
      <t>カイサイ</t>
    </rPh>
    <rPh sb="32" eb="34">
      <t>カイスウ</t>
    </rPh>
    <phoneticPr fontId="5"/>
  </si>
  <si>
    <t>439,000円/1回</t>
    <rPh sb="7" eb="8">
      <t>エン</t>
    </rPh>
    <rPh sb="10" eb="11">
      <t>カイ</t>
    </rPh>
    <phoneticPr fontId="5"/>
  </si>
  <si>
    <t>-</t>
    <phoneticPr fontId="5"/>
  </si>
  <si>
    <t>-</t>
    <phoneticPr fontId="5"/>
  </si>
  <si>
    <t>平成28年度は，ＲＣＡ国内対応委員会の開催，福島県におけるＩＡＥＡの研修いずれも，見込み以上の活動実績が得られた。</t>
    <rPh sb="0" eb="2">
      <t>ヘイセイ</t>
    </rPh>
    <rPh sb="4" eb="6">
      <t>ネンド</t>
    </rPh>
    <rPh sb="11" eb="13">
      <t>コクナイ</t>
    </rPh>
    <rPh sb="13" eb="15">
      <t>タイオウ</t>
    </rPh>
    <rPh sb="15" eb="18">
      <t>イインカイ</t>
    </rPh>
    <rPh sb="19" eb="21">
      <t>カイサイ</t>
    </rPh>
    <rPh sb="22" eb="25">
      <t>フクシマケン</t>
    </rPh>
    <rPh sb="34" eb="36">
      <t>ケンシュウ</t>
    </rPh>
    <rPh sb="41" eb="43">
      <t>ミコ</t>
    </rPh>
    <rPh sb="44" eb="46">
      <t>イジョウ</t>
    </rPh>
    <rPh sb="47" eb="49">
      <t>カツドウ</t>
    </rPh>
    <rPh sb="49" eb="51">
      <t>ジッセキ</t>
    </rPh>
    <rPh sb="52" eb="53">
      <t>エ</t>
    </rPh>
    <phoneticPr fontId="5"/>
  </si>
  <si>
    <t>福島県におけるＩＡＥＡプロジェクトの実施，ＵＮＳＣＥＡＲ議長国としての活動，ＲＣＡ国内対応委員会などの国際機関との協力のほか，原子力協定署名に向けた作業や原子力協力専門員の活用など，幅広い事業，取り組みを通じて原子力外交を積極的に展開している。</t>
    <rPh sb="0" eb="3">
      <t>フクシマケン</t>
    </rPh>
    <rPh sb="18" eb="20">
      <t>ジッシ</t>
    </rPh>
    <rPh sb="28" eb="31">
      <t>ギチョウコク</t>
    </rPh>
    <rPh sb="35" eb="37">
      <t>カツドウ</t>
    </rPh>
    <rPh sb="41" eb="43">
      <t>コクナイ</t>
    </rPh>
    <rPh sb="43" eb="45">
      <t>タイオウ</t>
    </rPh>
    <rPh sb="45" eb="48">
      <t>イインカイ</t>
    </rPh>
    <rPh sb="51" eb="53">
      <t>コクサイ</t>
    </rPh>
    <rPh sb="53" eb="55">
      <t>キカン</t>
    </rPh>
    <rPh sb="57" eb="59">
      <t>キョウリョク</t>
    </rPh>
    <rPh sb="63" eb="66">
      <t>ゲンシリョク</t>
    </rPh>
    <rPh sb="66" eb="68">
      <t>キョウテイ</t>
    </rPh>
    <rPh sb="68" eb="70">
      <t>ショメイ</t>
    </rPh>
    <rPh sb="71" eb="72">
      <t>ム</t>
    </rPh>
    <rPh sb="74" eb="76">
      <t>サギョウ</t>
    </rPh>
    <rPh sb="77" eb="80">
      <t>ゲンシリョク</t>
    </rPh>
    <rPh sb="80" eb="82">
      <t>キョウリョク</t>
    </rPh>
    <rPh sb="82" eb="85">
      <t>センモンイン</t>
    </rPh>
    <rPh sb="86" eb="88">
      <t>カツヨウ</t>
    </rPh>
    <rPh sb="91" eb="93">
      <t>ハバヒロ</t>
    </rPh>
    <rPh sb="94" eb="96">
      <t>ジギョウ</t>
    </rPh>
    <phoneticPr fontId="5"/>
  </si>
  <si>
    <t>福島第一原発において重要な事象の発生が見られた際に在京外交団向けの説明会を実施するための予算を計上している。平成２８年度は説明会を実施しなかったため，不用率が高くなっているが，右事情に鑑みれば妥当と考えられる。</t>
    <rPh sb="0" eb="2">
      <t>フクシマ</t>
    </rPh>
    <rPh sb="2" eb="4">
      <t>ダイイチ</t>
    </rPh>
    <rPh sb="4" eb="6">
      <t>ゲンパツ</t>
    </rPh>
    <rPh sb="10" eb="12">
      <t>ジュウヨウ</t>
    </rPh>
    <rPh sb="13" eb="15">
      <t>ジショウ</t>
    </rPh>
    <rPh sb="16" eb="18">
      <t>ハッセイ</t>
    </rPh>
    <rPh sb="19" eb="20">
      <t>ミ</t>
    </rPh>
    <rPh sb="23" eb="24">
      <t>サイ</t>
    </rPh>
    <rPh sb="25" eb="27">
      <t>ザイキョウ</t>
    </rPh>
    <rPh sb="27" eb="30">
      <t>ガイコウダン</t>
    </rPh>
    <rPh sb="30" eb="31">
      <t>ム</t>
    </rPh>
    <rPh sb="33" eb="36">
      <t>セツメイカイ</t>
    </rPh>
    <rPh sb="37" eb="39">
      <t>ジッシ</t>
    </rPh>
    <rPh sb="44" eb="46">
      <t>ヨサン</t>
    </rPh>
    <rPh sb="47" eb="49">
      <t>ケイジョウ</t>
    </rPh>
    <rPh sb="54" eb="56">
      <t>ヘイセイ</t>
    </rPh>
    <rPh sb="58" eb="60">
      <t>ネンド</t>
    </rPh>
    <rPh sb="61" eb="64">
      <t>セツメイカイ</t>
    </rPh>
    <rPh sb="65" eb="67">
      <t>ジッシ</t>
    </rPh>
    <rPh sb="75" eb="77">
      <t>フヨウ</t>
    </rPh>
    <rPh sb="77" eb="78">
      <t>リツ</t>
    </rPh>
    <rPh sb="79" eb="80">
      <t>タカ</t>
    </rPh>
    <rPh sb="88" eb="89">
      <t>ミギ</t>
    </rPh>
    <rPh sb="89" eb="91">
      <t>ジジョウ</t>
    </rPh>
    <rPh sb="92" eb="93">
      <t>カンガ</t>
    </rPh>
    <rPh sb="96" eb="98">
      <t>ダトウ</t>
    </rPh>
    <rPh sb="99" eb="100">
      <t>カンガ</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</si>
  <si>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</si>
  <si>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</si>
  <si>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</si>
  <si>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</si>
  <si>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</si>
  <si>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</si>
  <si>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</si>
  <si>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</si>
  <si>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</si>
  <si>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</si>
  <si>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繰越額はなし。</t>
    <rPh sb="0" eb="3">
      <t>クリコシガク</t>
    </rPh>
    <phoneticPr fontId="5"/>
  </si>
  <si>
    <t>平成28年度は，成果目標値どおりＲＣＡ国内対応委員会を開催し，福島県において開催されたＩＡＥＡの研修にも，目標値以上の人数の参加が得られた。</t>
    <rPh sb="0" eb="2">
      <t>ヘイセイ</t>
    </rPh>
    <rPh sb="4" eb="6">
      <t>ネンド</t>
    </rPh>
    <rPh sb="8" eb="10">
      <t>セイカ</t>
    </rPh>
    <rPh sb="10" eb="12">
      <t>モクヒョウ</t>
    </rPh>
    <rPh sb="12" eb="13">
      <t>アタイ</t>
    </rPh>
    <rPh sb="19" eb="21">
      <t>コクナイ</t>
    </rPh>
    <rPh sb="21" eb="23">
      <t>タイオウ</t>
    </rPh>
    <rPh sb="23" eb="26">
      <t>イインカイ</t>
    </rPh>
    <rPh sb="27" eb="29">
      <t>カイサイ</t>
    </rPh>
    <rPh sb="31" eb="34">
      <t>フクシマケン</t>
    </rPh>
    <rPh sb="38" eb="40">
      <t>カイサイ</t>
    </rPh>
    <rPh sb="48" eb="50">
      <t>ケンシュウ</t>
    </rPh>
    <rPh sb="53" eb="56">
      <t>モクヒョウチ</t>
    </rPh>
    <rPh sb="56" eb="58">
      <t>イジョウ</t>
    </rPh>
    <rPh sb="59" eb="61">
      <t>ニンズウ</t>
    </rPh>
    <rPh sb="62" eb="64">
      <t>サンカ</t>
    </rPh>
    <rPh sb="65" eb="66">
      <t>エ</t>
    </rPh>
    <phoneticPr fontId="5"/>
  </si>
  <si>
    <t>福島県におけるＩＡＥＡとの協力プロジェクトを円滑に実施し，ＩＡＥＡ加盟国の原子力安全のキャパシティビルディングに貢献する。</t>
    <rPh sb="33" eb="36">
      <t>カメイコク</t>
    </rPh>
    <rPh sb="37" eb="40">
      <t>ゲンシリョク</t>
    </rPh>
    <rPh sb="40" eb="42">
      <t>アンゼン</t>
    </rPh>
    <rPh sb="56" eb="58">
      <t>コウケン</t>
    </rPh>
    <phoneticPr fontId="5"/>
  </si>
  <si>
    <t>ＩＡＥＡに照会</t>
    <rPh sb="5" eb="7">
      <t>ショウカイ</t>
    </rPh>
    <phoneticPr fontId="5"/>
  </si>
  <si>
    <t>外務省調べ</t>
    <rPh sb="0" eb="3">
      <t>ガイムショウ</t>
    </rPh>
    <rPh sb="3" eb="4">
      <t>シラ</t>
    </rPh>
    <phoneticPr fontId="5"/>
  </si>
  <si>
    <t>ＲＣＡの活動を促進し，我が国の参加の質を向上させるため，国内専門家が意見交換を行う場を設ける。</t>
    <rPh sb="4" eb="6">
      <t>カツドウ</t>
    </rPh>
    <rPh sb="7" eb="9">
      <t>ソクシン</t>
    </rPh>
    <rPh sb="11" eb="12">
      <t>ワ</t>
    </rPh>
    <rPh sb="13" eb="14">
      <t>クニ</t>
    </rPh>
    <rPh sb="15" eb="17">
      <t>サンカ</t>
    </rPh>
    <rPh sb="18" eb="19">
      <t>シツ</t>
    </rPh>
    <rPh sb="20" eb="22">
      <t>コウジョウ</t>
    </rPh>
    <rPh sb="28" eb="30">
      <t>コクナイ</t>
    </rPh>
    <rPh sb="30" eb="33">
      <t>センモンカ</t>
    </rPh>
    <rPh sb="34" eb="36">
      <t>イケン</t>
    </rPh>
    <rPh sb="36" eb="38">
      <t>コウカン</t>
    </rPh>
    <rPh sb="39" eb="40">
      <t>オコナ</t>
    </rPh>
    <rPh sb="41" eb="42">
      <t>バ</t>
    </rPh>
    <rPh sb="43" eb="44">
      <t>モウ</t>
    </rPh>
    <phoneticPr fontId="5"/>
  </si>
  <si>
    <t>議長国として，UNSCEAＲ年次会合の開催期間中，専門家間の率直な意見交換を促進するための機会を提供することで，ＵＮＳＣＥＡＲ内の議論が活性化するよう支援する。</t>
    <rPh sb="14" eb="16">
      <t>ネンジ</t>
    </rPh>
    <rPh sb="16" eb="18">
      <t>カイゴウ</t>
    </rPh>
    <rPh sb="19" eb="21">
      <t>カイサイ</t>
    </rPh>
    <rPh sb="21" eb="24">
      <t>キカンチュウ</t>
    </rPh>
    <rPh sb="25" eb="28">
      <t>センモンカ</t>
    </rPh>
    <rPh sb="28" eb="29">
      <t>アイダ</t>
    </rPh>
    <rPh sb="30" eb="32">
      <t>ソッチョク</t>
    </rPh>
    <rPh sb="33" eb="35">
      <t>イケン</t>
    </rPh>
    <rPh sb="35" eb="37">
      <t>コウカン</t>
    </rPh>
    <rPh sb="38" eb="40">
      <t>ソクシン</t>
    </rPh>
    <rPh sb="45" eb="47">
      <t>キカイ</t>
    </rPh>
    <rPh sb="48" eb="50">
      <t>テイキョウ</t>
    </rPh>
    <rPh sb="63" eb="64">
      <t>ナイ</t>
    </rPh>
    <rPh sb="65" eb="67">
      <t>ギロン</t>
    </rPh>
    <rPh sb="68" eb="71">
      <t>カッセイカ</t>
    </rPh>
    <rPh sb="75" eb="77">
      <t>シエン</t>
    </rPh>
    <phoneticPr fontId="5"/>
  </si>
  <si>
    <t>外務省調べ</t>
    <rPh sb="0" eb="3">
      <t>ガイムショウ</t>
    </rPh>
    <rPh sb="3" eb="4">
      <t>シラ</t>
    </rPh>
    <phoneticPr fontId="5"/>
  </si>
  <si>
    <t>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６）ＩＡＥＡ総会の機会を活用し，原子力安全の確保に関する意見交換を行うためのサイドイベントを実施する。
① 原子力の平和的利用に関する協力及び途上国支援関係経費：平成２８年度開始，② 原子力の平和的利用に係る国際協力関係経費：平成１８年度開始，③ 原子力協力専門員経費：平成２３年度開始，④ 原子力協定締結交渉関係経費：平成２０年度開始，⑤ 福島県における協力プロジェクト実施関係経費：平成２６年度開始，⑥ ＲＣＡ医療・健康分野事業会合（準備会合）関係経費：平成１７年度開始，⑦原子力発電分野の国際協力に係るサイドイベント開催経費：平成２９年度開始</t>
    <rPh sb="10" eb="12">
      <t>スイシン</t>
    </rPh>
    <rPh sb="22" eb="23">
      <t>スス</t>
    </rPh>
    <rPh sb="84" eb="86">
      <t>スイシン</t>
    </rPh>
    <rPh sb="235" eb="237">
      <t>ソウカイ</t>
    </rPh>
    <rPh sb="238" eb="240">
      <t>キカイ</t>
    </rPh>
    <rPh sb="241" eb="243">
      <t>カツヨウ</t>
    </rPh>
    <rPh sb="245" eb="248">
      <t>ゲンシリョク</t>
    </rPh>
    <rPh sb="248" eb="250">
      <t>アンゼン</t>
    </rPh>
    <rPh sb="251" eb="253">
      <t>カクホ</t>
    </rPh>
    <rPh sb="254" eb="255">
      <t>カン</t>
    </rPh>
    <rPh sb="257" eb="259">
      <t>イケン</t>
    </rPh>
    <rPh sb="259" eb="261">
      <t>コウカン</t>
    </rPh>
    <rPh sb="262" eb="263">
      <t>オコナ</t>
    </rPh>
    <rPh sb="275" eb="277">
      <t>ジッシ</t>
    </rPh>
    <rPh sb="328" eb="329">
      <t>テキ</t>
    </rPh>
    <rPh sb="493" eb="495">
      <t>ケイヒ</t>
    </rPh>
    <rPh sb="496" eb="498">
      <t>ヘイセイ</t>
    </rPh>
    <rPh sb="500" eb="502">
      <t>ネンド</t>
    </rPh>
    <rPh sb="502" eb="504">
      <t>カイシ</t>
    </rPh>
    <phoneticPr fontId="5"/>
  </si>
  <si>
    <t>有</t>
  </si>
  <si>
    <t>-</t>
    <phoneticPr fontId="5"/>
  </si>
  <si>
    <t>原子力協力専門員経費が増額となったため。</t>
    <rPh sb="0" eb="3">
      <t>ゲンシリョク</t>
    </rPh>
    <rPh sb="3" eb="5">
      <t>キョウリョク</t>
    </rPh>
    <rPh sb="5" eb="8">
      <t>センモンイン</t>
    </rPh>
    <rPh sb="8" eb="10">
      <t>ケイヒ</t>
    </rPh>
    <rPh sb="11" eb="13">
      <t>ゾウガク</t>
    </rPh>
    <phoneticPr fontId="5"/>
  </si>
  <si>
    <t>更なる業務の効率化や成果目標の達成を目指し，引き続き適正かつ効率的な事業実施に努める。また，執行額と予算額の乖離の改善に努める。</t>
    <rPh sb="22" eb="23">
      <t>ヒ</t>
    </rPh>
    <rPh sb="24" eb="25">
      <t>ツヅ</t>
    </rPh>
    <rPh sb="26" eb="28">
      <t>テキセイ</t>
    </rPh>
    <rPh sb="30" eb="33">
      <t>コウリツテキ</t>
    </rPh>
    <rPh sb="34" eb="36">
      <t>ジギョウ</t>
    </rPh>
    <rPh sb="36" eb="38">
      <t>ジッシ</t>
    </rPh>
    <rPh sb="39" eb="40">
      <t>ツト</t>
    </rPh>
    <phoneticPr fontId="5"/>
  </si>
  <si>
    <t>二国間原子力協定の適切な交渉・協議を通じ，原子力の平和的利用のための国際協力を推進し，国際の平和と安定に対する取組に寄与する。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</si>
</sst>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0" fillId="0" borderId="100"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0</xdr:colOff>
      <xdr:row>741</xdr:row>
      <xdr:rowOff>273843</xdr:rowOff>
    </xdr:from>
    <xdr:ext cx="184731" cy="264560"/>
    <xdr:sp macro="" textlink="">
      <xdr:nvSpPr>
        <xdr:cNvPr id="3" name="テキスト ボックス 2"/>
        <xdr:cNvSpPr txBox="1"/>
      </xdr:nvSpPr>
      <xdr:spPr>
        <a:xfrm>
          <a:off x="3400425" y="48879918"/>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190496</xdr:colOff>
      <xdr:row>750</xdr:row>
      <xdr:rowOff>272622</xdr:rowOff>
    </xdr:from>
    <xdr:to>
      <xdr:col>33</xdr:col>
      <xdr:colOff>43422</xdr:colOff>
      <xdr:row>752</xdr:row>
      <xdr:rowOff>116259</xdr:rowOff>
    </xdr:to>
    <xdr:sp macro="" textlink="">
      <xdr:nvSpPr>
        <xdr:cNvPr id="5" name="正方形/長方形 4"/>
        <xdr:cNvSpPr/>
      </xdr:nvSpPr>
      <xdr:spPr>
        <a:xfrm>
          <a:off x="4643434" y="237016497"/>
          <a:ext cx="2079394" cy="55801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Ｃ．原子力協力専門員５名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12603</xdr:colOff>
      <xdr:row>754</xdr:row>
      <xdr:rowOff>95951</xdr:rowOff>
    </xdr:from>
    <xdr:to>
      <xdr:col>33</xdr:col>
      <xdr:colOff>36415</xdr:colOff>
      <xdr:row>755</xdr:row>
      <xdr:rowOff>273843</xdr:rowOff>
    </xdr:to>
    <xdr:sp macro="" textlink="">
      <xdr:nvSpPr>
        <xdr:cNvPr id="6" name="正方形/長方形 5"/>
        <xdr:cNvSpPr/>
      </xdr:nvSpPr>
      <xdr:spPr>
        <a:xfrm>
          <a:off x="4667947" y="238268576"/>
          <a:ext cx="2047874" cy="5350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10</xdr:col>
      <xdr:colOff>200300</xdr:colOff>
      <xdr:row>756</xdr:row>
      <xdr:rowOff>440522</xdr:rowOff>
    </xdr:from>
    <xdr:to>
      <xdr:col>21</xdr:col>
      <xdr:colOff>45517</xdr:colOff>
      <xdr:row>757</xdr:row>
      <xdr:rowOff>333376</xdr:rowOff>
    </xdr:to>
    <xdr:sp macro="" textlink="">
      <xdr:nvSpPr>
        <xdr:cNvPr id="7" name="正方形/長方形 6"/>
        <xdr:cNvSpPr/>
      </xdr:nvSpPr>
      <xdr:spPr>
        <a:xfrm>
          <a:off x="2224363" y="239327522"/>
          <a:ext cx="2071685"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24</xdr:col>
      <xdr:colOff>13307</xdr:colOff>
      <xdr:row>764</xdr:row>
      <xdr:rowOff>163887</xdr:rowOff>
    </xdr:from>
    <xdr:to>
      <xdr:col>33</xdr:col>
      <xdr:colOff>95250</xdr:colOff>
      <xdr:row>766</xdr:row>
      <xdr:rowOff>59532</xdr:rowOff>
    </xdr:to>
    <xdr:sp macro="" textlink="">
      <xdr:nvSpPr>
        <xdr:cNvPr id="8" name="正方形/長方形 7"/>
        <xdr:cNvSpPr/>
      </xdr:nvSpPr>
      <xdr:spPr>
        <a:xfrm>
          <a:off x="4871057" y="242860887"/>
          <a:ext cx="1903599" cy="5147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9" name="テキスト ボックス 8"/>
        <xdr:cNvSpPr txBox="1"/>
      </xdr:nvSpPr>
      <xdr:spPr>
        <a:xfrm>
          <a:off x="4083843" y="4831318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10" name="テキスト ボックス 9"/>
        <xdr:cNvSpPr txBox="1"/>
      </xdr:nvSpPr>
      <xdr:spPr>
        <a:xfrm>
          <a:off x="4119562" y="50923024"/>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11" name="テキスト ボックス 10"/>
        <xdr:cNvSpPr txBox="1"/>
      </xdr:nvSpPr>
      <xdr:spPr>
        <a:xfrm>
          <a:off x="4179093" y="537543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12" name="テキスト ボックス 11"/>
        <xdr:cNvSpPr txBox="1"/>
      </xdr:nvSpPr>
      <xdr:spPr>
        <a:xfrm>
          <a:off x="4224337" y="56292722"/>
          <a:ext cx="283369"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13" name="テキスト ボックス 12"/>
        <xdr:cNvSpPr txBox="1"/>
      </xdr:nvSpPr>
      <xdr:spPr>
        <a:xfrm>
          <a:off x="4248150" y="58873983"/>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123964</xdr:colOff>
      <xdr:row>767</xdr:row>
      <xdr:rowOff>132368</xdr:rowOff>
    </xdr:from>
    <xdr:to>
      <xdr:col>25</xdr:col>
      <xdr:colOff>100154</xdr:colOff>
      <xdr:row>769</xdr:row>
      <xdr:rowOff>273843</xdr:rowOff>
    </xdr:to>
    <xdr:sp macro="" textlink="">
      <xdr:nvSpPr>
        <xdr:cNvPr id="20" name="正方形/長方形 19"/>
        <xdr:cNvSpPr/>
      </xdr:nvSpPr>
      <xdr:spPr>
        <a:xfrm>
          <a:off x="2350433" y="243758056"/>
          <a:ext cx="2809877" cy="760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184897</xdr:colOff>
      <xdr:row>767</xdr:row>
      <xdr:rowOff>131249</xdr:rowOff>
    </xdr:from>
    <xdr:to>
      <xdr:col>45</xdr:col>
      <xdr:colOff>6305</xdr:colOff>
      <xdr:row>769</xdr:row>
      <xdr:rowOff>119061</xdr:rowOff>
    </xdr:to>
    <xdr:sp macro="" textlink="">
      <xdr:nvSpPr>
        <xdr:cNvPr id="21" name="正方形/長方形 20"/>
        <xdr:cNvSpPr/>
      </xdr:nvSpPr>
      <xdr:spPr>
        <a:xfrm>
          <a:off x="7066710" y="243756937"/>
          <a:ext cx="2047876" cy="6069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Ｊ．調査員１名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34</xdr:col>
      <xdr:colOff>142874</xdr:colOff>
      <xdr:row>764</xdr:row>
      <xdr:rowOff>23812</xdr:rowOff>
    </xdr:from>
    <xdr:to>
      <xdr:col>49</xdr:col>
      <xdr:colOff>252411</xdr:colOff>
      <xdr:row>766</xdr:row>
      <xdr:rowOff>154781</xdr:rowOff>
    </xdr:to>
    <xdr:sp macro="" textlink="">
      <xdr:nvSpPr>
        <xdr:cNvPr id="22" name="テキスト ボックス 21"/>
        <xdr:cNvSpPr txBox="1"/>
      </xdr:nvSpPr>
      <xdr:spPr>
        <a:xfrm>
          <a:off x="7024687" y="242720812"/>
          <a:ext cx="3145630" cy="75009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特定非営利活動法人放射線医療国際協力推進機構に，国内における準備会合の開催を委託し，医療・健康分野におけるＲＣＡの活動に関する調整を実施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23" name="テキスト ボックス 22"/>
        <xdr:cNvSpPr txBox="1"/>
      </xdr:nvSpPr>
      <xdr:spPr>
        <a:xfrm>
          <a:off x="4179093" y="565737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156182</xdr:colOff>
      <xdr:row>758</xdr:row>
      <xdr:rowOff>231120</xdr:rowOff>
    </xdr:from>
    <xdr:to>
      <xdr:col>49</xdr:col>
      <xdr:colOff>192602</xdr:colOff>
      <xdr:row>759</xdr:row>
      <xdr:rowOff>130968</xdr:rowOff>
    </xdr:to>
    <xdr:sp macro="" textlink="">
      <xdr:nvSpPr>
        <xdr:cNvPr id="25" name="テキスト ボックス 24"/>
        <xdr:cNvSpPr txBox="1"/>
      </xdr:nvSpPr>
      <xdr:spPr>
        <a:xfrm>
          <a:off x="7240401" y="240523058"/>
          <a:ext cx="2870107" cy="5665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31" name="正方形/長方形 30"/>
        <xdr:cNvSpPr/>
      </xdr:nvSpPr>
      <xdr:spPr>
        <a:xfrm>
          <a:off x="4401950" y="48615181"/>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130269</xdr:colOff>
      <xdr:row>742</xdr:row>
      <xdr:rowOff>143568</xdr:rowOff>
    </xdr:from>
    <xdr:to>
      <xdr:col>41</xdr:col>
      <xdr:colOff>71707</xdr:colOff>
      <xdr:row>744</xdr:row>
      <xdr:rowOff>180994</xdr:rowOff>
    </xdr:to>
    <xdr:grpSp>
      <xdr:nvGrpSpPr>
        <xdr:cNvPr id="32" name="グループ化 31"/>
        <xdr:cNvGrpSpPr/>
      </xdr:nvGrpSpPr>
      <xdr:grpSpPr>
        <a:xfrm>
          <a:off x="3166363" y="60341568"/>
          <a:ext cx="5204000" cy="751801"/>
          <a:chOff x="3006299" y="61650521"/>
          <a:chExt cx="4596332" cy="1517953"/>
        </a:xfrm>
      </xdr:grpSpPr>
      <xdr:grpSp>
        <xdr:nvGrpSpPr>
          <xdr:cNvPr id="33" name="グループ化 32"/>
          <xdr:cNvGrpSpPr/>
        </xdr:nvGrpSpPr>
        <xdr:grpSpPr>
          <a:xfrm>
            <a:off x="3006299" y="62294311"/>
            <a:ext cx="4596332" cy="874163"/>
            <a:chOff x="2478587" y="55582330"/>
            <a:chExt cx="5797191" cy="622203"/>
          </a:xfrm>
        </xdr:grpSpPr>
        <xdr:cxnSp macro="">
          <xdr:nvCxnSpPr>
            <xdr:cNvPr id="35" name="直線矢印コネクタ 34"/>
            <xdr:cNvCxnSpPr/>
          </xdr:nvCxnSpPr>
          <xdr:spPr>
            <a:xfrm flipH="1">
              <a:off x="8268437" y="55582330"/>
              <a:ext cx="1" cy="584346"/>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36" name="直線コネクタ 35"/>
            <xdr:cNvCxnSpPr/>
          </xdr:nvCxnSpPr>
          <xdr:spPr>
            <a:xfrm>
              <a:off x="2480589" y="55602840"/>
              <a:ext cx="5795189" cy="1"/>
            </a:xfrm>
            <a:prstGeom prst="line">
              <a:avLst/>
            </a:prstGeom>
            <a:noFill/>
            <a:ln w="19050" cap="flat" cmpd="sng" algn="ctr">
              <a:solidFill>
                <a:sysClr val="windowText" lastClr="000000">
                  <a:shade val="95000"/>
                  <a:satMod val="105000"/>
                </a:sysClr>
              </a:solidFill>
              <a:prstDash val="solid"/>
            </a:ln>
            <a:effectLst/>
          </xdr:spPr>
        </xdr:cxnSp>
        <xdr:cxnSp macro="">
          <xdr:nvCxnSpPr>
            <xdr:cNvPr id="37" name="直線矢印コネクタ 36"/>
            <xdr:cNvCxnSpPr/>
          </xdr:nvCxnSpPr>
          <xdr:spPr>
            <a:xfrm>
              <a:off x="2478587" y="55600856"/>
              <a:ext cx="0" cy="603677"/>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34" name="直線コネクタ 33"/>
          <xdr:cNvCxnSpPr/>
        </xdr:nvCxnSpPr>
        <xdr:spPr>
          <a:xfrm flipH="1" flipV="1">
            <a:off x="5072065" y="61650521"/>
            <a:ext cx="0" cy="701308"/>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10</xdr:col>
      <xdr:colOff>100853</xdr:colOff>
      <xdr:row>744</xdr:row>
      <xdr:rowOff>180975</xdr:rowOff>
    </xdr:from>
    <xdr:to>
      <xdr:col>20</xdr:col>
      <xdr:colOff>190500</xdr:colOff>
      <xdr:row>745</xdr:row>
      <xdr:rowOff>336175</xdr:rowOff>
    </xdr:to>
    <xdr:sp macro="" textlink="">
      <xdr:nvSpPr>
        <xdr:cNvPr id="38" name="正方形/長方形 37"/>
        <xdr:cNvSpPr/>
      </xdr:nvSpPr>
      <xdr:spPr>
        <a:xfrm>
          <a:off x="2101103" y="49844325"/>
          <a:ext cx="2089897" cy="5076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16109</xdr:colOff>
      <xdr:row>744</xdr:row>
      <xdr:rowOff>190499</xdr:rowOff>
    </xdr:from>
    <xdr:to>
      <xdr:col>45</xdr:col>
      <xdr:colOff>0</xdr:colOff>
      <xdr:row>746</xdr:row>
      <xdr:rowOff>44823</xdr:rowOff>
    </xdr:to>
    <xdr:sp macro="" textlink="">
      <xdr:nvSpPr>
        <xdr:cNvPr id="39" name="正方形/長方形 38"/>
        <xdr:cNvSpPr/>
      </xdr:nvSpPr>
      <xdr:spPr>
        <a:xfrm>
          <a:off x="6616934" y="49853849"/>
          <a:ext cx="2384191" cy="55917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Ｂ．レセプション経費（ウィーン）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40" name="テキスト ボックス 39"/>
        <xdr:cNvSpPr txBox="1"/>
      </xdr:nvSpPr>
      <xdr:spPr>
        <a:xfrm>
          <a:off x="6701678" y="48556209"/>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179294</xdr:colOff>
      <xdr:row>743</xdr:row>
      <xdr:rowOff>212911</xdr:rowOff>
    </xdr:from>
    <xdr:to>
      <xdr:col>40</xdr:col>
      <xdr:colOff>11206</xdr:colOff>
      <xdr:row>744</xdr:row>
      <xdr:rowOff>153378</xdr:rowOff>
    </xdr:to>
    <xdr:sp macro="" textlink="">
      <xdr:nvSpPr>
        <xdr:cNvPr id="41" name="テキスト ボックス 40"/>
        <xdr:cNvSpPr txBox="1"/>
      </xdr:nvSpPr>
      <xdr:spPr>
        <a:xfrm>
          <a:off x="5779994" y="49523836"/>
          <a:ext cx="2232212" cy="2928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42" name="左大かっこ 41"/>
        <xdr:cNvSpPr/>
      </xdr:nvSpPr>
      <xdr:spPr>
        <a:xfrm>
          <a:off x="6656856" y="48589826"/>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43" name="右大かっこ 42"/>
        <xdr:cNvSpPr/>
      </xdr:nvSpPr>
      <xdr:spPr>
        <a:xfrm>
          <a:off x="9702053" y="48617280"/>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112759</xdr:colOff>
      <xdr:row>764</xdr:row>
      <xdr:rowOff>23813</xdr:rowOff>
    </xdr:from>
    <xdr:to>
      <xdr:col>34</xdr:col>
      <xdr:colOff>158478</xdr:colOff>
      <xdr:row>766</xdr:row>
      <xdr:rowOff>82645</xdr:rowOff>
    </xdr:to>
    <xdr:sp macro="" textlink="">
      <xdr:nvSpPr>
        <xdr:cNvPr id="46" name="左大かっこ 45"/>
        <xdr:cNvSpPr/>
      </xdr:nvSpPr>
      <xdr:spPr>
        <a:xfrm>
          <a:off x="6994572" y="242720813"/>
          <a:ext cx="45719" cy="677957"/>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149879</xdr:colOff>
      <xdr:row>764</xdr:row>
      <xdr:rowOff>22412</xdr:rowOff>
    </xdr:from>
    <xdr:to>
      <xdr:col>49</xdr:col>
      <xdr:colOff>202407</xdr:colOff>
      <xdr:row>766</xdr:row>
      <xdr:rowOff>71438</xdr:rowOff>
    </xdr:to>
    <xdr:sp macro="" textlink="">
      <xdr:nvSpPr>
        <xdr:cNvPr id="47" name="右大かっこ 46"/>
        <xdr:cNvSpPr/>
      </xdr:nvSpPr>
      <xdr:spPr>
        <a:xfrm>
          <a:off x="10067785" y="242719412"/>
          <a:ext cx="52528" cy="668151"/>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200302</xdr:colOff>
      <xdr:row>748</xdr:row>
      <xdr:rowOff>54019</xdr:rowOff>
    </xdr:from>
    <xdr:to>
      <xdr:col>33</xdr:col>
      <xdr:colOff>44821</xdr:colOff>
      <xdr:row>749</xdr:row>
      <xdr:rowOff>234203</xdr:rowOff>
    </xdr:to>
    <xdr:sp macro="" textlink="">
      <xdr:nvSpPr>
        <xdr:cNvPr id="48" name="正方形/長方形 47"/>
        <xdr:cNvSpPr/>
      </xdr:nvSpPr>
      <xdr:spPr>
        <a:xfrm>
          <a:off x="4653240" y="236083519"/>
          <a:ext cx="2070987" cy="53737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17</xdr:col>
      <xdr:colOff>0</xdr:colOff>
      <xdr:row>741</xdr:row>
      <xdr:rowOff>273843</xdr:rowOff>
    </xdr:from>
    <xdr:ext cx="184731" cy="264560"/>
    <xdr:sp macro="" textlink="">
      <xdr:nvSpPr>
        <xdr:cNvPr id="49" name="テキスト ボックス 48"/>
        <xdr:cNvSpPr txBox="1"/>
      </xdr:nvSpPr>
      <xdr:spPr>
        <a:xfrm>
          <a:off x="3400425" y="48879918"/>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11903</xdr:colOff>
      <xdr:row>749</xdr:row>
      <xdr:rowOff>220703</xdr:rowOff>
    </xdr:from>
    <xdr:to>
      <xdr:col>28</xdr:col>
      <xdr:colOff>11903</xdr:colOff>
      <xdr:row>750</xdr:row>
      <xdr:rowOff>233321</xdr:rowOff>
    </xdr:to>
    <xdr:cxnSp macro="">
      <xdr:nvCxnSpPr>
        <xdr:cNvPr id="50" name="直線矢印コネクタ 49"/>
        <xdr:cNvCxnSpPr/>
      </xdr:nvCxnSpPr>
      <xdr:spPr>
        <a:xfrm>
          <a:off x="5679278" y="236607391"/>
          <a:ext cx="0" cy="36980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55" name="テキスト ボックス 54"/>
        <xdr:cNvSpPr txBox="1"/>
      </xdr:nvSpPr>
      <xdr:spPr>
        <a:xfrm>
          <a:off x="4083843" y="4831318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56" name="テキスト ボックス 55"/>
        <xdr:cNvSpPr txBox="1"/>
      </xdr:nvSpPr>
      <xdr:spPr>
        <a:xfrm>
          <a:off x="4119562" y="50923024"/>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57" name="テキスト ボックス 56"/>
        <xdr:cNvSpPr txBox="1"/>
      </xdr:nvSpPr>
      <xdr:spPr>
        <a:xfrm>
          <a:off x="4179093" y="537543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58" name="テキスト ボックス 57"/>
        <xdr:cNvSpPr txBox="1"/>
      </xdr:nvSpPr>
      <xdr:spPr>
        <a:xfrm>
          <a:off x="4224337" y="56292722"/>
          <a:ext cx="283369"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59" name="テキスト ボックス 58"/>
        <xdr:cNvSpPr txBox="1"/>
      </xdr:nvSpPr>
      <xdr:spPr>
        <a:xfrm>
          <a:off x="4248150" y="58873983"/>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78493</xdr:colOff>
      <xdr:row>766</xdr:row>
      <xdr:rowOff>63604</xdr:rowOff>
    </xdr:from>
    <xdr:to>
      <xdr:col>39</xdr:col>
      <xdr:colOff>165986</xdr:colOff>
      <xdr:row>767</xdr:row>
      <xdr:rowOff>123642</xdr:rowOff>
    </xdr:to>
    <xdr:grpSp>
      <xdr:nvGrpSpPr>
        <xdr:cNvPr id="60" name="グループ化 59"/>
        <xdr:cNvGrpSpPr/>
      </xdr:nvGrpSpPr>
      <xdr:grpSpPr>
        <a:xfrm>
          <a:off x="3721806" y="69691354"/>
          <a:ext cx="4338024" cy="369601"/>
          <a:chOff x="3168936" y="61650521"/>
          <a:chExt cx="3831939" cy="878858"/>
        </a:xfrm>
      </xdr:grpSpPr>
      <xdr:grpSp>
        <xdr:nvGrpSpPr>
          <xdr:cNvPr id="61" name="グループ化 60"/>
          <xdr:cNvGrpSpPr/>
        </xdr:nvGrpSpPr>
        <xdr:grpSpPr>
          <a:xfrm>
            <a:off x="3168936" y="61978736"/>
            <a:ext cx="3831939" cy="550643"/>
            <a:chOff x="2683715" y="55357549"/>
            <a:chExt cx="4833099" cy="391930"/>
          </a:xfrm>
        </xdr:grpSpPr>
        <xdr:cxnSp macro="">
          <xdr:nvCxnSpPr>
            <xdr:cNvPr id="63" name="直線矢印コネクタ 62"/>
            <xdr:cNvCxnSpPr/>
          </xdr:nvCxnSpPr>
          <xdr:spPr>
            <a:xfrm flipH="1">
              <a:off x="7516813" y="55383903"/>
              <a:ext cx="1" cy="365576"/>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64" name="直線コネクタ 63"/>
            <xdr:cNvCxnSpPr/>
          </xdr:nvCxnSpPr>
          <xdr:spPr>
            <a:xfrm flipV="1">
              <a:off x="2683715" y="55387877"/>
              <a:ext cx="4829128" cy="230"/>
            </a:xfrm>
            <a:prstGeom prst="line">
              <a:avLst/>
            </a:prstGeom>
            <a:noFill/>
            <a:ln w="19050" cap="flat" cmpd="sng" algn="ctr">
              <a:solidFill>
                <a:sysClr val="windowText" lastClr="000000">
                  <a:shade val="95000"/>
                  <a:satMod val="105000"/>
                </a:sysClr>
              </a:solidFill>
              <a:prstDash val="solid"/>
            </a:ln>
            <a:effectLst/>
          </xdr:spPr>
        </xdr:cxnSp>
        <xdr:cxnSp macro="">
          <xdr:nvCxnSpPr>
            <xdr:cNvPr id="65" name="直線矢印コネクタ 64"/>
            <xdr:cNvCxnSpPr/>
          </xdr:nvCxnSpPr>
          <xdr:spPr>
            <a:xfrm flipH="1">
              <a:off x="2706286" y="55357549"/>
              <a:ext cx="1" cy="36557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62" name="直線コネクタ 61"/>
          <xdr:cNvCxnSpPr/>
        </xdr:nvCxnSpPr>
        <xdr:spPr>
          <a:xfrm flipV="1">
            <a:off x="5072065" y="61650521"/>
            <a:ext cx="0" cy="357187"/>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69" name="テキスト ボックス 68"/>
        <xdr:cNvSpPr txBox="1"/>
      </xdr:nvSpPr>
      <xdr:spPr>
        <a:xfrm>
          <a:off x="4179093" y="565737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25214</xdr:colOff>
      <xdr:row>758</xdr:row>
      <xdr:rowOff>284349</xdr:rowOff>
    </xdr:from>
    <xdr:to>
      <xdr:col>33</xdr:col>
      <xdr:colOff>49726</xdr:colOff>
      <xdr:row>759</xdr:row>
      <xdr:rowOff>142875</xdr:rowOff>
    </xdr:to>
    <xdr:sp macro="" textlink="">
      <xdr:nvSpPr>
        <xdr:cNvPr id="70" name="正方形/長方形 69"/>
        <xdr:cNvSpPr/>
      </xdr:nvSpPr>
      <xdr:spPr>
        <a:xfrm>
          <a:off x="4680558" y="240504849"/>
          <a:ext cx="2048574" cy="525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０．８百万円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142875</xdr:colOff>
      <xdr:row>760</xdr:row>
      <xdr:rowOff>222015</xdr:rowOff>
    </xdr:from>
    <xdr:to>
      <xdr:col>32</xdr:col>
      <xdr:colOff>71437</xdr:colOff>
      <xdr:row>762</xdr:row>
      <xdr:rowOff>83343</xdr:rowOff>
    </xdr:to>
    <xdr:sp macro="" textlink="">
      <xdr:nvSpPr>
        <xdr:cNvPr id="71" name="正方形/長方形 70"/>
        <xdr:cNvSpPr/>
      </xdr:nvSpPr>
      <xdr:spPr>
        <a:xfrm>
          <a:off x="4798219" y="241549796"/>
          <a:ext cx="1750218" cy="5399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Ｇ．調査員計１３名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7190</xdr:colOff>
      <xdr:row>749</xdr:row>
      <xdr:rowOff>269645</xdr:rowOff>
    </xdr:from>
    <xdr:to>
      <xdr:col>23</xdr:col>
      <xdr:colOff>173876</xdr:colOff>
      <xdr:row>750</xdr:row>
      <xdr:rowOff>210112</xdr:rowOff>
    </xdr:to>
    <xdr:sp macro="" textlink="">
      <xdr:nvSpPr>
        <xdr:cNvPr id="73" name="テキスト ボックス 72"/>
        <xdr:cNvSpPr txBox="1"/>
      </xdr:nvSpPr>
      <xdr:spPr>
        <a:xfrm>
          <a:off x="4055315" y="236656333"/>
          <a:ext cx="773905" cy="2976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160387</xdr:colOff>
      <xdr:row>766</xdr:row>
      <xdr:rowOff>93850</xdr:rowOff>
    </xdr:from>
    <xdr:to>
      <xdr:col>17</xdr:col>
      <xdr:colOff>194004</xdr:colOff>
      <xdr:row>767</xdr:row>
      <xdr:rowOff>59531</xdr:rowOff>
    </xdr:to>
    <xdr:sp macro="" textlink="">
      <xdr:nvSpPr>
        <xdr:cNvPr id="74" name="テキスト ボックス 73"/>
        <xdr:cNvSpPr txBox="1"/>
      </xdr:nvSpPr>
      <xdr:spPr>
        <a:xfrm>
          <a:off x="1779637" y="243409975"/>
          <a:ext cx="1855273" cy="27524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198512</xdr:colOff>
      <xdr:row>759</xdr:row>
      <xdr:rowOff>297372</xdr:rowOff>
    </xdr:from>
    <xdr:to>
      <xdr:col>39</xdr:col>
      <xdr:colOff>29574</xdr:colOff>
      <xdr:row>759</xdr:row>
      <xdr:rowOff>297373</xdr:rowOff>
    </xdr:to>
    <xdr:cxnSp macro="">
      <xdr:nvCxnSpPr>
        <xdr:cNvPr id="76" name="直線コネクタ 75"/>
        <xdr:cNvCxnSpPr/>
      </xdr:nvCxnSpPr>
      <xdr:spPr>
        <a:xfrm flipV="1">
          <a:off x="3639418" y="241256060"/>
          <a:ext cx="4284000" cy="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35</xdr:col>
      <xdr:colOff>61120</xdr:colOff>
      <xdr:row>760</xdr:row>
      <xdr:rowOff>209408</xdr:rowOff>
    </xdr:from>
    <xdr:to>
      <xdr:col>42</xdr:col>
      <xdr:colOff>144044</xdr:colOff>
      <xdr:row>762</xdr:row>
      <xdr:rowOff>56730</xdr:rowOff>
    </xdr:to>
    <xdr:sp macro="" textlink="">
      <xdr:nvSpPr>
        <xdr:cNvPr id="78" name="正方形/長方形 77"/>
        <xdr:cNvSpPr/>
      </xdr:nvSpPr>
      <xdr:spPr>
        <a:xfrm>
          <a:off x="7145339" y="241537189"/>
          <a:ext cx="1499768" cy="5259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Ｈ．消耗品費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40</xdr:col>
      <xdr:colOff>8638</xdr:colOff>
      <xdr:row>759</xdr:row>
      <xdr:rowOff>278046</xdr:rowOff>
    </xdr:from>
    <xdr:to>
      <xdr:col>45</xdr:col>
      <xdr:colOff>168883</xdr:colOff>
      <xdr:row>760</xdr:row>
      <xdr:rowOff>148662</xdr:rowOff>
    </xdr:to>
    <xdr:sp macro="" textlink="">
      <xdr:nvSpPr>
        <xdr:cNvPr id="80" name="テキスト ボックス 79"/>
        <xdr:cNvSpPr txBox="1"/>
      </xdr:nvSpPr>
      <xdr:spPr>
        <a:xfrm>
          <a:off x="8104888" y="241236734"/>
          <a:ext cx="1172276" cy="23970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83" name="正方形/長方形 82"/>
        <xdr:cNvSpPr/>
      </xdr:nvSpPr>
      <xdr:spPr>
        <a:xfrm>
          <a:off x="4401950" y="48615181"/>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130269</xdr:colOff>
      <xdr:row>742</xdr:row>
      <xdr:rowOff>143568</xdr:rowOff>
    </xdr:from>
    <xdr:to>
      <xdr:col>41</xdr:col>
      <xdr:colOff>71707</xdr:colOff>
      <xdr:row>744</xdr:row>
      <xdr:rowOff>180994</xdr:rowOff>
    </xdr:to>
    <xdr:grpSp>
      <xdr:nvGrpSpPr>
        <xdr:cNvPr id="84" name="グループ化 83"/>
        <xdr:cNvGrpSpPr/>
      </xdr:nvGrpSpPr>
      <xdr:grpSpPr>
        <a:xfrm>
          <a:off x="3166363" y="60341568"/>
          <a:ext cx="5204000" cy="751801"/>
          <a:chOff x="3006299" y="61650521"/>
          <a:chExt cx="4596332" cy="1517953"/>
        </a:xfrm>
      </xdr:grpSpPr>
      <xdr:grpSp>
        <xdr:nvGrpSpPr>
          <xdr:cNvPr id="85" name="グループ化 84"/>
          <xdr:cNvGrpSpPr/>
        </xdr:nvGrpSpPr>
        <xdr:grpSpPr>
          <a:xfrm>
            <a:off x="3006299" y="62294311"/>
            <a:ext cx="4596332" cy="874163"/>
            <a:chOff x="2478587" y="55582330"/>
            <a:chExt cx="5797191" cy="622203"/>
          </a:xfrm>
        </xdr:grpSpPr>
        <xdr:cxnSp macro="">
          <xdr:nvCxnSpPr>
            <xdr:cNvPr id="87" name="直線矢印コネクタ 86"/>
            <xdr:cNvCxnSpPr/>
          </xdr:nvCxnSpPr>
          <xdr:spPr>
            <a:xfrm flipH="1">
              <a:off x="8268437" y="55582330"/>
              <a:ext cx="1" cy="584346"/>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88" name="直線コネクタ 87"/>
            <xdr:cNvCxnSpPr/>
          </xdr:nvCxnSpPr>
          <xdr:spPr>
            <a:xfrm>
              <a:off x="2480589" y="55602840"/>
              <a:ext cx="5795189" cy="1"/>
            </a:xfrm>
            <a:prstGeom prst="line">
              <a:avLst/>
            </a:prstGeom>
            <a:noFill/>
            <a:ln w="19050" cap="flat" cmpd="sng" algn="ctr">
              <a:solidFill>
                <a:sysClr val="windowText" lastClr="000000">
                  <a:shade val="95000"/>
                  <a:satMod val="105000"/>
                </a:sysClr>
              </a:solidFill>
              <a:prstDash val="solid"/>
            </a:ln>
            <a:effectLst/>
          </xdr:spPr>
        </xdr:cxnSp>
        <xdr:cxnSp macro="">
          <xdr:nvCxnSpPr>
            <xdr:cNvPr id="89" name="直線矢印コネクタ 88"/>
            <xdr:cNvCxnSpPr/>
          </xdr:nvCxnSpPr>
          <xdr:spPr>
            <a:xfrm>
              <a:off x="2478587" y="55600856"/>
              <a:ext cx="0" cy="603677"/>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86" name="直線コネクタ 85"/>
          <xdr:cNvCxnSpPr/>
        </xdr:nvCxnSpPr>
        <xdr:spPr>
          <a:xfrm flipH="1" flipV="1">
            <a:off x="5072065" y="61650521"/>
            <a:ext cx="0" cy="701308"/>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10</xdr:col>
      <xdr:colOff>100853</xdr:colOff>
      <xdr:row>744</xdr:row>
      <xdr:rowOff>180975</xdr:rowOff>
    </xdr:from>
    <xdr:to>
      <xdr:col>20</xdr:col>
      <xdr:colOff>190500</xdr:colOff>
      <xdr:row>745</xdr:row>
      <xdr:rowOff>336175</xdr:rowOff>
    </xdr:to>
    <xdr:sp macro="" textlink="">
      <xdr:nvSpPr>
        <xdr:cNvPr id="90" name="正方形/長方形 89"/>
        <xdr:cNvSpPr/>
      </xdr:nvSpPr>
      <xdr:spPr>
        <a:xfrm>
          <a:off x="2101103" y="49844325"/>
          <a:ext cx="2089897" cy="5076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16109</xdr:colOff>
      <xdr:row>744</xdr:row>
      <xdr:rowOff>190499</xdr:rowOff>
    </xdr:from>
    <xdr:to>
      <xdr:col>45</xdr:col>
      <xdr:colOff>0</xdr:colOff>
      <xdr:row>746</xdr:row>
      <xdr:rowOff>44823</xdr:rowOff>
    </xdr:to>
    <xdr:sp macro="" textlink="">
      <xdr:nvSpPr>
        <xdr:cNvPr id="91" name="正方形/長方形 90"/>
        <xdr:cNvSpPr/>
      </xdr:nvSpPr>
      <xdr:spPr>
        <a:xfrm>
          <a:off x="6616934" y="49853849"/>
          <a:ext cx="2384191" cy="55917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Ｂ．レセプション経費（ウィーン）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92" name="テキスト ボックス 91"/>
        <xdr:cNvSpPr txBox="1"/>
      </xdr:nvSpPr>
      <xdr:spPr>
        <a:xfrm>
          <a:off x="6701678" y="48556209"/>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179294</xdr:colOff>
      <xdr:row>743</xdr:row>
      <xdr:rowOff>212911</xdr:rowOff>
    </xdr:from>
    <xdr:to>
      <xdr:col>40</xdr:col>
      <xdr:colOff>11206</xdr:colOff>
      <xdr:row>744</xdr:row>
      <xdr:rowOff>153378</xdr:rowOff>
    </xdr:to>
    <xdr:sp macro="" textlink="">
      <xdr:nvSpPr>
        <xdr:cNvPr id="93" name="テキスト ボックス 92"/>
        <xdr:cNvSpPr txBox="1"/>
      </xdr:nvSpPr>
      <xdr:spPr>
        <a:xfrm>
          <a:off x="5779994" y="49523836"/>
          <a:ext cx="2232212" cy="2928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94" name="左大かっこ 93"/>
        <xdr:cNvSpPr/>
      </xdr:nvSpPr>
      <xdr:spPr>
        <a:xfrm>
          <a:off x="6656856" y="48589826"/>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95" name="右大かっこ 94"/>
        <xdr:cNvSpPr/>
      </xdr:nvSpPr>
      <xdr:spPr>
        <a:xfrm>
          <a:off x="9702053" y="48617280"/>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194702</xdr:colOff>
      <xdr:row>758</xdr:row>
      <xdr:rowOff>218515</xdr:rowOff>
    </xdr:from>
    <xdr:to>
      <xdr:col>35</xdr:col>
      <xdr:colOff>38015</xdr:colOff>
      <xdr:row>759</xdr:row>
      <xdr:rowOff>47625</xdr:rowOff>
    </xdr:to>
    <xdr:sp macro="" textlink="">
      <xdr:nvSpPr>
        <xdr:cNvPr id="96" name="左大かっこ 95"/>
        <xdr:cNvSpPr/>
      </xdr:nvSpPr>
      <xdr:spPr>
        <a:xfrm>
          <a:off x="7076515" y="240510453"/>
          <a:ext cx="45719" cy="4958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157583</xdr:colOff>
      <xdr:row>758</xdr:row>
      <xdr:rowOff>154782</xdr:rowOff>
    </xdr:from>
    <xdr:to>
      <xdr:col>49</xdr:col>
      <xdr:colOff>203302</xdr:colOff>
      <xdr:row>759</xdr:row>
      <xdr:rowOff>59532</xdr:rowOff>
    </xdr:to>
    <xdr:sp macro="" textlink="">
      <xdr:nvSpPr>
        <xdr:cNvPr id="97" name="右大かっこ 96"/>
        <xdr:cNvSpPr/>
      </xdr:nvSpPr>
      <xdr:spPr>
        <a:xfrm>
          <a:off x="10075489" y="240446720"/>
          <a:ext cx="45719" cy="57150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xdr:colOff>
      <xdr:row>759</xdr:row>
      <xdr:rowOff>126999</xdr:rowOff>
    </xdr:from>
    <xdr:to>
      <xdr:col>28</xdr:col>
      <xdr:colOff>12701</xdr:colOff>
      <xdr:row>760</xdr:row>
      <xdr:rowOff>189906</xdr:rowOff>
    </xdr:to>
    <xdr:cxnSp macro="">
      <xdr:nvCxnSpPr>
        <xdr:cNvPr id="100" name="直線矢印コネクタ 99"/>
        <xdr:cNvCxnSpPr/>
      </xdr:nvCxnSpPr>
      <xdr:spPr>
        <a:xfrm flipH="1">
          <a:off x="5680075" y="241085687"/>
          <a:ext cx="1" cy="4320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47624</xdr:colOff>
      <xdr:row>760</xdr:row>
      <xdr:rowOff>222251</xdr:rowOff>
    </xdr:from>
    <xdr:to>
      <xdr:col>21</xdr:col>
      <xdr:colOff>155576</xdr:colOff>
      <xdr:row>762</xdr:row>
      <xdr:rowOff>95249</xdr:rowOff>
    </xdr:to>
    <xdr:sp macro="" textlink="">
      <xdr:nvSpPr>
        <xdr:cNvPr id="105" name="正方形/長方形 104"/>
        <xdr:cNvSpPr/>
      </xdr:nvSpPr>
      <xdr:spPr>
        <a:xfrm>
          <a:off x="2881312" y="241550032"/>
          <a:ext cx="1524795" cy="5516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Ｆ．出張者計１５名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12700</xdr:colOff>
      <xdr:row>759</xdr:row>
      <xdr:rowOff>280194</xdr:rowOff>
    </xdr:from>
    <xdr:to>
      <xdr:col>18</xdr:col>
      <xdr:colOff>12701</xdr:colOff>
      <xdr:row>760</xdr:row>
      <xdr:rowOff>199101</xdr:rowOff>
    </xdr:to>
    <xdr:cxnSp macro="">
      <xdr:nvCxnSpPr>
        <xdr:cNvPr id="106" name="直線矢印コネクタ 105"/>
        <xdr:cNvCxnSpPr/>
      </xdr:nvCxnSpPr>
      <xdr:spPr>
        <a:xfrm flipH="1">
          <a:off x="3656013" y="241238882"/>
          <a:ext cx="1" cy="2880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39</xdr:col>
      <xdr:colOff>40481</xdr:colOff>
      <xdr:row>759</xdr:row>
      <xdr:rowOff>280193</xdr:rowOff>
    </xdr:from>
    <xdr:to>
      <xdr:col>39</xdr:col>
      <xdr:colOff>40482</xdr:colOff>
      <xdr:row>760</xdr:row>
      <xdr:rowOff>189062</xdr:rowOff>
    </xdr:to>
    <xdr:cxnSp macro="">
      <xdr:nvCxnSpPr>
        <xdr:cNvPr id="107" name="直線矢印コネクタ 106"/>
        <xdr:cNvCxnSpPr/>
      </xdr:nvCxnSpPr>
      <xdr:spPr>
        <a:xfrm flipH="1">
          <a:off x="7934325" y="241238881"/>
          <a:ext cx="1" cy="27796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130968</xdr:colOff>
      <xdr:row>752</xdr:row>
      <xdr:rowOff>214313</xdr:rowOff>
    </xdr:from>
    <xdr:to>
      <xdr:col>38</xdr:col>
      <xdr:colOff>11906</xdr:colOff>
      <xdr:row>753</xdr:row>
      <xdr:rowOff>190500</xdr:rowOff>
    </xdr:to>
    <xdr:sp macro="" textlink="">
      <xdr:nvSpPr>
        <xdr:cNvPr id="108" name="テキスト ボックス 107"/>
        <xdr:cNvSpPr txBox="1"/>
      </xdr:nvSpPr>
      <xdr:spPr>
        <a:xfrm>
          <a:off x="4583906" y="238446469"/>
          <a:ext cx="3119438" cy="3333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（原子力関連の人的・法的基盤の調査等の実施）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130970</xdr:colOff>
      <xdr:row>757</xdr:row>
      <xdr:rowOff>369093</xdr:rowOff>
    </xdr:from>
    <xdr:to>
      <xdr:col>21</xdr:col>
      <xdr:colOff>23814</xdr:colOff>
      <xdr:row>757</xdr:row>
      <xdr:rowOff>666750</xdr:rowOff>
    </xdr:to>
    <xdr:sp macro="" textlink="">
      <xdr:nvSpPr>
        <xdr:cNvPr id="110" name="テキスト ボックス 109"/>
        <xdr:cNvSpPr txBox="1"/>
      </xdr:nvSpPr>
      <xdr:spPr>
        <a:xfrm>
          <a:off x="2357439" y="239922843"/>
          <a:ext cx="191690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35716</xdr:colOff>
      <xdr:row>762</xdr:row>
      <xdr:rowOff>130968</xdr:rowOff>
    </xdr:from>
    <xdr:to>
      <xdr:col>22</xdr:col>
      <xdr:colOff>83342</xdr:colOff>
      <xdr:row>763</xdr:row>
      <xdr:rowOff>47625</xdr:rowOff>
    </xdr:to>
    <xdr:sp macro="" textlink="">
      <xdr:nvSpPr>
        <xdr:cNvPr id="111" name="テキスト ボックス 110"/>
        <xdr:cNvSpPr txBox="1"/>
      </xdr:nvSpPr>
      <xdr:spPr>
        <a:xfrm>
          <a:off x="2869404" y="242137406"/>
          <a:ext cx="166687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71438</xdr:colOff>
      <xdr:row>762</xdr:row>
      <xdr:rowOff>95250</xdr:rowOff>
    </xdr:from>
    <xdr:to>
      <xdr:col>32</xdr:col>
      <xdr:colOff>23814</xdr:colOff>
      <xdr:row>763</xdr:row>
      <xdr:rowOff>11907</xdr:rowOff>
    </xdr:to>
    <xdr:sp macro="" textlink="">
      <xdr:nvSpPr>
        <xdr:cNvPr id="112" name="テキスト ボックス 111"/>
        <xdr:cNvSpPr txBox="1"/>
      </xdr:nvSpPr>
      <xdr:spPr>
        <a:xfrm>
          <a:off x="4929188" y="242101688"/>
          <a:ext cx="157162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35717</xdr:colOff>
      <xdr:row>762</xdr:row>
      <xdr:rowOff>95249</xdr:rowOff>
    </xdr:from>
    <xdr:to>
      <xdr:col>44</xdr:col>
      <xdr:colOff>71436</xdr:colOff>
      <xdr:row>763</xdr:row>
      <xdr:rowOff>11906</xdr:rowOff>
    </xdr:to>
    <xdr:sp macro="" textlink="">
      <xdr:nvSpPr>
        <xdr:cNvPr id="113" name="テキスト ボックス 112"/>
        <xdr:cNvSpPr txBox="1"/>
      </xdr:nvSpPr>
      <xdr:spPr>
        <a:xfrm>
          <a:off x="7119936" y="242875593"/>
          <a:ext cx="1857375"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（原子力関連書籍の購入）</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35718</xdr:colOff>
      <xdr:row>770</xdr:row>
      <xdr:rowOff>59531</xdr:rowOff>
    </xdr:from>
    <xdr:to>
      <xdr:col>23</xdr:col>
      <xdr:colOff>59530</xdr:colOff>
      <xdr:row>771</xdr:row>
      <xdr:rowOff>47625</xdr:rowOff>
    </xdr:to>
    <xdr:sp macro="" textlink="">
      <xdr:nvSpPr>
        <xdr:cNvPr id="114" name="テキスト ボックス 113"/>
        <xdr:cNvSpPr txBox="1"/>
      </xdr:nvSpPr>
      <xdr:spPr>
        <a:xfrm>
          <a:off x="2464593" y="244613906"/>
          <a:ext cx="2250281"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83344</xdr:colOff>
      <xdr:row>769</xdr:row>
      <xdr:rowOff>238125</xdr:rowOff>
    </xdr:from>
    <xdr:to>
      <xdr:col>44</xdr:col>
      <xdr:colOff>130970</xdr:colOff>
      <xdr:row>770</xdr:row>
      <xdr:rowOff>226220</xdr:rowOff>
    </xdr:to>
    <xdr:sp macro="" textlink="">
      <xdr:nvSpPr>
        <xdr:cNvPr id="115" name="テキスト ボックス 114"/>
        <xdr:cNvSpPr txBox="1"/>
      </xdr:nvSpPr>
      <xdr:spPr>
        <a:xfrm>
          <a:off x="7369969" y="244482938"/>
          <a:ext cx="166687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59531</xdr:colOff>
      <xdr:row>755</xdr:row>
      <xdr:rowOff>274018</xdr:rowOff>
    </xdr:from>
    <xdr:to>
      <xdr:col>39</xdr:col>
      <xdr:colOff>193985</xdr:colOff>
      <xdr:row>756</xdr:row>
      <xdr:rowOff>429092</xdr:rowOff>
    </xdr:to>
    <xdr:grpSp>
      <xdr:nvGrpSpPr>
        <xdr:cNvPr id="116" name="グループ化 115"/>
        <xdr:cNvGrpSpPr/>
      </xdr:nvGrpSpPr>
      <xdr:grpSpPr>
        <a:xfrm>
          <a:off x="3298031" y="65115456"/>
          <a:ext cx="4789798" cy="512261"/>
          <a:chOff x="2880108" y="61482269"/>
          <a:chExt cx="4230495" cy="1034295"/>
        </a:xfrm>
      </xdr:grpSpPr>
      <xdr:grpSp>
        <xdr:nvGrpSpPr>
          <xdr:cNvPr id="117" name="グループ化 116"/>
          <xdr:cNvGrpSpPr/>
        </xdr:nvGrpSpPr>
        <xdr:grpSpPr>
          <a:xfrm>
            <a:off x="2880108" y="62007754"/>
            <a:ext cx="4230495" cy="508810"/>
            <a:chOff x="2319426" y="55378414"/>
            <a:chExt cx="5335774" cy="362156"/>
          </a:xfrm>
        </xdr:grpSpPr>
        <xdr:cxnSp macro="">
          <xdr:nvCxnSpPr>
            <xdr:cNvPr id="119" name="直線矢印コネクタ 118"/>
            <xdr:cNvCxnSpPr/>
          </xdr:nvCxnSpPr>
          <xdr:spPr>
            <a:xfrm>
              <a:off x="7651318" y="55394109"/>
              <a:ext cx="0" cy="345805"/>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120" name="直線コネクタ 119"/>
            <xdr:cNvCxnSpPr/>
          </xdr:nvCxnSpPr>
          <xdr:spPr>
            <a:xfrm>
              <a:off x="2321428" y="55397513"/>
              <a:ext cx="5333772" cy="1"/>
            </a:xfrm>
            <a:prstGeom prst="line">
              <a:avLst/>
            </a:prstGeom>
            <a:noFill/>
            <a:ln w="19050" cap="flat" cmpd="sng" algn="ctr">
              <a:solidFill>
                <a:sysClr val="windowText" lastClr="000000">
                  <a:shade val="95000"/>
                  <a:satMod val="105000"/>
                </a:sysClr>
              </a:solidFill>
              <a:prstDash val="solid"/>
            </a:ln>
            <a:effectLst/>
          </xdr:spPr>
        </xdr:cxnSp>
        <xdr:cxnSp macro="">
          <xdr:nvCxnSpPr>
            <xdr:cNvPr id="121" name="直線矢印コネクタ 120"/>
            <xdr:cNvCxnSpPr/>
          </xdr:nvCxnSpPr>
          <xdr:spPr>
            <a:xfrm>
              <a:off x="2319426" y="55378414"/>
              <a:ext cx="0" cy="362156"/>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118" name="直線コネクタ 117"/>
          <xdr:cNvCxnSpPr/>
        </xdr:nvCxnSpPr>
        <xdr:spPr>
          <a:xfrm flipH="1" flipV="1">
            <a:off x="4966905" y="61482269"/>
            <a:ext cx="0" cy="581496"/>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34</xdr:col>
      <xdr:colOff>23813</xdr:colOff>
      <xdr:row>756</xdr:row>
      <xdr:rowOff>428626</xdr:rowOff>
    </xdr:from>
    <xdr:to>
      <xdr:col>44</xdr:col>
      <xdr:colOff>71436</xdr:colOff>
      <xdr:row>757</xdr:row>
      <xdr:rowOff>321480</xdr:rowOff>
    </xdr:to>
    <xdr:sp macro="" textlink="">
      <xdr:nvSpPr>
        <xdr:cNvPr id="122" name="正方形/長方形 121"/>
        <xdr:cNvSpPr/>
      </xdr:nvSpPr>
      <xdr:spPr>
        <a:xfrm>
          <a:off x="6905626" y="240089532"/>
          <a:ext cx="2071685"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Ｅ．出張者１名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34</xdr:col>
      <xdr:colOff>119061</xdr:colOff>
      <xdr:row>757</xdr:row>
      <xdr:rowOff>381000</xdr:rowOff>
    </xdr:from>
    <xdr:to>
      <xdr:col>44</xdr:col>
      <xdr:colOff>11905</xdr:colOff>
      <xdr:row>757</xdr:row>
      <xdr:rowOff>678657</xdr:rowOff>
    </xdr:to>
    <xdr:sp macro="" textlink="">
      <xdr:nvSpPr>
        <xdr:cNvPr id="123" name="テキスト ボックス 122"/>
        <xdr:cNvSpPr txBox="1"/>
      </xdr:nvSpPr>
      <xdr:spPr>
        <a:xfrm>
          <a:off x="7000874" y="240708656"/>
          <a:ext cx="191690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190500</xdr:colOff>
      <xdr:row>773</xdr:row>
      <xdr:rowOff>11906</xdr:rowOff>
    </xdr:from>
    <xdr:to>
      <xdr:col>34</xdr:col>
      <xdr:colOff>35018</xdr:colOff>
      <xdr:row>774</xdr:row>
      <xdr:rowOff>239716</xdr:rowOff>
    </xdr:to>
    <xdr:sp macro="" textlink="">
      <xdr:nvSpPr>
        <xdr:cNvPr id="126" name="正方形/長方形 125"/>
        <xdr:cNvSpPr/>
      </xdr:nvSpPr>
      <xdr:spPr>
        <a:xfrm>
          <a:off x="4845844" y="245494969"/>
          <a:ext cx="2070987" cy="53737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107157</xdr:colOff>
      <xdr:row>774</xdr:row>
      <xdr:rowOff>250031</xdr:rowOff>
    </xdr:from>
    <xdr:to>
      <xdr:col>43</xdr:col>
      <xdr:colOff>48594</xdr:colOff>
      <xdr:row>775</xdr:row>
      <xdr:rowOff>394613</xdr:rowOff>
    </xdr:to>
    <xdr:grpSp>
      <xdr:nvGrpSpPr>
        <xdr:cNvPr id="129" name="グループ化 128"/>
        <xdr:cNvGrpSpPr/>
      </xdr:nvGrpSpPr>
      <xdr:grpSpPr>
        <a:xfrm>
          <a:off x="3548063" y="72354281"/>
          <a:ext cx="5204000" cy="751801"/>
          <a:chOff x="3006299" y="61650521"/>
          <a:chExt cx="4596332" cy="1517953"/>
        </a:xfrm>
      </xdr:grpSpPr>
      <xdr:grpSp>
        <xdr:nvGrpSpPr>
          <xdr:cNvPr id="130" name="グループ化 129"/>
          <xdr:cNvGrpSpPr/>
        </xdr:nvGrpSpPr>
        <xdr:grpSpPr>
          <a:xfrm>
            <a:off x="3006299" y="62294311"/>
            <a:ext cx="4596332" cy="874163"/>
            <a:chOff x="2478587" y="55582330"/>
            <a:chExt cx="5797191" cy="622203"/>
          </a:xfrm>
        </xdr:grpSpPr>
        <xdr:cxnSp macro="">
          <xdr:nvCxnSpPr>
            <xdr:cNvPr id="132" name="直線矢印コネクタ 131"/>
            <xdr:cNvCxnSpPr/>
          </xdr:nvCxnSpPr>
          <xdr:spPr>
            <a:xfrm flipH="1">
              <a:off x="8268437" y="55582330"/>
              <a:ext cx="1" cy="584346"/>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133" name="直線コネクタ 132"/>
            <xdr:cNvCxnSpPr/>
          </xdr:nvCxnSpPr>
          <xdr:spPr>
            <a:xfrm>
              <a:off x="2480589" y="55602840"/>
              <a:ext cx="5795189" cy="1"/>
            </a:xfrm>
            <a:prstGeom prst="line">
              <a:avLst/>
            </a:prstGeom>
            <a:noFill/>
            <a:ln w="19050" cap="flat" cmpd="sng" algn="ctr">
              <a:solidFill>
                <a:sysClr val="windowText" lastClr="000000">
                  <a:shade val="95000"/>
                  <a:satMod val="105000"/>
                </a:sysClr>
              </a:solidFill>
              <a:prstDash val="solid"/>
            </a:ln>
            <a:effectLst/>
          </xdr:spPr>
        </xdr:cxnSp>
        <xdr:cxnSp macro="">
          <xdr:nvCxnSpPr>
            <xdr:cNvPr id="134" name="直線矢印コネクタ 133"/>
            <xdr:cNvCxnSpPr/>
          </xdr:nvCxnSpPr>
          <xdr:spPr>
            <a:xfrm>
              <a:off x="2478587" y="55600856"/>
              <a:ext cx="0" cy="603677"/>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131" name="直線コネクタ 130"/>
          <xdr:cNvCxnSpPr/>
        </xdr:nvCxnSpPr>
        <xdr:spPr>
          <a:xfrm flipH="1" flipV="1">
            <a:off x="5072065" y="61650521"/>
            <a:ext cx="0" cy="701308"/>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12</xdr:col>
      <xdr:colOff>107156</xdr:colOff>
      <xdr:row>775</xdr:row>
      <xdr:rowOff>452438</xdr:rowOff>
    </xdr:from>
    <xdr:to>
      <xdr:col>22</xdr:col>
      <xdr:colOff>196802</xdr:colOff>
      <xdr:row>776</xdr:row>
      <xdr:rowOff>286170</xdr:rowOff>
    </xdr:to>
    <xdr:sp macro="" textlink="">
      <xdr:nvSpPr>
        <xdr:cNvPr id="135" name="正方形/長方形 134"/>
        <xdr:cNvSpPr/>
      </xdr:nvSpPr>
      <xdr:spPr>
        <a:xfrm>
          <a:off x="2536031" y="246852282"/>
          <a:ext cx="2113709" cy="5123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Ｋ．警備謝金（ウィーン）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23813</xdr:colOff>
      <xdr:row>775</xdr:row>
      <xdr:rowOff>392907</xdr:rowOff>
    </xdr:from>
    <xdr:to>
      <xdr:col>49</xdr:col>
      <xdr:colOff>7704</xdr:colOff>
      <xdr:row>776</xdr:row>
      <xdr:rowOff>282950</xdr:rowOff>
    </xdr:to>
    <xdr:sp macro="" textlink="">
      <xdr:nvSpPr>
        <xdr:cNvPr id="136" name="正方形/長方形 135"/>
        <xdr:cNvSpPr/>
      </xdr:nvSpPr>
      <xdr:spPr>
        <a:xfrm>
          <a:off x="7512844" y="246792751"/>
          <a:ext cx="2412766" cy="5686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Ｌ．レセプション経費（ウィーン）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30</xdr:col>
      <xdr:colOff>178593</xdr:colOff>
      <xdr:row>775</xdr:row>
      <xdr:rowOff>47625</xdr:rowOff>
    </xdr:from>
    <xdr:to>
      <xdr:col>42</xdr:col>
      <xdr:colOff>10505</xdr:colOff>
      <xdr:row>775</xdr:row>
      <xdr:rowOff>345279</xdr:rowOff>
    </xdr:to>
    <xdr:sp macro="" textlink="">
      <xdr:nvSpPr>
        <xdr:cNvPr id="137" name="テキスト ボックス 136"/>
        <xdr:cNvSpPr txBox="1"/>
      </xdr:nvSpPr>
      <xdr:spPr>
        <a:xfrm>
          <a:off x="6250781" y="246447469"/>
          <a:ext cx="2260787" cy="2976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47626</xdr:colOff>
      <xdr:row>775</xdr:row>
      <xdr:rowOff>59531</xdr:rowOff>
    </xdr:from>
    <xdr:to>
      <xdr:col>16</xdr:col>
      <xdr:colOff>142876</xdr:colOff>
      <xdr:row>775</xdr:row>
      <xdr:rowOff>357185</xdr:rowOff>
    </xdr:to>
    <xdr:sp macro="" textlink="">
      <xdr:nvSpPr>
        <xdr:cNvPr id="138" name="テキスト ボックス 137"/>
        <xdr:cNvSpPr txBox="1"/>
      </xdr:nvSpPr>
      <xdr:spPr>
        <a:xfrm>
          <a:off x="1262064" y="246459375"/>
          <a:ext cx="2119312" cy="2976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95250</xdr:colOff>
      <xdr:row>776</xdr:row>
      <xdr:rowOff>381000</xdr:rowOff>
    </xdr:from>
    <xdr:to>
      <xdr:col>23</xdr:col>
      <xdr:colOff>119062</xdr:colOff>
      <xdr:row>776</xdr:row>
      <xdr:rowOff>678657</xdr:rowOff>
    </xdr:to>
    <xdr:sp macro="" textlink="">
      <xdr:nvSpPr>
        <xdr:cNvPr id="139" name="テキスト ボックス 138"/>
        <xdr:cNvSpPr txBox="1"/>
      </xdr:nvSpPr>
      <xdr:spPr>
        <a:xfrm>
          <a:off x="2524125" y="247459500"/>
          <a:ext cx="2250281"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（レセプション会場警備）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142874</xdr:colOff>
      <xdr:row>776</xdr:row>
      <xdr:rowOff>369094</xdr:rowOff>
    </xdr:from>
    <xdr:to>
      <xdr:col>48</xdr:col>
      <xdr:colOff>154781</xdr:colOff>
      <xdr:row>776</xdr:row>
      <xdr:rowOff>666751</xdr:rowOff>
    </xdr:to>
    <xdr:sp macro="" textlink="">
      <xdr:nvSpPr>
        <xdr:cNvPr id="140" name="テキスト ボックス 139"/>
        <xdr:cNvSpPr txBox="1"/>
      </xdr:nvSpPr>
      <xdr:spPr>
        <a:xfrm>
          <a:off x="7429499" y="248221500"/>
          <a:ext cx="2440782"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（会場設営人件費等レセプション経費）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130969</xdr:colOff>
      <xdr:row>772</xdr:row>
      <xdr:rowOff>226218</xdr:rowOff>
    </xdr:from>
    <xdr:to>
      <xdr:col>49</xdr:col>
      <xdr:colOff>370776</xdr:colOff>
      <xdr:row>774</xdr:row>
      <xdr:rowOff>416719</xdr:rowOff>
    </xdr:to>
    <xdr:sp macro="" textlink="">
      <xdr:nvSpPr>
        <xdr:cNvPr id="141" name="テキスト ボックス 140"/>
        <xdr:cNvSpPr txBox="1"/>
      </xdr:nvSpPr>
      <xdr:spPr>
        <a:xfrm>
          <a:off x="7215188" y="245399718"/>
          <a:ext cx="3073494" cy="80962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ＩＡＥＡ総会の機会を活用し，原子力発電分野の国際協力における原子力安全の確保，人材育成等について，主要な関係者間で議論を行うためにサイドイベントを実施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345282</xdr:colOff>
      <xdr:row>772</xdr:row>
      <xdr:rowOff>190501</xdr:rowOff>
    </xdr:from>
    <xdr:to>
      <xdr:col>49</xdr:col>
      <xdr:colOff>397810</xdr:colOff>
      <xdr:row>774</xdr:row>
      <xdr:rowOff>239527</xdr:rowOff>
    </xdr:to>
    <xdr:sp macro="" textlink="">
      <xdr:nvSpPr>
        <xdr:cNvPr id="142" name="右大かっこ 141"/>
        <xdr:cNvSpPr/>
      </xdr:nvSpPr>
      <xdr:spPr>
        <a:xfrm>
          <a:off x="10263188" y="245364001"/>
          <a:ext cx="52528" cy="668151"/>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11905</xdr:colOff>
      <xdr:row>772</xdr:row>
      <xdr:rowOff>238125</xdr:rowOff>
    </xdr:from>
    <xdr:to>
      <xdr:col>35</xdr:col>
      <xdr:colOff>57624</xdr:colOff>
      <xdr:row>774</xdr:row>
      <xdr:rowOff>296957</xdr:rowOff>
    </xdr:to>
    <xdr:sp macro="" textlink="">
      <xdr:nvSpPr>
        <xdr:cNvPr id="143" name="左大かっこ 142"/>
        <xdr:cNvSpPr/>
      </xdr:nvSpPr>
      <xdr:spPr>
        <a:xfrm>
          <a:off x="7096124" y="245411625"/>
          <a:ext cx="45719" cy="677957"/>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35719</xdr:colOff>
      <xdr:row>746</xdr:row>
      <xdr:rowOff>130969</xdr:rowOff>
    </xdr:from>
    <xdr:to>
      <xdr:col>45</xdr:col>
      <xdr:colOff>178594</xdr:colOff>
      <xdr:row>747</xdr:row>
      <xdr:rowOff>261938</xdr:rowOff>
    </xdr:to>
    <xdr:sp macro="" textlink="">
      <xdr:nvSpPr>
        <xdr:cNvPr id="124" name="テキスト ボックス 123"/>
        <xdr:cNvSpPr txBox="1"/>
      </xdr:nvSpPr>
      <xdr:spPr>
        <a:xfrm>
          <a:off x="6715125" y="236720063"/>
          <a:ext cx="2571750" cy="48815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（ウィーン代表部主催</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UNSCEAR</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議長国レセプション経費）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119061</xdr:colOff>
      <xdr:row>748</xdr:row>
      <xdr:rowOff>23813</xdr:rowOff>
    </xdr:from>
    <xdr:to>
      <xdr:col>34</xdr:col>
      <xdr:colOff>166686</xdr:colOff>
      <xdr:row>748</xdr:row>
      <xdr:rowOff>261938</xdr:rowOff>
    </xdr:to>
    <xdr:sp macro="" textlink="">
      <xdr:nvSpPr>
        <xdr:cNvPr id="125" name="左大かっこ 124"/>
        <xdr:cNvSpPr/>
      </xdr:nvSpPr>
      <xdr:spPr>
        <a:xfrm>
          <a:off x="7000874" y="237327282"/>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119062</xdr:colOff>
      <xdr:row>748</xdr:row>
      <xdr:rowOff>11906</xdr:rowOff>
    </xdr:from>
    <xdr:to>
      <xdr:col>46</xdr:col>
      <xdr:colOff>166686</xdr:colOff>
      <xdr:row>748</xdr:row>
      <xdr:rowOff>250031</xdr:rowOff>
    </xdr:to>
    <xdr:sp macro="" textlink="">
      <xdr:nvSpPr>
        <xdr:cNvPr id="127" name="右大かっこ 126"/>
        <xdr:cNvSpPr/>
      </xdr:nvSpPr>
      <xdr:spPr>
        <a:xfrm>
          <a:off x="9429750" y="237315375"/>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107157</xdr:colOff>
      <xdr:row>754</xdr:row>
      <xdr:rowOff>23812</xdr:rowOff>
    </xdr:from>
    <xdr:to>
      <xdr:col>34</xdr:col>
      <xdr:colOff>154782</xdr:colOff>
      <xdr:row>754</xdr:row>
      <xdr:rowOff>261937</xdr:rowOff>
    </xdr:to>
    <xdr:sp macro="" textlink="">
      <xdr:nvSpPr>
        <xdr:cNvPr id="144" name="左大かっこ 143"/>
        <xdr:cNvSpPr/>
      </xdr:nvSpPr>
      <xdr:spPr>
        <a:xfrm>
          <a:off x="6988970" y="239470406"/>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154781</xdr:colOff>
      <xdr:row>754</xdr:row>
      <xdr:rowOff>11906</xdr:rowOff>
    </xdr:from>
    <xdr:to>
      <xdr:col>41</xdr:col>
      <xdr:colOff>202405</xdr:colOff>
      <xdr:row>754</xdr:row>
      <xdr:rowOff>250031</xdr:rowOff>
    </xdr:to>
    <xdr:sp macro="" textlink="">
      <xdr:nvSpPr>
        <xdr:cNvPr id="145" name="右大かっこ 144"/>
        <xdr:cNvSpPr/>
      </xdr:nvSpPr>
      <xdr:spPr>
        <a:xfrm>
          <a:off x="8453437" y="239458500"/>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t="s">
        <v>492</v>
      </c>
      <c r="AP2" s="972"/>
      <c r="AQ2" s="972"/>
      <c r="AR2" s="86" t="str">
        <f>IF(OR(AO2="　", AO2=""), "", "-")</f>
        <v/>
      </c>
      <c r="AS2" s="973">
        <v>65</v>
      </c>
      <c r="AT2" s="973"/>
      <c r="AU2" s="973"/>
      <c r="AV2" s="52" t="str">
        <f>IF(AW2="", "", "-")</f>
        <v/>
      </c>
      <c r="AW2" s="940"/>
      <c r="AX2" s="940"/>
    </row>
    <row r="3" spans="1:50" ht="21" customHeight="1" thickBot="1" x14ac:dyDescent="0.2">
      <c r="A3" s="894" t="s">
        <v>472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542</v>
      </c>
      <c r="AK3" s="896"/>
      <c r="AL3" s="896"/>
      <c r="AM3" s="896"/>
      <c r="AN3" s="896"/>
      <c r="AO3" s="896"/>
      <c r="AP3" s="896"/>
      <c r="AQ3" s="896"/>
      <c r="AR3" s="896"/>
      <c r="AS3" s="896"/>
      <c r="AT3" s="896"/>
      <c r="AU3" s="896"/>
      <c r="AV3" s="896"/>
      <c r="AW3" s="896"/>
      <c r="AX3" s="24" t="s">
        <v>66</v>
      </c>
    </row>
    <row r="4" spans="1:50" ht="24.75" customHeight="1" x14ac:dyDescent="0.15">
      <c r="A4" s="728" t="s">
        <v>26</v>
      </c>
      <c r="B4" s="729"/>
      <c r="C4" s="729"/>
      <c r="D4" s="729"/>
      <c r="E4" s="729"/>
      <c r="F4" s="729"/>
      <c r="G4" s="706" t="s">
        <v>543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6" t="s">
        <v>181</v>
      </c>
      <c r="H5" s="867"/>
      <c r="I5" s="867"/>
      <c r="J5" s="867"/>
      <c r="K5" s="867"/>
      <c r="L5" s="867"/>
      <c r="M5" s="868" t="s">
        <v>67</v>
      </c>
      <c r="N5" s="869"/>
      <c r="O5" s="869"/>
      <c r="P5" s="869"/>
      <c r="Q5" s="869"/>
      <c r="R5" s="870"/>
      <c r="S5" s="871" t="s">
        <v>132</v>
      </c>
      <c r="T5" s="867"/>
      <c r="U5" s="867"/>
      <c r="V5" s="867"/>
      <c r="W5" s="867"/>
      <c r="X5" s="872"/>
      <c r="Y5" s="722" t="s">
        <v>3</v>
      </c>
      <c r="Z5" s="555"/>
      <c r="AA5" s="555"/>
      <c r="AB5" s="555"/>
      <c r="AC5" s="555"/>
      <c r="AD5" s="556"/>
      <c r="AE5" s="723" t="s">
        <v>545</v>
      </c>
      <c r="AF5" s="723"/>
      <c r="AG5" s="723"/>
      <c r="AH5" s="723"/>
      <c r="AI5" s="723"/>
      <c r="AJ5" s="723"/>
      <c r="AK5" s="723"/>
      <c r="AL5" s="723"/>
      <c r="AM5" s="723"/>
      <c r="AN5" s="723"/>
      <c r="AO5" s="723"/>
      <c r="AP5" s="724"/>
      <c r="AQ5" s="725" t="s">
        <v>546</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548</v>
      </c>
      <c r="H7" s="516"/>
      <c r="I7" s="516"/>
      <c r="J7" s="516"/>
      <c r="K7" s="516"/>
      <c r="L7" s="516"/>
      <c r="M7" s="516"/>
      <c r="N7" s="516"/>
      <c r="O7" s="516"/>
      <c r="P7" s="516"/>
      <c r="Q7" s="516"/>
      <c r="R7" s="516"/>
      <c r="S7" s="516"/>
      <c r="T7" s="516"/>
      <c r="U7" s="516"/>
      <c r="V7" s="516"/>
      <c r="W7" s="516"/>
      <c r="X7" s="517"/>
      <c r="Y7" s="951" t="s">
        <v>5</v>
      </c>
      <c r="Z7" s="478"/>
      <c r="AA7" s="478"/>
      <c r="AB7" s="478"/>
      <c r="AC7" s="478"/>
      <c r="AD7" s="952"/>
      <c r="AE7" s="941" t="s">
        <v>549</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2" t="s">
        <v>391</v>
      </c>
      <c r="B8" s="513"/>
      <c r="C8" s="513"/>
      <c r="D8" s="513"/>
      <c r="E8" s="513"/>
      <c r="F8" s="514"/>
      <c r="G8" s="974" t="str">
        <f>入力規則等!A26</f>
        <v>科学技術・イノベーション</v>
      </c>
      <c r="H8" s="744"/>
      <c r="I8" s="744"/>
      <c r="J8" s="744"/>
      <c r="K8" s="744"/>
      <c r="L8" s="744"/>
      <c r="M8" s="744"/>
      <c r="N8" s="744"/>
      <c r="O8" s="744"/>
      <c r="P8" s="744"/>
      <c r="Q8" s="744"/>
      <c r="R8" s="744"/>
      <c r="S8" s="744"/>
      <c r="T8" s="744"/>
      <c r="U8" s="744"/>
      <c r="V8" s="744"/>
      <c r="W8" s="744"/>
      <c r="X8" s="975"/>
      <c r="Y8" s="873" t="s">
        <v>392</v>
      </c>
      <c r="Z8" s="874"/>
      <c r="AA8" s="874"/>
      <c r="AB8" s="874"/>
      <c r="AC8" s="874"/>
      <c r="AD8" s="875"/>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6" t="s">
        <v>24</v>
      </c>
      <c r="B9" s="877"/>
      <c r="C9" s="877"/>
      <c r="D9" s="877"/>
      <c r="E9" s="877"/>
      <c r="F9" s="877"/>
      <c r="G9" s="878" t="s">
        <v>677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25.25" customHeight="1" x14ac:dyDescent="0.15">
      <c r="A10" s="682" t="s">
        <v>31</v>
      </c>
      <c r="B10" s="683"/>
      <c r="C10" s="683"/>
      <c r="D10" s="683"/>
      <c r="E10" s="683"/>
      <c r="F10" s="683"/>
      <c r="G10" s="775" t="s">
        <v>715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8" t="s">
        <v>25</v>
      </c>
      <c r="B12" s="979"/>
      <c r="C12" s="979"/>
      <c r="D12" s="979"/>
      <c r="E12" s="979"/>
      <c r="F12" s="980"/>
      <c r="G12" s="783"/>
      <c r="H12" s="784"/>
      <c r="I12" s="784"/>
      <c r="J12" s="784"/>
      <c r="K12" s="784"/>
      <c r="L12" s="784"/>
      <c r="M12" s="784"/>
      <c r="N12" s="784"/>
      <c r="O12" s="784"/>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473</v>
      </c>
      <c r="AL12" s="421"/>
      <c r="AM12" s="421"/>
      <c r="AN12" s="421"/>
      <c r="AO12" s="421"/>
      <c r="AP12" s="421"/>
      <c r="AQ12" s="422"/>
      <c r="AR12" s="420" t="s">
        <v>474</v>
      </c>
      <c r="AS12" s="421"/>
      <c r="AT12" s="421"/>
      <c r="AU12" s="421"/>
      <c r="AV12" s="421"/>
      <c r="AW12" s="421"/>
      <c r="AX12" s="746"/>
    </row>
    <row r="13" spans="1:50" ht="21" customHeight="1" x14ac:dyDescent="0.15">
      <c r="A13" s="638"/>
      <c r="B13" s="639"/>
      <c r="C13" s="639"/>
      <c r="D13" s="639"/>
      <c r="E13" s="639"/>
      <c r="F13" s="640"/>
      <c r="G13" s="747" t="s">
        <v>7</v>
      </c>
      <c r="H13" s="748"/>
      <c r="I13" s="791" t="s">
        <v>8</v>
      </c>
      <c r="J13" s="792"/>
      <c r="K13" s="792"/>
      <c r="L13" s="792"/>
      <c r="M13" s="792"/>
      <c r="N13" s="792"/>
      <c r="O13" s="793"/>
      <c r="P13" s="679">
        <v>10</v>
      </c>
      <c r="Q13" s="680"/>
      <c r="R13" s="680"/>
      <c r="S13" s="680"/>
      <c r="T13" s="680"/>
      <c r="U13" s="680"/>
      <c r="V13" s="681"/>
      <c r="W13" s="679">
        <v>9</v>
      </c>
      <c r="X13" s="680"/>
      <c r="Y13" s="680"/>
      <c r="Z13" s="680"/>
      <c r="AA13" s="680"/>
      <c r="AB13" s="680"/>
      <c r="AC13" s="681"/>
      <c r="AD13" s="679">
        <v>13</v>
      </c>
      <c r="AE13" s="680"/>
      <c r="AF13" s="680"/>
      <c r="AG13" s="680"/>
      <c r="AH13" s="680"/>
      <c r="AI13" s="680"/>
      <c r="AJ13" s="681"/>
      <c r="AK13" s="679">
        <v>14</v>
      </c>
      <c r="AL13" s="680"/>
      <c r="AM13" s="680"/>
      <c r="AN13" s="680"/>
      <c r="AO13" s="680"/>
      <c r="AP13" s="680"/>
      <c r="AQ13" s="681"/>
      <c r="AR13" s="948">
        <v>16</v>
      </c>
      <c r="AS13" s="949"/>
      <c r="AT13" s="949"/>
      <c r="AU13" s="949"/>
      <c r="AV13" s="949"/>
      <c r="AW13" s="949"/>
      <c r="AX13" s="950"/>
    </row>
    <row r="14" spans="1:50" ht="21" customHeight="1" x14ac:dyDescent="0.15">
      <c r="A14" s="638"/>
      <c r="B14" s="639"/>
      <c r="C14" s="639"/>
      <c r="D14" s="639"/>
      <c r="E14" s="639"/>
      <c r="F14" s="640"/>
      <c r="G14" s="749"/>
      <c r="H14" s="750"/>
      <c r="I14" s="735" t="s">
        <v>9</v>
      </c>
      <c r="J14" s="786"/>
      <c r="K14" s="786"/>
      <c r="L14" s="786"/>
      <c r="M14" s="786"/>
      <c r="N14" s="786"/>
      <c r="O14" s="787"/>
      <c r="P14" s="679" t="s">
        <v>550</v>
      </c>
      <c r="Q14" s="680"/>
      <c r="R14" s="680"/>
      <c r="S14" s="680"/>
      <c r="T14" s="680"/>
      <c r="U14" s="680"/>
      <c r="V14" s="681"/>
      <c r="W14" s="679" t="s">
        <v>551</v>
      </c>
      <c r="X14" s="680"/>
      <c r="Y14" s="680"/>
      <c r="Z14" s="680"/>
      <c r="AA14" s="680"/>
      <c r="AB14" s="680"/>
      <c r="AC14" s="681"/>
      <c r="AD14" s="679" t="s">
        <v>555</v>
      </c>
      <c r="AE14" s="680"/>
      <c r="AF14" s="680"/>
      <c r="AG14" s="680"/>
      <c r="AH14" s="680"/>
      <c r="AI14" s="680"/>
      <c r="AJ14" s="681"/>
      <c r="AK14" s="679" t="s">
        <v>555</v>
      </c>
      <c r="AL14" s="680"/>
      <c r="AM14" s="680"/>
      <c r="AN14" s="680"/>
      <c r="AO14" s="680"/>
      <c r="AP14" s="680"/>
      <c r="AQ14" s="681"/>
      <c r="AR14" s="815"/>
      <c r="AS14" s="815"/>
      <c r="AT14" s="815"/>
      <c r="AU14" s="815"/>
      <c r="AV14" s="815"/>
      <c r="AW14" s="815"/>
      <c r="AX14" s="816"/>
    </row>
    <row r="15" spans="1:50" ht="21" customHeight="1" x14ac:dyDescent="0.15">
      <c r="A15" s="638"/>
      <c r="B15" s="639"/>
      <c r="C15" s="639"/>
      <c r="D15" s="639"/>
      <c r="E15" s="639"/>
      <c r="F15" s="640"/>
      <c r="G15" s="749"/>
      <c r="H15" s="750"/>
      <c r="I15" s="735" t="s">
        <v>52</v>
      </c>
      <c r="J15" s="736"/>
      <c r="K15" s="736"/>
      <c r="L15" s="736"/>
      <c r="M15" s="736"/>
      <c r="N15" s="736"/>
      <c r="O15" s="737"/>
      <c r="P15" s="679" t="s">
        <v>551</v>
      </c>
      <c r="Q15" s="680"/>
      <c r="R15" s="680"/>
      <c r="S15" s="680"/>
      <c r="T15" s="680"/>
      <c r="U15" s="680"/>
      <c r="V15" s="681"/>
      <c r="W15" s="679" t="s">
        <v>551</v>
      </c>
      <c r="X15" s="680"/>
      <c r="Y15" s="680"/>
      <c r="Z15" s="680"/>
      <c r="AA15" s="680"/>
      <c r="AB15" s="680"/>
      <c r="AC15" s="681"/>
      <c r="AD15" s="679" t="s">
        <v>554</v>
      </c>
      <c r="AE15" s="680"/>
      <c r="AF15" s="680"/>
      <c r="AG15" s="680"/>
      <c r="AH15" s="680"/>
      <c r="AI15" s="680"/>
      <c r="AJ15" s="681"/>
      <c r="AK15" s="679" t="s">
        <v>555</v>
      </c>
      <c r="AL15" s="680"/>
      <c r="AM15" s="680"/>
      <c r="AN15" s="680"/>
      <c r="AO15" s="680"/>
      <c r="AP15" s="680"/>
      <c r="AQ15" s="681"/>
      <c r="AR15" s="679" t="s">
        <v>717</v>
      </c>
      <c r="AS15" s="680"/>
      <c r="AT15" s="680"/>
      <c r="AU15" s="680"/>
      <c r="AV15" s="680"/>
      <c r="AW15" s="680"/>
      <c r="AX15" s="785"/>
    </row>
    <row r="16" spans="1:50" ht="21" customHeight="1" x14ac:dyDescent="0.15">
      <c r="A16" s="638"/>
      <c r="B16" s="639"/>
      <c r="C16" s="639"/>
      <c r="D16" s="639"/>
      <c r="E16" s="639"/>
      <c r="F16" s="640"/>
      <c r="G16" s="749"/>
      <c r="H16" s="750"/>
      <c r="I16" s="735" t="s">
        <v>53</v>
      </c>
      <c r="J16" s="736"/>
      <c r="K16" s="736"/>
      <c r="L16" s="736"/>
      <c r="M16" s="736"/>
      <c r="N16" s="736"/>
      <c r="O16" s="737"/>
      <c r="P16" s="679" t="s">
        <v>551</v>
      </c>
      <c r="Q16" s="680"/>
      <c r="R16" s="680"/>
      <c r="S16" s="680"/>
      <c r="T16" s="680"/>
      <c r="U16" s="680"/>
      <c r="V16" s="681"/>
      <c r="W16" s="679" t="s">
        <v>553</v>
      </c>
      <c r="X16" s="680"/>
      <c r="Y16" s="680"/>
      <c r="Z16" s="680"/>
      <c r="AA16" s="680"/>
      <c r="AB16" s="680"/>
      <c r="AC16" s="681"/>
      <c r="AD16" s="679" t="s">
        <v>555</v>
      </c>
      <c r="AE16" s="680"/>
      <c r="AF16" s="680"/>
      <c r="AG16" s="680"/>
      <c r="AH16" s="680"/>
      <c r="AI16" s="680"/>
      <c r="AJ16" s="681"/>
      <c r="AK16" s="679" t="s">
        <v>555</v>
      </c>
      <c r="AL16" s="680"/>
      <c r="AM16" s="680"/>
      <c r="AN16" s="680"/>
      <c r="AO16" s="680"/>
      <c r="AP16" s="680"/>
      <c r="AQ16" s="681"/>
      <c r="AR16" s="778"/>
      <c r="AS16" s="779"/>
      <c r="AT16" s="779"/>
      <c r="AU16" s="779"/>
      <c r="AV16" s="779"/>
      <c r="AW16" s="779"/>
      <c r="AX16" s="780"/>
    </row>
    <row r="17" spans="1:50" ht="24.75" customHeight="1" x14ac:dyDescent="0.15">
      <c r="A17" s="638"/>
      <c r="B17" s="639"/>
      <c r="C17" s="639"/>
      <c r="D17" s="639"/>
      <c r="E17" s="639"/>
      <c r="F17" s="640"/>
      <c r="G17" s="749"/>
      <c r="H17" s="750"/>
      <c r="I17" s="735" t="s">
        <v>51</v>
      </c>
      <c r="J17" s="786"/>
      <c r="K17" s="786"/>
      <c r="L17" s="786"/>
      <c r="M17" s="786"/>
      <c r="N17" s="786"/>
      <c r="O17" s="787"/>
      <c r="P17" s="679" t="s">
        <v>552</v>
      </c>
      <c r="Q17" s="680"/>
      <c r="R17" s="680"/>
      <c r="S17" s="680"/>
      <c r="T17" s="680"/>
      <c r="U17" s="680"/>
      <c r="V17" s="681"/>
      <c r="W17" s="679" t="s">
        <v>554</v>
      </c>
      <c r="X17" s="680"/>
      <c r="Y17" s="680"/>
      <c r="Z17" s="680"/>
      <c r="AA17" s="680"/>
      <c r="AB17" s="680"/>
      <c r="AC17" s="681"/>
      <c r="AD17" s="679" t="s">
        <v>555</v>
      </c>
      <c r="AE17" s="680"/>
      <c r="AF17" s="680"/>
      <c r="AG17" s="680"/>
      <c r="AH17" s="680"/>
      <c r="AI17" s="680"/>
      <c r="AJ17" s="681"/>
      <c r="AK17" s="679" t="s">
        <v>550</v>
      </c>
      <c r="AL17" s="680"/>
      <c r="AM17" s="680"/>
      <c r="AN17" s="680"/>
      <c r="AO17" s="680"/>
      <c r="AP17" s="680"/>
      <c r="AQ17" s="681"/>
      <c r="AR17" s="946"/>
      <c r="AS17" s="946"/>
      <c r="AT17" s="946"/>
      <c r="AU17" s="946"/>
      <c r="AV17" s="946"/>
      <c r="AW17" s="946"/>
      <c r="AX17" s="947"/>
    </row>
    <row r="18" spans="1:50" ht="24.75" customHeight="1" x14ac:dyDescent="0.15">
      <c r="A18" s="638"/>
      <c r="B18" s="639"/>
      <c r="C18" s="639"/>
      <c r="D18" s="639"/>
      <c r="E18" s="639"/>
      <c r="F18" s="640"/>
      <c r="G18" s="751"/>
      <c r="H18" s="752"/>
      <c r="I18" s="740" t="s">
        <v>21</v>
      </c>
      <c r="J18" s="741"/>
      <c r="K18" s="741"/>
      <c r="L18" s="741"/>
      <c r="M18" s="741"/>
      <c r="N18" s="741"/>
      <c r="O18" s="742"/>
      <c r="P18" s="905">
        <f>SUM(P13:V17)</f>
        <v>10</v>
      </c>
      <c r="Q18" s="906"/>
      <c r="R18" s="906"/>
      <c r="S18" s="906"/>
      <c r="T18" s="906"/>
      <c r="U18" s="906"/>
      <c r="V18" s="907"/>
      <c r="W18" s="905">
        <f>SUM(W13:AC17)</f>
        <v>9</v>
      </c>
      <c r="X18" s="906"/>
      <c r="Y18" s="906"/>
      <c r="Z18" s="906"/>
      <c r="AA18" s="906"/>
      <c r="AB18" s="906"/>
      <c r="AC18" s="907"/>
      <c r="AD18" s="905">
        <f>SUM(AD13:AJ17)</f>
        <v>13</v>
      </c>
      <c r="AE18" s="906"/>
      <c r="AF18" s="906"/>
      <c r="AG18" s="906"/>
      <c r="AH18" s="906"/>
      <c r="AI18" s="906"/>
      <c r="AJ18" s="907"/>
      <c r="AK18" s="905">
        <f>SUM(AK13:AQ17)</f>
        <v>14</v>
      </c>
      <c r="AL18" s="906"/>
      <c r="AM18" s="906"/>
      <c r="AN18" s="906"/>
      <c r="AO18" s="906"/>
      <c r="AP18" s="906"/>
      <c r="AQ18" s="907"/>
      <c r="AR18" s="905">
        <f>SUM(AR13:AX17)</f>
        <v>16</v>
      </c>
      <c r="AS18" s="906"/>
      <c r="AT18" s="906"/>
      <c r="AU18" s="906"/>
      <c r="AV18" s="906"/>
      <c r="AW18" s="906"/>
      <c r="AX18" s="908"/>
    </row>
    <row r="19" spans="1:50" ht="24.75" customHeight="1" x14ac:dyDescent="0.15">
      <c r="A19" s="638"/>
      <c r="B19" s="639"/>
      <c r="C19" s="639"/>
      <c r="D19" s="639"/>
      <c r="E19" s="639"/>
      <c r="F19" s="640"/>
      <c r="G19" s="903" t="s">
        <v>10</v>
      </c>
      <c r="H19" s="904"/>
      <c r="I19" s="904"/>
      <c r="J19" s="904"/>
      <c r="K19" s="904"/>
      <c r="L19" s="904"/>
      <c r="M19" s="904"/>
      <c r="N19" s="904"/>
      <c r="O19" s="904"/>
      <c r="P19" s="679">
        <v>8</v>
      </c>
      <c r="Q19" s="680"/>
      <c r="R19" s="680"/>
      <c r="S19" s="680"/>
      <c r="T19" s="680"/>
      <c r="U19" s="680"/>
      <c r="V19" s="681"/>
      <c r="W19" s="679">
        <v>10</v>
      </c>
      <c r="X19" s="680"/>
      <c r="Y19" s="680"/>
      <c r="Z19" s="680"/>
      <c r="AA19" s="680"/>
      <c r="AB19" s="680"/>
      <c r="AC19" s="681"/>
      <c r="AD19" s="679">
        <v>8</v>
      </c>
      <c r="AE19" s="680"/>
      <c r="AF19" s="680"/>
      <c r="AG19" s="680"/>
      <c r="AH19" s="680"/>
      <c r="AI19" s="680"/>
      <c r="AJ19" s="681"/>
      <c r="AK19" s="356"/>
      <c r="AL19" s="356"/>
      <c r="AM19" s="356"/>
      <c r="AN19" s="356"/>
      <c r="AO19" s="356"/>
      <c r="AP19" s="356"/>
      <c r="AQ19" s="356"/>
      <c r="AR19" s="356"/>
      <c r="AS19" s="356"/>
      <c r="AT19" s="356"/>
      <c r="AU19" s="356"/>
      <c r="AV19" s="356"/>
      <c r="AW19" s="356"/>
      <c r="AX19" s="358"/>
    </row>
    <row r="20" spans="1:50" ht="24.75" customHeight="1" x14ac:dyDescent="0.15">
      <c r="A20" s="638"/>
      <c r="B20" s="639"/>
      <c r="C20" s="639"/>
      <c r="D20" s="639"/>
      <c r="E20" s="639"/>
      <c r="F20" s="640"/>
      <c r="G20" s="903" t="s">
        <v>11</v>
      </c>
      <c r="H20" s="904"/>
      <c r="I20" s="904"/>
      <c r="J20" s="904"/>
      <c r="K20" s="904"/>
      <c r="L20" s="904"/>
      <c r="M20" s="904"/>
      <c r="N20" s="904"/>
      <c r="O20" s="904"/>
      <c r="P20" s="355">
        <f>IF(P18=0, "-", SUM(P19)/P18)</f>
        <v>0.8</v>
      </c>
      <c r="Q20" s="355"/>
      <c r="R20" s="355"/>
      <c r="S20" s="355"/>
      <c r="T20" s="355"/>
      <c r="U20" s="355"/>
      <c r="V20" s="355"/>
      <c r="W20" s="355">
        <f t="shared" ref="W20" si="0">IF(W18=0, "-", SUM(W19)/W18)</f>
        <v>1.1111111111111112</v>
      </c>
      <c r="X20" s="355"/>
      <c r="Y20" s="355"/>
      <c r="Z20" s="355"/>
      <c r="AA20" s="355"/>
      <c r="AB20" s="355"/>
      <c r="AC20" s="355"/>
      <c r="AD20" s="355">
        <f t="shared" ref="AD20" si="1">IF(AD18=0, "-", SUM(AD19)/AD18)</f>
        <v>0.61538461538461542</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6"/>
      <c r="B21" s="877"/>
      <c r="C21" s="877"/>
      <c r="D21" s="877"/>
      <c r="E21" s="877"/>
      <c r="F21" s="981"/>
      <c r="G21" s="353" t="s">
        <v>506</v>
      </c>
      <c r="H21" s="354"/>
      <c r="I21" s="354"/>
      <c r="J21" s="354"/>
      <c r="K21" s="354"/>
      <c r="L21" s="354"/>
      <c r="M21" s="354"/>
      <c r="N21" s="354"/>
      <c r="O21" s="354"/>
      <c r="P21" s="355">
        <f>IF(P19=0, "-", SUM(P19)/SUM(P13,P14))</f>
        <v>0.8</v>
      </c>
      <c r="Q21" s="355"/>
      <c r="R21" s="355"/>
      <c r="S21" s="355"/>
      <c r="T21" s="355"/>
      <c r="U21" s="355"/>
      <c r="V21" s="355"/>
      <c r="W21" s="355">
        <f t="shared" ref="W21" si="2">IF(W19=0, "-", SUM(W19)/SUM(W13,W14))</f>
        <v>1.1111111111111112</v>
      </c>
      <c r="X21" s="355"/>
      <c r="Y21" s="355"/>
      <c r="Z21" s="355"/>
      <c r="AA21" s="355"/>
      <c r="AB21" s="355"/>
      <c r="AC21" s="355"/>
      <c r="AD21" s="355">
        <f t="shared" ref="AD21" si="3">IF(AD19=0, "-", SUM(AD19)/SUM(AD13,AD14))</f>
        <v>0.61538461538461542</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99" t="s">
        <v>483</v>
      </c>
      <c r="B22" s="1000"/>
      <c r="C22" s="1000"/>
      <c r="D22" s="1000"/>
      <c r="E22" s="1000"/>
      <c r="F22" s="1001"/>
      <c r="G22" s="986" t="s">
        <v>481</v>
      </c>
      <c r="H22" s="246"/>
      <c r="I22" s="246"/>
      <c r="J22" s="246"/>
      <c r="K22" s="246"/>
      <c r="L22" s="246"/>
      <c r="M22" s="246"/>
      <c r="N22" s="246"/>
      <c r="O22" s="247"/>
      <c r="P22" s="976" t="s">
        <v>480</v>
      </c>
      <c r="Q22" s="246"/>
      <c r="R22" s="246"/>
      <c r="S22" s="246"/>
      <c r="T22" s="246"/>
      <c r="U22" s="246"/>
      <c r="V22" s="247"/>
      <c r="W22" s="976" t="s">
        <v>479</v>
      </c>
      <c r="X22" s="246"/>
      <c r="Y22" s="246"/>
      <c r="Z22" s="246"/>
      <c r="AA22" s="246"/>
      <c r="AB22" s="246"/>
      <c r="AC22" s="247"/>
      <c r="AD22" s="976" t="s">
        <v>478</v>
      </c>
      <c r="AE22" s="246"/>
      <c r="AF22" s="246"/>
      <c r="AG22" s="246"/>
      <c r="AH22" s="246"/>
      <c r="AI22" s="246"/>
      <c r="AJ22" s="246"/>
      <c r="AK22" s="246"/>
      <c r="AL22" s="246"/>
      <c r="AM22" s="246"/>
      <c r="AN22" s="246"/>
      <c r="AO22" s="246"/>
      <c r="AP22" s="246"/>
      <c r="AQ22" s="246"/>
      <c r="AR22" s="246"/>
      <c r="AS22" s="246"/>
      <c r="AT22" s="246"/>
      <c r="AU22" s="246"/>
      <c r="AV22" s="246"/>
      <c r="AW22" s="246"/>
      <c r="AX22" s="1008"/>
    </row>
    <row r="23" spans="1:50" ht="25.5" customHeight="1" x14ac:dyDescent="0.15">
      <c r="A23" s="1002"/>
      <c r="B23" s="1003"/>
      <c r="C23" s="1003"/>
      <c r="D23" s="1003"/>
      <c r="E23" s="1003"/>
      <c r="F23" s="1004"/>
      <c r="G23" s="987" t="s">
        <v>556</v>
      </c>
      <c r="H23" s="988"/>
      <c r="I23" s="988"/>
      <c r="J23" s="988"/>
      <c r="K23" s="988"/>
      <c r="L23" s="988"/>
      <c r="M23" s="988"/>
      <c r="N23" s="988"/>
      <c r="O23" s="989"/>
      <c r="P23" s="948">
        <v>5</v>
      </c>
      <c r="Q23" s="949"/>
      <c r="R23" s="949"/>
      <c r="S23" s="949"/>
      <c r="T23" s="949"/>
      <c r="U23" s="949"/>
      <c r="V23" s="977"/>
      <c r="W23" s="948">
        <v>7</v>
      </c>
      <c r="X23" s="949"/>
      <c r="Y23" s="949"/>
      <c r="Z23" s="949"/>
      <c r="AA23" s="949"/>
      <c r="AB23" s="949"/>
      <c r="AC23" s="977"/>
      <c r="AD23" s="1009" t="s">
        <v>718</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90" t="s">
        <v>557</v>
      </c>
      <c r="H24" s="991"/>
      <c r="I24" s="991"/>
      <c r="J24" s="991"/>
      <c r="K24" s="991"/>
      <c r="L24" s="991"/>
      <c r="M24" s="991"/>
      <c r="N24" s="991"/>
      <c r="O24" s="992"/>
      <c r="P24" s="679">
        <v>3</v>
      </c>
      <c r="Q24" s="680"/>
      <c r="R24" s="680"/>
      <c r="S24" s="680"/>
      <c r="T24" s="680"/>
      <c r="U24" s="680"/>
      <c r="V24" s="681"/>
      <c r="W24" s="679">
        <v>3</v>
      </c>
      <c r="X24" s="680"/>
      <c r="Y24" s="680"/>
      <c r="Z24" s="680"/>
      <c r="AA24" s="680"/>
      <c r="AB24" s="680"/>
      <c r="AC24" s="681"/>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48" customHeight="1" x14ac:dyDescent="0.15">
      <c r="A25" s="1002"/>
      <c r="B25" s="1003"/>
      <c r="C25" s="1003"/>
      <c r="D25" s="1003"/>
      <c r="E25" s="1003"/>
      <c r="F25" s="1004"/>
      <c r="G25" s="990" t="s">
        <v>558</v>
      </c>
      <c r="H25" s="991"/>
      <c r="I25" s="991"/>
      <c r="J25" s="991"/>
      <c r="K25" s="991"/>
      <c r="L25" s="991"/>
      <c r="M25" s="991"/>
      <c r="N25" s="991"/>
      <c r="O25" s="992"/>
      <c r="P25" s="679">
        <v>3</v>
      </c>
      <c r="Q25" s="680"/>
      <c r="R25" s="680"/>
      <c r="S25" s="680"/>
      <c r="T25" s="680"/>
      <c r="U25" s="680"/>
      <c r="V25" s="681"/>
      <c r="W25" s="679">
        <v>2</v>
      </c>
      <c r="X25" s="680"/>
      <c r="Y25" s="680"/>
      <c r="Z25" s="680"/>
      <c r="AA25" s="680"/>
      <c r="AB25" s="680"/>
      <c r="AC25" s="681"/>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90" t="s">
        <v>559</v>
      </c>
      <c r="H26" s="991"/>
      <c r="I26" s="991"/>
      <c r="J26" s="991"/>
      <c r="K26" s="991"/>
      <c r="L26" s="991"/>
      <c r="M26" s="991"/>
      <c r="N26" s="991"/>
      <c r="O26" s="992"/>
      <c r="P26" s="679">
        <v>1</v>
      </c>
      <c r="Q26" s="680"/>
      <c r="R26" s="680"/>
      <c r="S26" s="680"/>
      <c r="T26" s="680"/>
      <c r="U26" s="680"/>
      <c r="V26" s="681"/>
      <c r="W26" s="679">
        <v>1</v>
      </c>
      <c r="X26" s="680"/>
      <c r="Y26" s="680"/>
      <c r="Z26" s="680"/>
      <c r="AA26" s="680"/>
      <c r="AB26" s="680"/>
      <c r="AC26" s="681"/>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90" t="s">
        <v>560</v>
      </c>
      <c r="H27" s="991"/>
      <c r="I27" s="991"/>
      <c r="J27" s="991"/>
      <c r="K27" s="991"/>
      <c r="L27" s="991"/>
      <c r="M27" s="991"/>
      <c r="N27" s="991"/>
      <c r="O27" s="992"/>
      <c r="P27" s="679">
        <v>0.6</v>
      </c>
      <c r="Q27" s="680"/>
      <c r="R27" s="680"/>
      <c r="S27" s="680"/>
      <c r="T27" s="680"/>
      <c r="U27" s="680"/>
      <c r="V27" s="681"/>
      <c r="W27" s="679">
        <v>0.6</v>
      </c>
      <c r="X27" s="680"/>
      <c r="Y27" s="680"/>
      <c r="Z27" s="680"/>
      <c r="AA27" s="680"/>
      <c r="AB27" s="680"/>
      <c r="AC27" s="681"/>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93" t="s">
        <v>486</v>
      </c>
      <c r="H28" s="994"/>
      <c r="I28" s="994"/>
      <c r="J28" s="994"/>
      <c r="K28" s="994"/>
      <c r="L28" s="994"/>
      <c r="M28" s="994"/>
      <c r="N28" s="994"/>
      <c r="O28" s="995"/>
      <c r="P28" s="905">
        <f>P29-SUM(P23:P27)</f>
        <v>1.4000000000000004</v>
      </c>
      <c r="Q28" s="906"/>
      <c r="R28" s="906"/>
      <c r="S28" s="906"/>
      <c r="T28" s="906"/>
      <c r="U28" s="906"/>
      <c r="V28" s="907"/>
      <c r="W28" s="905">
        <f>W29-SUM(W23:W27)</f>
        <v>2.4000000000000004</v>
      </c>
      <c r="X28" s="906"/>
      <c r="Y28" s="906"/>
      <c r="Z28" s="906"/>
      <c r="AA28" s="906"/>
      <c r="AB28" s="906"/>
      <c r="AC28" s="907"/>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482</v>
      </c>
      <c r="H29" s="997"/>
      <c r="I29" s="997"/>
      <c r="J29" s="997"/>
      <c r="K29" s="997"/>
      <c r="L29" s="997"/>
      <c r="M29" s="997"/>
      <c r="N29" s="997"/>
      <c r="O29" s="998"/>
      <c r="P29" s="968">
        <f>AK13</f>
        <v>14</v>
      </c>
      <c r="Q29" s="969"/>
      <c r="R29" s="969"/>
      <c r="S29" s="969"/>
      <c r="T29" s="969"/>
      <c r="U29" s="969"/>
      <c r="V29" s="970"/>
      <c r="W29" s="968">
        <f>AR13</f>
        <v>16</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88" t="s">
        <v>499</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4" t="s">
        <v>358</v>
      </c>
      <c r="AF30" s="944"/>
      <c r="AG30" s="944"/>
      <c r="AH30" s="944"/>
      <c r="AI30" s="944" t="s">
        <v>359</v>
      </c>
      <c r="AJ30" s="944"/>
      <c r="AK30" s="944"/>
      <c r="AL30" s="944"/>
      <c r="AM30" s="944" t="s">
        <v>365</v>
      </c>
      <c r="AN30" s="944"/>
      <c r="AO30" s="944"/>
      <c r="AP30" s="885"/>
      <c r="AQ30" s="794" t="s">
        <v>356</v>
      </c>
      <c r="AR30" s="795"/>
      <c r="AS30" s="795"/>
      <c r="AT30" s="796"/>
      <c r="AU30" s="801" t="s">
        <v>254</v>
      </c>
      <c r="AV30" s="801"/>
      <c r="AW30" s="801"/>
      <c r="AX30" s="945"/>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90"/>
      <c r="AS31" s="134" t="s">
        <v>357</v>
      </c>
      <c r="AT31" s="135"/>
      <c r="AU31" s="189" t="s">
        <v>562</v>
      </c>
      <c r="AV31" s="189"/>
      <c r="AW31" s="430" t="s">
        <v>301</v>
      </c>
      <c r="AX31" s="431"/>
    </row>
    <row r="32" spans="1:50" ht="23.25" customHeight="1" x14ac:dyDescent="0.15">
      <c r="A32" s="435"/>
      <c r="B32" s="433"/>
      <c r="C32" s="433"/>
      <c r="D32" s="433"/>
      <c r="E32" s="433"/>
      <c r="F32" s="434"/>
      <c r="G32" s="576" t="s">
        <v>713</v>
      </c>
      <c r="H32" s="577"/>
      <c r="I32" s="577"/>
      <c r="J32" s="577"/>
      <c r="K32" s="577"/>
      <c r="L32" s="577"/>
      <c r="M32" s="577"/>
      <c r="N32" s="577"/>
      <c r="O32" s="578"/>
      <c r="P32" s="103" t="s">
        <v>561</v>
      </c>
      <c r="Q32" s="103"/>
      <c r="R32" s="103"/>
      <c r="S32" s="103"/>
      <c r="T32" s="103"/>
      <c r="U32" s="103"/>
      <c r="V32" s="103"/>
      <c r="W32" s="103"/>
      <c r="X32" s="104"/>
      <c r="Y32" s="498" t="s">
        <v>13</v>
      </c>
      <c r="Z32" s="545"/>
      <c r="AA32" s="546"/>
      <c r="AB32" s="483" t="s">
        <v>563</v>
      </c>
      <c r="AC32" s="483"/>
      <c r="AD32" s="483"/>
      <c r="AE32" s="242" t="s">
        <v>564</v>
      </c>
      <c r="AF32" s="243"/>
      <c r="AG32" s="243"/>
      <c r="AH32" s="243"/>
      <c r="AI32" s="242" t="s">
        <v>555</v>
      </c>
      <c r="AJ32" s="243"/>
      <c r="AK32" s="243"/>
      <c r="AL32" s="243"/>
      <c r="AM32" s="242">
        <v>1</v>
      </c>
      <c r="AN32" s="243"/>
      <c r="AO32" s="243"/>
      <c r="AP32" s="243"/>
      <c r="AQ32" s="363" t="s">
        <v>678</v>
      </c>
      <c r="AR32" s="197"/>
      <c r="AS32" s="197"/>
      <c r="AT32" s="364"/>
      <c r="AU32" s="243" t="s">
        <v>678</v>
      </c>
      <c r="AV32" s="243"/>
      <c r="AW32" s="243"/>
      <c r="AX32" s="245"/>
    </row>
    <row r="33" spans="1:50" ht="23.2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563</v>
      </c>
      <c r="AC33" s="537"/>
      <c r="AD33" s="537"/>
      <c r="AE33" s="242" t="s">
        <v>550</v>
      </c>
      <c r="AF33" s="243"/>
      <c r="AG33" s="243"/>
      <c r="AH33" s="243"/>
      <c r="AI33" s="242" t="s">
        <v>565</v>
      </c>
      <c r="AJ33" s="243"/>
      <c r="AK33" s="243"/>
      <c r="AL33" s="243"/>
      <c r="AM33" s="242">
        <v>1</v>
      </c>
      <c r="AN33" s="243"/>
      <c r="AO33" s="243"/>
      <c r="AP33" s="243"/>
      <c r="AQ33" s="363" t="s">
        <v>678</v>
      </c>
      <c r="AR33" s="197"/>
      <c r="AS33" s="197"/>
      <c r="AT33" s="364"/>
      <c r="AU33" s="243" t="s">
        <v>678</v>
      </c>
      <c r="AV33" s="243"/>
      <c r="AW33" s="243"/>
      <c r="AX33" s="245"/>
    </row>
    <row r="34" spans="1:50" ht="60.75"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42" t="s">
        <v>555</v>
      </c>
      <c r="AF34" s="243"/>
      <c r="AG34" s="243"/>
      <c r="AH34" s="243"/>
      <c r="AI34" s="242" t="s">
        <v>565</v>
      </c>
      <c r="AJ34" s="243"/>
      <c r="AK34" s="243"/>
      <c r="AL34" s="243"/>
      <c r="AM34" s="242">
        <v>100</v>
      </c>
      <c r="AN34" s="243"/>
      <c r="AO34" s="243"/>
      <c r="AP34" s="243"/>
      <c r="AQ34" s="363" t="s">
        <v>678</v>
      </c>
      <c r="AR34" s="197"/>
      <c r="AS34" s="197"/>
      <c r="AT34" s="364"/>
      <c r="AU34" s="243" t="s">
        <v>678</v>
      </c>
      <c r="AV34" s="243"/>
      <c r="AW34" s="243"/>
      <c r="AX34" s="245"/>
    </row>
    <row r="35" spans="1:50" ht="23.25" customHeight="1" x14ac:dyDescent="0.15">
      <c r="A35" s="228" t="s">
        <v>535</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97" t="s">
        <v>499</v>
      </c>
      <c r="B37" s="798"/>
      <c r="C37" s="798"/>
      <c r="D37" s="798"/>
      <c r="E37" s="798"/>
      <c r="F37" s="799"/>
      <c r="G37" s="448" t="s">
        <v>266</v>
      </c>
      <c r="H37" s="449"/>
      <c r="I37" s="449"/>
      <c r="J37" s="449"/>
      <c r="K37" s="449"/>
      <c r="L37" s="449"/>
      <c r="M37" s="449"/>
      <c r="N37" s="449"/>
      <c r="O37" s="450"/>
      <c r="P37" s="781" t="s">
        <v>60</v>
      </c>
      <c r="Q37" s="449"/>
      <c r="R37" s="449"/>
      <c r="S37" s="449"/>
      <c r="T37" s="449"/>
      <c r="U37" s="449"/>
      <c r="V37" s="449"/>
      <c r="W37" s="449"/>
      <c r="X37" s="450"/>
      <c r="Y37" s="589"/>
      <c r="Z37" s="590"/>
      <c r="AA37" s="591"/>
      <c r="AB37" s="788" t="s">
        <v>12</v>
      </c>
      <c r="AC37" s="789"/>
      <c r="AD37" s="790"/>
      <c r="AE37" s="782" t="s">
        <v>358</v>
      </c>
      <c r="AF37" s="782"/>
      <c r="AG37" s="782"/>
      <c r="AH37" s="782"/>
      <c r="AI37" s="782" t="s">
        <v>359</v>
      </c>
      <c r="AJ37" s="782"/>
      <c r="AK37" s="782"/>
      <c r="AL37" s="782"/>
      <c r="AM37" s="782" t="s">
        <v>365</v>
      </c>
      <c r="AN37" s="782"/>
      <c r="AO37" s="782"/>
      <c r="AP37" s="788"/>
      <c r="AQ37" s="183" t="s">
        <v>356</v>
      </c>
      <c r="AR37" s="175"/>
      <c r="AS37" s="175"/>
      <c r="AT37" s="176"/>
      <c r="AU37" s="449" t="s">
        <v>254</v>
      </c>
      <c r="AV37" s="449"/>
      <c r="AW37" s="449"/>
      <c r="AX37" s="939"/>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29</v>
      </c>
      <c r="AR38" s="190"/>
      <c r="AS38" s="134" t="s">
        <v>357</v>
      </c>
      <c r="AT38" s="135"/>
      <c r="AU38" s="189" t="s">
        <v>550</v>
      </c>
      <c r="AV38" s="189"/>
      <c r="AW38" s="430" t="s">
        <v>301</v>
      </c>
      <c r="AX38" s="431"/>
    </row>
    <row r="39" spans="1:50" ht="23.25" customHeight="1" x14ac:dyDescent="0.15">
      <c r="A39" s="435"/>
      <c r="B39" s="433"/>
      <c r="C39" s="433"/>
      <c r="D39" s="433"/>
      <c r="E39" s="433"/>
      <c r="F39" s="434"/>
      <c r="G39" s="576" t="s">
        <v>566</v>
      </c>
      <c r="H39" s="577"/>
      <c r="I39" s="577"/>
      <c r="J39" s="577"/>
      <c r="K39" s="577"/>
      <c r="L39" s="577"/>
      <c r="M39" s="577"/>
      <c r="N39" s="577"/>
      <c r="O39" s="578"/>
      <c r="P39" s="103" t="s">
        <v>567</v>
      </c>
      <c r="Q39" s="103"/>
      <c r="R39" s="103"/>
      <c r="S39" s="103"/>
      <c r="T39" s="103"/>
      <c r="U39" s="103"/>
      <c r="V39" s="103"/>
      <c r="W39" s="103"/>
      <c r="X39" s="104"/>
      <c r="Y39" s="498" t="s">
        <v>13</v>
      </c>
      <c r="Z39" s="545"/>
      <c r="AA39" s="546"/>
      <c r="AB39" s="483" t="s">
        <v>568</v>
      </c>
      <c r="AC39" s="483"/>
      <c r="AD39" s="483"/>
      <c r="AE39" s="242">
        <v>0</v>
      </c>
      <c r="AF39" s="243"/>
      <c r="AG39" s="243"/>
      <c r="AH39" s="243"/>
      <c r="AI39" s="242">
        <v>0</v>
      </c>
      <c r="AJ39" s="243"/>
      <c r="AK39" s="243"/>
      <c r="AL39" s="243"/>
      <c r="AM39" s="242">
        <v>0</v>
      </c>
      <c r="AN39" s="243"/>
      <c r="AO39" s="243"/>
      <c r="AP39" s="243"/>
      <c r="AQ39" s="363" t="s">
        <v>702</v>
      </c>
      <c r="AR39" s="197"/>
      <c r="AS39" s="197"/>
      <c r="AT39" s="364"/>
      <c r="AU39" s="243" t="s">
        <v>704</v>
      </c>
      <c r="AV39" s="243"/>
      <c r="AW39" s="243"/>
      <c r="AX39" s="245"/>
    </row>
    <row r="40" spans="1:50" ht="23.25"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t="s">
        <v>568</v>
      </c>
      <c r="AC40" s="537"/>
      <c r="AD40" s="537"/>
      <c r="AE40" s="242">
        <v>1</v>
      </c>
      <c r="AF40" s="243"/>
      <c r="AG40" s="243"/>
      <c r="AH40" s="243"/>
      <c r="AI40" s="242">
        <v>1</v>
      </c>
      <c r="AJ40" s="243"/>
      <c r="AK40" s="243"/>
      <c r="AL40" s="243"/>
      <c r="AM40" s="242">
        <v>1</v>
      </c>
      <c r="AN40" s="243"/>
      <c r="AO40" s="243"/>
      <c r="AP40" s="243"/>
      <c r="AQ40" s="363">
        <v>1</v>
      </c>
      <c r="AR40" s="197"/>
      <c r="AS40" s="197"/>
      <c r="AT40" s="364"/>
      <c r="AU40" s="243" t="s">
        <v>704</v>
      </c>
      <c r="AV40" s="243"/>
      <c r="AW40" s="243"/>
      <c r="AX40" s="245"/>
    </row>
    <row r="41" spans="1:50" ht="23.25"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42">
        <v>0</v>
      </c>
      <c r="AF41" s="243"/>
      <c r="AG41" s="243"/>
      <c r="AH41" s="243"/>
      <c r="AI41" s="242">
        <v>0</v>
      </c>
      <c r="AJ41" s="243"/>
      <c r="AK41" s="243"/>
      <c r="AL41" s="243"/>
      <c r="AM41" s="242">
        <v>0</v>
      </c>
      <c r="AN41" s="243"/>
      <c r="AO41" s="243"/>
      <c r="AP41" s="243"/>
      <c r="AQ41" s="363" t="s">
        <v>703</v>
      </c>
      <c r="AR41" s="197"/>
      <c r="AS41" s="197"/>
      <c r="AT41" s="364"/>
      <c r="AU41" s="243" t="s">
        <v>704</v>
      </c>
      <c r="AV41" s="243"/>
      <c r="AW41" s="243"/>
      <c r="AX41" s="245"/>
    </row>
    <row r="42" spans="1:50" ht="23.25" customHeight="1" x14ac:dyDescent="0.15">
      <c r="A42" s="228" t="s">
        <v>535</v>
      </c>
      <c r="B42" s="229"/>
      <c r="C42" s="229"/>
      <c r="D42" s="229"/>
      <c r="E42" s="229"/>
      <c r="F42" s="230"/>
      <c r="G42" s="234" t="s">
        <v>714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97" t="s">
        <v>499</v>
      </c>
      <c r="B44" s="798"/>
      <c r="C44" s="798"/>
      <c r="D44" s="798"/>
      <c r="E44" s="798"/>
      <c r="F44" s="799"/>
      <c r="G44" s="448" t="s">
        <v>266</v>
      </c>
      <c r="H44" s="449"/>
      <c r="I44" s="449"/>
      <c r="J44" s="449"/>
      <c r="K44" s="449"/>
      <c r="L44" s="449"/>
      <c r="M44" s="449"/>
      <c r="N44" s="449"/>
      <c r="O44" s="450"/>
      <c r="P44" s="781" t="s">
        <v>60</v>
      </c>
      <c r="Q44" s="449"/>
      <c r="R44" s="449"/>
      <c r="S44" s="449"/>
      <c r="T44" s="449"/>
      <c r="U44" s="449"/>
      <c r="V44" s="449"/>
      <c r="W44" s="449"/>
      <c r="X44" s="450"/>
      <c r="Y44" s="589"/>
      <c r="Z44" s="590"/>
      <c r="AA44" s="591"/>
      <c r="AB44" s="788" t="s">
        <v>12</v>
      </c>
      <c r="AC44" s="789"/>
      <c r="AD44" s="790"/>
      <c r="AE44" s="782" t="s">
        <v>358</v>
      </c>
      <c r="AF44" s="782"/>
      <c r="AG44" s="782"/>
      <c r="AH44" s="782"/>
      <c r="AI44" s="782" t="s">
        <v>359</v>
      </c>
      <c r="AJ44" s="782"/>
      <c r="AK44" s="782"/>
      <c r="AL44" s="782"/>
      <c r="AM44" s="782" t="s">
        <v>365</v>
      </c>
      <c r="AN44" s="782"/>
      <c r="AO44" s="782"/>
      <c r="AP44" s="788"/>
      <c r="AQ44" s="183" t="s">
        <v>356</v>
      </c>
      <c r="AR44" s="175"/>
      <c r="AS44" s="175"/>
      <c r="AT44" s="176"/>
      <c r="AU44" s="449" t="s">
        <v>254</v>
      </c>
      <c r="AV44" s="449"/>
      <c r="AW44" s="449"/>
      <c r="AX44" s="939"/>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v>29</v>
      </c>
      <c r="AR45" s="190"/>
      <c r="AS45" s="134" t="s">
        <v>357</v>
      </c>
      <c r="AT45" s="135"/>
      <c r="AU45" s="189" t="s">
        <v>565</v>
      </c>
      <c r="AV45" s="189"/>
      <c r="AW45" s="430" t="s">
        <v>301</v>
      </c>
      <c r="AX45" s="431"/>
    </row>
    <row r="46" spans="1:50" ht="23.25" customHeight="1" x14ac:dyDescent="0.15">
      <c r="A46" s="435"/>
      <c r="B46" s="433"/>
      <c r="C46" s="433"/>
      <c r="D46" s="433"/>
      <c r="E46" s="433"/>
      <c r="F46" s="434"/>
      <c r="G46" s="576" t="s">
        <v>709</v>
      </c>
      <c r="H46" s="577"/>
      <c r="I46" s="577"/>
      <c r="J46" s="577"/>
      <c r="K46" s="577"/>
      <c r="L46" s="577"/>
      <c r="M46" s="577"/>
      <c r="N46" s="577"/>
      <c r="O46" s="578"/>
      <c r="P46" s="103" t="s">
        <v>569</v>
      </c>
      <c r="Q46" s="103"/>
      <c r="R46" s="103"/>
      <c r="S46" s="103"/>
      <c r="T46" s="103"/>
      <c r="U46" s="103"/>
      <c r="V46" s="103"/>
      <c r="W46" s="103"/>
      <c r="X46" s="104"/>
      <c r="Y46" s="498" t="s">
        <v>13</v>
      </c>
      <c r="Z46" s="545"/>
      <c r="AA46" s="546"/>
      <c r="AB46" s="483" t="s">
        <v>570</v>
      </c>
      <c r="AC46" s="483"/>
      <c r="AD46" s="483"/>
      <c r="AE46" s="242">
        <v>65</v>
      </c>
      <c r="AF46" s="243"/>
      <c r="AG46" s="243"/>
      <c r="AH46" s="243"/>
      <c r="AI46" s="242">
        <v>52</v>
      </c>
      <c r="AJ46" s="243"/>
      <c r="AK46" s="243"/>
      <c r="AL46" s="243"/>
      <c r="AM46" s="242">
        <v>75</v>
      </c>
      <c r="AN46" s="243"/>
      <c r="AO46" s="243"/>
      <c r="AP46" s="243"/>
      <c r="AQ46" s="363" t="s">
        <v>703</v>
      </c>
      <c r="AR46" s="197"/>
      <c r="AS46" s="197"/>
      <c r="AT46" s="364"/>
      <c r="AU46" s="243" t="s">
        <v>705</v>
      </c>
      <c r="AV46" s="243"/>
      <c r="AW46" s="243"/>
      <c r="AX46" s="245"/>
    </row>
    <row r="47" spans="1:50" ht="23.25"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t="s">
        <v>570</v>
      </c>
      <c r="AC47" s="537"/>
      <c r="AD47" s="537"/>
      <c r="AE47" s="242">
        <v>60</v>
      </c>
      <c r="AF47" s="243"/>
      <c r="AG47" s="243"/>
      <c r="AH47" s="243"/>
      <c r="AI47" s="242">
        <v>60</v>
      </c>
      <c r="AJ47" s="243"/>
      <c r="AK47" s="243"/>
      <c r="AL47" s="243"/>
      <c r="AM47" s="242">
        <v>60</v>
      </c>
      <c r="AN47" s="243"/>
      <c r="AO47" s="243"/>
      <c r="AP47" s="243"/>
      <c r="AQ47" s="363">
        <v>60</v>
      </c>
      <c r="AR47" s="197"/>
      <c r="AS47" s="197"/>
      <c r="AT47" s="364"/>
      <c r="AU47" s="243" t="s">
        <v>705</v>
      </c>
      <c r="AV47" s="243"/>
      <c r="AW47" s="243"/>
      <c r="AX47" s="245"/>
    </row>
    <row r="48" spans="1:50" ht="23.25"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42">
        <v>110</v>
      </c>
      <c r="AF48" s="243"/>
      <c r="AG48" s="243"/>
      <c r="AH48" s="243"/>
      <c r="AI48" s="242">
        <v>90</v>
      </c>
      <c r="AJ48" s="243"/>
      <c r="AK48" s="243"/>
      <c r="AL48" s="243"/>
      <c r="AM48" s="242">
        <v>125</v>
      </c>
      <c r="AN48" s="243"/>
      <c r="AO48" s="243"/>
      <c r="AP48" s="243"/>
      <c r="AQ48" s="363" t="s">
        <v>703</v>
      </c>
      <c r="AR48" s="197"/>
      <c r="AS48" s="197"/>
      <c r="AT48" s="364"/>
      <c r="AU48" s="243" t="s">
        <v>705</v>
      </c>
      <c r="AV48" s="243"/>
      <c r="AW48" s="243"/>
      <c r="AX48" s="245"/>
    </row>
    <row r="49" spans="1:50" ht="23.25" customHeight="1" x14ac:dyDescent="0.15">
      <c r="A49" s="228" t="s">
        <v>535</v>
      </c>
      <c r="B49" s="229"/>
      <c r="C49" s="229"/>
      <c r="D49" s="229"/>
      <c r="E49" s="229"/>
      <c r="F49" s="230"/>
      <c r="G49" s="234" t="s">
        <v>710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2" t="s">
        <v>356</v>
      </c>
      <c r="AR51" s="131"/>
      <c r="AS51" s="131"/>
      <c r="AT51" s="132"/>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v>29</v>
      </c>
      <c r="AR52" s="190"/>
      <c r="AS52" s="134" t="s">
        <v>357</v>
      </c>
      <c r="AT52" s="135"/>
      <c r="AU52" s="189" t="s">
        <v>550</v>
      </c>
      <c r="AV52" s="189"/>
      <c r="AW52" s="430" t="s">
        <v>301</v>
      </c>
      <c r="AX52" s="431"/>
    </row>
    <row r="53" spans="1:50" ht="23.25" customHeight="1" x14ac:dyDescent="0.15">
      <c r="A53" s="435"/>
      <c r="B53" s="433"/>
      <c r="C53" s="433"/>
      <c r="D53" s="433"/>
      <c r="E53" s="433"/>
      <c r="F53" s="434"/>
      <c r="G53" s="576" t="s">
        <v>712</v>
      </c>
      <c r="H53" s="577"/>
      <c r="I53" s="577"/>
      <c r="J53" s="577"/>
      <c r="K53" s="577"/>
      <c r="L53" s="577"/>
      <c r="M53" s="577"/>
      <c r="N53" s="577"/>
      <c r="O53" s="578"/>
      <c r="P53" s="103" t="s">
        <v>571</v>
      </c>
      <c r="Q53" s="103"/>
      <c r="R53" s="103"/>
      <c r="S53" s="103"/>
      <c r="T53" s="103"/>
      <c r="U53" s="103"/>
      <c r="V53" s="103"/>
      <c r="W53" s="103"/>
      <c r="X53" s="104"/>
      <c r="Y53" s="498" t="s">
        <v>13</v>
      </c>
      <c r="Z53" s="545"/>
      <c r="AA53" s="546"/>
      <c r="AB53" s="483" t="s">
        <v>563</v>
      </c>
      <c r="AC53" s="483"/>
      <c r="AD53" s="483"/>
      <c r="AE53" s="242">
        <v>4</v>
      </c>
      <c r="AF53" s="243"/>
      <c r="AG53" s="243"/>
      <c r="AH53" s="243"/>
      <c r="AI53" s="242">
        <v>4</v>
      </c>
      <c r="AJ53" s="243"/>
      <c r="AK53" s="243"/>
      <c r="AL53" s="243"/>
      <c r="AM53" s="242">
        <v>4</v>
      </c>
      <c r="AN53" s="243"/>
      <c r="AO53" s="243"/>
      <c r="AP53" s="243"/>
      <c r="AQ53" s="363" t="s">
        <v>705</v>
      </c>
      <c r="AR53" s="197"/>
      <c r="AS53" s="197"/>
      <c r="AT53" s="364"/>
      <c r="AU53" s="243" t="s">
        <v>705</v>
      </c>
      <c r="AV53" s="243"/>
      <c r="AW53" s="243"/>
      <c r="AX53" s="245"/>
    </row>
    <row r="54" spans="1:50" ht="23.25"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t="s">
        <v>563</v>
      </c>
      <c r="AC54" s="537"/>
      <c r="AD54" s="537"/>
      <c r="AE54" s="242">
        <v>4</v>
      </c>
      <c r="AF54" s="243"/>
      <c r="AG54" s="243"/>
      <c r="AH54" s="243"/>
      <c r="AI54" s="242">
        <v>4</v>
      </c>
      <c r="AJ54" s="243"/>
      <c r="AK54" s="243"/>
      <c r="AL54" s="243"/>
      <c r="AM54" s="242">
        <v>4</v>
      </c>
      <c r="AN54" s="243"/>
      <c r="AO54" s="243"/>
      <c r="AP54" s="243"/>
      <c r="AQ54" s="363">
        <v>4</v>
      </c>
      <c r="AR54" s="197"/>
      <c r="AS54" s="197"/>
      <c r="AT54" s="364"/>
      <c r="AU54" s="243" t="s">
        <v>706</v>
      </c>
      <c r="AV54" s="243"/>
      <c r="AW54" s="243"/>
      <c r="AX54" s="245"/>
    </row>
    <row r="55" spans="1:50" ht="23.25"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42">
        <v>100</v>
      </c>
      <c r="AF55" s="243"/>
      <c r="AG55" s="243"/>
      <c r="AH55" s="243"/>
      <c r="AI55" s="242">
        <v>100</v>
      </c>
      <c r="AJ55" s="243"/>
      <c r="AK55" s="243"/>
      <c r="AL55" s="243"/>
      <c r="AM55" s="242">
        <v>100</v>
      </c>
      <c r="AN55" s="243"/>
      <c r="AO55" s="243"/>
      <c r="AP55" s="243"/>
      <c r="AQ55" s="363" t="s">
        <v>705</v>
      </c>
      <c r="AR55" s="197"/>
      <c r="AS55" s="197"/>
      <c r="AT55" s="364"/>
      <c r="AU55" s="243" t="s">
        <v>706</v>
      </c>
      <c r="AV55" s="243"/>
      <c r="AW55" s="243"/>
      <c r="AX55" s="245"/>
    </row>
    <row r="56" spans="1:50" ht="23.25" customHeight="1" x14ac:dyDescent="0.15">
      <c r="A56" s="228" t="s">
        <v>535</v>
      </c>
      <c r="B56" s="229"/>
      <c r="C56" s="229"/>
      <c r="D56" s="229"/>
      <c r="E56" s="229"/>
      <c r="F56" s="230"/>
      <c r="G56" s="234" t="s">
        <v>711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2" t="s">
        <v>356</v>
      </c>
      <c r="AR58" s="131"/>
      <c r="AS58" s="131"/>
      <c r="AT58" s="132"/>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v>29</v>
      </c>
      <c r="AR59" s="190"/>
      <c r="AS59" s="134" t="s">
        <v>357</v>
      </c>
      <c r="AT59" s="135"/>
      <c r="AU59" s="189" t="s">
        <v>687</v>
      </c>
      <c r="AV59" s="189"/>
      <c r="AW59" s="430" t="s">
        <v>301</v>
      </c>
      <c r="AX59" s="431"/>
    </row>
    <row r="60" spans="1:50" ht="23.25" customHeight="1" x14ac:dyDescent="0.15">
      <c r="A60" s="435"/>
      <c r="B60" s="433"/>
      <c r="C60" s="433"/>
      <c r="D60" s="433"/>
      <c r="E60" s="433"/>
      <c r="F60" s="434"/>
      <c r="G60" s="576" t="s">
        <v>679</v>
      </c>
      <c r="H60" s="577"/>
      <c r="I60" s="577"/>
      <c r="J60" s="577"/>
      <c r="K60" s="577"/>
      <c r="L60" s="577"/>
      <c r="M60" s="577"/>
      <c r="N60" s="577"/>
      <c r="O60" s="578"/>
      <c r="P60" s="103" t="s">
        <v>680</v>
      </c>
      <c r="Q60" s="103"/>
      <c r="R60" s="103"/>
      <c r="S60" s="103"/>
      <c r="T60" s="103"/>
      <c r="U60" s="103"/>
      <c r="V60" s="103"/>
      <c r="W60" s="103"/>
      <c r="X60" s="104"/>
      <c r="Y60" s="498" t="s">
        <v>13</v>
      </c>
      <c r="Z60" s="545"/>
      <c r="AA60" s="546"/>
      <c r="AB60" s="483" t="s">
        <v>681</v>
      </c>
      <c r="AC60" s="483"/>
      <c r="AD60" s="483"/>
      <c r="AE60" s="242" t="s">
        <v>678</v>
      </c>
      <c r="AF60" s="243"/>
      <c r="AG60" s="243"/>
      <c r="AH60" s="243"/>
      <c r="AI60" s="242" t="s">
        <v>683</v>
      </c>
      <c r="AJ60" s="243"/>
      <c r="AK60" s="243"/>
      <c r="AL60" s="243"/>
      <c r="AM60" s="242" t="s">
        <v>684</v>
      </c>
      <c r="AN60" s="243"/>
      <c r="AO60" s="243"/>
      <c r="AP60" s="243"/>
      <c r="AQ60" s="363" t="s">
        <v>706</v>
      </c>
      <c r="AR60" s="197"/>
      <c r="AS60" s="197"/>
      <c r="AT60" s="364"/>
      <c r="AU60" s="243" t="s">
        <v>688</v>
      </c>
      <c r="AV60" s="243"/>
      <c r="AW60" s="243"/>
      <c r="AX60" s="245"/>
    </row>
    <row r="61" spans="1:50" ht="23.25"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t="s">
        <v>681</v>
      </c>
      <c r="AC61" s="537"/>
      <c r="AD61" s="537"/>
      <c r="AE61" s="242" t="s">
        <v>682</v>
      </c>
      <c r="AF61" s="243"/>
      <c r="AG61" s="243"/>
      <c r="AH61" s="243"/>
      <c r="AI61" s="242" t="s">
        <v>682</v>
      </c>
      <c r="AJ61" s="243"/>
      <c r="AK61" s="243"/>
      <c r="AL61" s="243"/>
      <c r="AM61" s="242" t="s">
        <v>684</v>
      </c>
      <c r="AN61" s="243"/>
      <c r="AO61" s="243"/>
      <c r="AP61" s="243"/>
      <c r="AQ61" s="363">
        <v>15</v>
      </c>
      <c r="AR61" s="197"/>
      <c r="AS61" s="197"/>
      <c r="AT61" s="364"/>
      <c r="AU61" s="243" t="s">
        <v>688</v>
      </c>
      <c r="AV61" s="243"/>
      <c r="AW61" s="243"/>
      <c r="AX61" s="245"/>
    </row>
    <row r="62" spans="1:50" ht="23.25"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42" t="s">
        <v>682</v>
      </c>
      <c r="AF62" s="243"/>
      <c r="AG62" s="243"/>
      <c r="AH62" s="243"/>
      <c r="AI62" s="242" t="s">
        <v>684</v>
      </c>
      <c r="AJ62" s="243"/>
      <c r="AK62" s="243"/>
      <c r="AL62" s="243"/>
      <c r="AM62" s="242" t="s">
        <v>684</v>
      </c>
      <c r="AN62" s="243"/>
      <c r="AO62" s="243"/>
      <c r="AP62" s="243"/>
      <c r="AQ62" s="363" t="s">
        <v>706</v>
      </c>
      <c r="AR62" s="197"/>
      <c r="AS62" s="197"/>
      <c r="AT62" s="364"/>
      <c r="AU62" s="243" t="s">
        <v>687</v>
      </c>
      <c r="AV62" s="243"/>
      <c r="AW62" s="243"/>
      <c r="AX62" s="245"/>
    </row>
    <row r="63" spans="1:50" ht="23.25" customHeight="1" x14ac:dyDescent="0.15">
      <c r="A63" s="228" t="s">
        <v>535</v>
      </c>
      <c r="B63" s="229"/>
      <c r="C63" s="229"/>
      <c r="D63" s="229"/>
      <c r="E63" s="229"/>
      <c r="F63" s="230"/>
      <c r="G63" s="234" t="s">
        <v>714</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500</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495</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c r="AR66" s="189"/>
      <c r="AS66" s="270" t="s">
        <v>357</v>
      </c>
      <c r="AT66" s="271"/>
      <c r="AU66" s="189"/>
      <c r="AV66" s="189"/>
      <c r="AW66" s="270" t="s">
        <v>498</v>
      </c>
      <c r="AX66" s="286"/>
    </row>
    <row r="67" spans="1:50" ht="23.25" hidden="1" customHeight="1" x14ac:dyDescent="0.15">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525</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525</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526</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x14ac:dyDescent="0.15">
      <c r="A70" s="222" t="s">
        <v>507</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524</v>
      </c>
      <c r="X70" s="254"/>
      <c r="Y70" s="259" t="s">
        <v>13</v>
      </c>
      <c r="Z70" s="259"/>
      <c r="AA70" s="260"/>
      <c r="AB70" s="261" t="s">
        <v>525</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525</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526</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x14ac:dyDescent="0.15">
      <c r="A73" s="523" t="s">
        <v>500</v>
      </c>
      <c r="B73" s="524"/>
      <c r="C73" s="524"/>
      <c r="D73" s="524"/>
      <c r="E73" s="524"/>
      <c r="F73" s="525"/>
      <c r="G73" s="594"/>
      <c r="H73" s="131" t="s">
        <v>266</v>
      </c>
      <c r="I73" s="131"/>
      <c r="J73" s="131"/>
      <c r="K73" s="131"/>
      <c r="L73" s="131"/>
      <c r="M73" s="131"/>
      <c r="N73" s="131"/>
      <c r="O73" s="132"/>
      <c r="P73" s="162" t="s">
        <v>60</v>
      </c>
      <c r="Q73" s="131"/>
      <c r="R73" s="131"/>
      <c r="S73" s="131"/>
      <c r="T73" s="131"/>
      <c r="U73" s="131"/>
      <c r="V73" s="131"/>
      <c r="W73" s="131"/>
      <c r="X73" s="132"/>
      <c r="Y73" s="596"/>
      <c r="Z73" s="597"/>
      <c r="AA73" s="598"/>
      <c r="AB73" s="162" t="s">
        <v>12</v>
      </c>
      <c r="AC73" s="131"/>
      <c r="AD73" s="132"/>
      <c r="AE73" s="442" t="s">
        <v>358</v>
      </c>
      <c r="AF73" s="443"/>
      <c r="AG73" s="443"/>
      <c r="AH73" s="444"/>
      <c r="AI73" s="442" t="s">
        <v>359</v>
      </c>
      <c r="AJ73" s="443"/>
      <c r="AK73" s="443"/>
      <c r="AL73" s="444"/>
      <c r="AM73" s="442" t="s">
        <v>365</v>
      </c>
      <c r="AN73" s="443"/>
      <c r="AO73" s="443"/>
      <c r="AP73" s="444"/>
      <c r="AQ73" s="162" t="s">
        <v>356</v>
      </c>
      <c r="AR73" s="131"/>
      <c r="AS73" s="131"/>
      <c r="AT73" s="132"/>
      <c r="AU73" s="164" t="s">
        <v>254</v>
      </c>
      <c r="AV73" s="165"/>
      <c r="AW73" s="165"/>
      <c r="AX73" s="166"/>
    </row>
    <row r="74" spans="1:50" ht="18.75" hidden="1" customHeight="1" x14ac:dyDescent="0.15">
      <c r="A74" s="526"/>
      <c r="B74" s="527"/>
      <c r="C74" s="527"/>
      <c r="D74" s="527"/>
      <c r="E74" s="527"/>
      <c r="F74" s="528"/>
      <c r="G74" s="595"/>
      <c r="H74" s="134"/>
      <c r="I74" s="134"/>
      <c r="J74" s="134"/>
      <c r="K74" s="134"/>
      <c r="L74" s="134"/>
      <c r="M74" s="134"/>
      <c r="N74" s="134"/>
      <c r="O74" s="135"/>
      <c r="P74" s="163"/>
      <c r="Q74" s="134"/>
      <c r="R74" s="134"/>
      <c r="S74" s="134"/>
      <c r="T74" s="134"/>
      <c r="U74" s="134"/>
      <c r="V74" s="134"/>
      <c r="W74" s="134"/>
      <c r="X74" s="135"/>
      <c r="Y74" s="177"/>
      <c r="Z74" s="178"/>
      <c r="AA74" s="179"/>
      <c r="AB74" s="163"/>
      <c r="AC74" s="134"/>
      <c r="AD74" s="135"/>
      <c r="AE74" s="445"/>
      <c r="AF74" s="446"/>
      <c r="AG74" s="446"/>
      <c r="AH74" s="447"/>
      <c r="AI74" s="445"/>
      <c r="AJ74" s="446"/>
      <c r="AK74" s="446"/>
      <c r="AL74" s="447"/>
      <c r="AM74" s="445"/>
      <c r="AN74" s="446"/>
      <c r="AO74" s="446"/>
      <c r="AP74" s="447"/>
      <c r="AQ74" s="605"/>
      <c r="AR74" s="190"/>
      <c r="AS74" s="134" t="s">
        <v>357</v>
      </c>
      <c r="AT74" s="135"/>
      <c r="AU74" s="605"/>
      <c r="AV74" s="190"/>
      <c r="AW74" s="134" t="s">
        <v>301</v>
      </c>
      <c r="AX74" s="173"/>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63"/>
      <c r="AF75" s="197"/>
      <c r="AG75" s="197"/>
      <c r="AH75" s="197"/>
      <c r="AI75" s="363"/>
      <c r="AJ75" s="197"/>
      <c r="AK75" s="197"/>
      <c r="AL75" s="197"/>
      <c r="AM75" s="363"/>
      <c r="AN75" s="197"/>
      <c r="AO75" s="197"/>
      <c r="AP75" s="197"/>
      <c r="AQ75" s="363"/>
      <c r="AR75" s="197"/>
      <c r="AS75" s="197"/>
      <c r="AT75" s="364"/>
      <c r="AU75" s="243"/>
      <c r="AV75" s="243"/>
      <c r="AW75" s="243"/>
      <c r="AX75" s="24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63"/>
      <c r="AF76" s="197"/>
      <c r="AG76" s="197"/>
      <c r="AH76" s="197"/>
      <c r="AI76" s="363"/>
      <c r="AJ76" s="197"/>
      <c r="AK76" s="197"/>
      <c r="AL76" s="197"/>
      <c r="AM76" s="363"/>
      <c r="AN76" s="197"/>
      <c r="AO76" s="197"/>
      <c r="AP76" s="197"/>
      <c r="AQ76" s="363"/>
      <c r="AR76" s="197"/>
      <c r="AS76" s="197"/>
      <c r="AT76" s="364"/>
      <c r="AU76" s="243"/>
      <c r="AV76" s="243"/>
      <c r="AW76" s="243"/>
      <c r="AX76" s="24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62" t="s">
        <v>14</v>
      </c>
      <c r="Z77" s="131"/>
      <c r="AA77" s="132"/>
      <c r="AB77" s="585" t="s">
        <v>15</v>
      </c>
      <c r="AC77" s="585"/>
      <c r="AD77" s="585"/>
      <c r="AE77" s="917"/>
      <c r="AF77" s="918"/>
      <c r="AG77" s="918"/>
      <c r="AH77" s="918"/>
      <c r="AI77" s="917"/>
      <c r="AJ77" s="918"/>
      <c r="AK77" s="918"/>
      <c r="AL77" s="918"/>
      <c r="AM77" s="917"/>
      <c r="AN77" s="918"/>
      <c r="AO77" s="918"/>
      <c r="AP77" s="918"/>
      <c r="AQ77" s="363"/>
      <c r="AR77" s="197"/>
      <c r="AS77" s="197"/>
      <c r="AT77" s="364"/>
      <c r="AU77" s="243"/>
      <c r="AV77" s="243"/>
      <c r="AW77" s="243"/>
      <c r="AX77" s="245"/>
    </row>
    <row r="78" spans="1:50" ht="69.75" hidden="1" customHeight="1" x14ac:dyDescent="0.15">
      <c r="A78" s="361" t="s">
        <v>538</v>
      </c>
      <c r="B78" s="362"/>
      <c r="C78" s="362"/>
      <c r="D78" s="362"/>
      <c r="E78" s="359" t="s">
        <v>465</v>
      </c>
      <c r="F78" s="360"/>
      <c r="G78" s="58" t="s">
        <v>367</v>
      </c>
      <c r="H78" s="602"/>
      <c r="I78" s="603"/>
      <c r="J78" s="603"/>
      <c r="K78" s="603"/>
      <c r="L78" s="603"/>
      <c r="M78" s="603"/>
      <c r="N78" s="603"/>
      <c r="O78" s="604"/>
      <c r="P78" s="156"/>
      <c r="Q78" s="156"/>
      <c r="R78" s="156"/>
      <c r="S78" s="156"/>
      <c r="T78" s="156"/>
      <c r="U78" s="156"/>
      <c r="V78" s="156"/>
      <c r="W78" s="156"/>
      <c r="X78" s="15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7" t="s">
        <v>494</v>
      </c>
      <c r="AP79" s="308"/>
      <c r="AQ79" s="308"/>
      <c r="AR79" s="90" t="s">
        <v>492</v>
      </c>
      <c r="AS79" s="307"/>
      <c r="AT79" s="308"/>
      <c r="AU79" s="308"/>
      <c r="AV79" s="308"/>
      <c r="AW79" s="308"/>
      <c r="AX79" s="982"/>
    </row>
    <row r="80" spans="1:50" ht="18.75" hidden="1" customHeight="1" x14ac:dyDescent="0.15">
      <c r="A80" s="891" t="s">
        <v>267</v>
      </c>
      <c r="B80" s="538" t="s">
        <v>491</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475</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2"/>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2"/>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1"/>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2"/>
    </row>
    <row r="83" spans="1:60" ht="22.5" hidden="1" customHeight="1" x14ac:dyDescent="0.15">
      <c r="A83" s="892"/>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3"/>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4"/>
    </row>
    <row r="84" spans="1:60" ht="19.5" hidden="1" customHeight="1" x14ac:dyDescent="0.15">
      <c r="A84" s="892"/>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5"/>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6"/>
    </row>
    <row r="85" spans="1:60" ht="18.75" hidden="1" customHeight="1" x14ac:dyDescent="0.15">
      <c r="A85" s="892"/>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80"/>
      <c r="Z85" s="181"/>
      <c r="AA85" s="182"/>
      <c r="AB85" s="442" t="s">
        <v>12</v>
      </c>
      <c r="AC85" s="443"/>
      <c r="AD85" s="444"/>
      <c r="AE85" s="563" t="s">
        <v>358</v>
      </c>
      <c r="AF85" s="563"/>
      <c r="AG85" s="563"/>
      <c r="AH85" s="563"/>
      <c r="AI85" s="563" t="s">
        <v>359</v>
      </c>
      <c r="AJ85" s="563"/>
      <c r="AK85" s="563"/>
      <c r="AL85" s="563"/>
      <c r="AM85" s="563" t="s">
        <v>365</v>
      </c>
      <c r="AN85" s="563"/>
      <c r="AO85" s="563"/>
      <c r="AP85" s="442"/>
      <c r="AQ85" s="162" t="s">
        <v>356</v>
      </c>
      <c r="AR85" s="131"/>
      <c r="AS85" s="131"/>
      <c r="AT85" s="132"/>
      <c r="AU85" s="565" t="s">
        <v>254</v>
      </c>
      <c r="AV85" s="565"/>
      <c r="AW85" s="565"/>
      <c r="AX85" s="566"/>
      <c r="AY85" s="10"/>
      <c r="AZ85" s="10"/>
      <c r="BA85" s="10"/>
      <c r="BB85" s="10"/>
      <c r="BC85" s="10"/>
    </row>
    <row r="86" spans="1:60" ht="18.75" hidden="1" customHeight="1" x14ac:dyDescent="0.15">
      <c r="A86" s="892"/>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80"/>
      <c r="Z86" s="181"/>
      <c r="AA86" s="182"/>
      <c r="AB86" s="445"/>
      <c r="AC86" s="446"/>
      <c r="AD86" s="447"/>
      <c r="AE86" s="564"/>
      <c r="AF86" s="564"/>
      <c r="AG86" s="564"/>
      <c r="AH86" s="564"/>
      <c r="AI86" s="564"/>
      <c r="AJ86" s="564"/>
      <c r="AK86" s="564"/>
      <c r="AL86" s="564"/>
      <c r="AM86" s="564"/>
      <c r="AN86" s="564"/>
      <c r="AO86" s="564"/>
      <c r="AP86" s="445"/>
      <c r="AQ86" s="188"/>
      <c r="AR86" s="189"/>
      <c r="AS86" s="134" t="s">
        <v>357</v>
      </c>
      <c r="AT86" s="135"/>
      <c r="AU86" s="189"/>
      <c r="AV86" s="189"/>
      <c r="AW86" s="430" t="s">
        <v>301</v>
      </c>
      <c r="AX86" s="431"/>
      <c r="AY86" s="10"/>
      <c r="AZ86" s="10"/>
      <c r="BA86" s="10"/>
      <c r="BB86" s="10"/>
      <c r="BC86" s="10"/>
      <c r="BD86" s="10"/>
      <c r="BE86" s="10"/>
      <c r="BF86" s="10"/>
      <c r="BG86" s="10"/>
      <c r="BH86" s="10"/>
    </row>
    <row r="87" spans="1:60" ht="23.25" hidden="1" customHeight="1" x14ac:dyDescent="0.15">
      <c r="A87" s="892"/>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42"/>
      <c r="AF87" s="243"/>
      <c r="AG87" s="243"/>
      <c r="AH87" s="243"/>
      <c r="AI87" s="242"/>
      <c r="AJ87" s="243"/>
      <c r="AK87" s="243"/>
      <c r="AL87" s="243"/>
      <c r="AM87" s="242"/>
      <c r="AN87" s="243"/>
      <c r="AO87" s="243"/>
      <c r="AP87" s="243"/>
      <c r="AQ87" s="363"/>
      <c r="AR87" s="197"/>
      <c r="AS87" s="197"/>
      <c r="AT87" s="364"/>
      <c r="AU87" s="243"/>
      <c r="AV87" s="243"/>
      <c r="AW87" s="243"/>
      <c r="AX87" s="245"/>
    </row>
    <row r="88" spans="1:60" ht="23.25" hidden="1" customHeight="1" x14ac:dyDescent="0.15">
      <c r="A88" s="892"/>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42"/>
      <c r="AF88" s="243"/>
      <c r="AG88" s="243"/>
      <c r="AH88" s="243"/>
      <c r="AI88" s="242"/>
      <c r="AJ88" s="243"/>
      <c r="AK88" s="243"/>
      <c r="AL88" s="243"/>
      <c r="AM88" s="242"/>
      <c r="AN88" s="243"/>
      <c r="AO88" s="243"/>
      <c r="AP88" s="243"/>
      <c r="AQ88" s="363"/>
      <c r="AR88" s="197"/>
      <c r="AS88" s="197"/>
      <c r="AT88" s="364"/>
      <c r="AU88" s="243"/>
      <c r="AV88" s="243"/>
      <c r="AW88" s="243"/>
      <c r="AX88" s="245"/>
      <c r="AY88" s="10"/>
      <c r="AZ88" s="10"/>
      <c r="BA88" s="10"/>
      <c r="BB88" s="10"/>
      <c r="BC88" s="10"/>
    </row>
    <row r="89" spans="1:60" ht="23.25" hidden="1" customHeight="1" x14ac:dyDescent="0.15">
      <c r="A89" s="892"/>
      <c r="B89" s="543"/>
      <c r="C89" s="543"/>
      <c r="D89" s="543"/>
      <c r="E89" s="543"/>
      <c r="F89" s="544"/>
      <c r="G89" s="108"/>
      <c r="H89" s="109"/>
      <c r="I89" s="109"/>
      <c r="J89" s="109"/>
      <c r="K89" s="109"/>
      <c r="L89" s="109"/>
      <c r="M89" s="109"/>
      <c r="N89" s="109"/>
      <c r="O89" s="110"/>
      <c r="P89" s="212"/>
      <c r="Q89" s="212"/>
      <c r="R89" s="212"/>
      <c r="S89" s="212"/>
      <c r="T89" s="212"/>
      <c r="U89" s="212"/>
      <c r="V89" s="212"/>
      <c r="W89" s="212"/>
      <c r="X89" s="572"/>
      <c r="Y89" s="547" t="s">
        <v>14</v>
      </c>
      <c r="Z89" s="487"/>
      <c r="AA89" s="488"/>
      <c r="AB89" s="548" t="s">
        <v>15</v>
      </c>
      <c r="AC89" s="548"/>
      <c r="AD89" s="548"/>
      <c r="AE89" s="242"/>
      <c r="AF89" s="243"/>
      <c r="AG89" s="243"/>
      <c r="AH89" s="243"/>
      <c r="AI89" s="242"/>
      <c r="AJ89" s="243"/>
      <c r="AK89" s="243"/>
      <c r="AL89" s="243"/>
      <c r="AM89" s="242"/>
      <c r="AN89" s="243"/>
      <c r="AO89" s="243"/>
      <c r="AP89" s="243"/>
      <c r="AQ89" s="363"/>
      <c r="AR89" s="197"/>
      <c r="AS89" s="197"/>
      <c r="AT89" s="364"/>
      <c r="AU89" s="243"/>
      <c r="AV89" s="243"/>
      <c r="AW89" s="243"/>
      <c r="AX89" s="245"/>
      <c r="AY89" s="10"/>
      <c r="AZ89" s="10"/>
      <c r="BA89" s="10"/>
      <c r="BB89" s="10"/>
      <c r="BC89" s="10"/>
      <c r="BD89" s="10"/>
      <c r="BE89" s="10"/>
      <c r="BF89" s="10"/>
      <c r="BG89" s="10"/>
      <c r="BH89" s="10"/>
    </row>
    <row r="90" spans="1:60" ht="18.75" hidden="1" customHeight="1" x14ac:dyDescent="0.15">
      <c r="A90" s="892"/>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80"/>
      <c r="Z90" s="181"/>
      <c r="AA90" s="182"/>
      <c r="AB90" s="442" t="s">
        <v>12</v>
      </c>
      <c r="AC90" s="443"/>
      <c r="AD90" s="444"/>
      <c r="AE90" s="563" t="s">
        <v>358</v>
      </c>
      <c r="AF90" s="563"/>
      <c r="AG90" s="563"/>
      <c r="AH90" s="563"/>
      <c r="AI90" s="563" t="s">
        <v>359</v>
      </c>
      <c r="AJ90" s="563"/>
      <c r="AK90" s="563"/>
      <c r="AL90" s="563"/>
      <c r="AM90" s="563" t="s">
        <v>365</v>
      </c>
      <c r="AN90" s="563"/>
      <c r="AO90" s="563"/>
      <c r="AP90" s="442"/>
      <c r="AQ90" s="162" t="s">
        <v>356</v>
      </c>
      <c r="AR90" s="131"/>
      <c r="AS90" s="131"/>
      <c r="AT90" s="132"/>
      <c r="AU90" s="565" t="s">
        <v>254</v>
      </c>
      <c r="AV90" s="565"/>
      <c r="AW90" s="565"/>
      <c r="AX90" s="566"/>
    </row>
    <row r="91" spans="1:60" ht="18.75" hidden="1" customHeight="1" x14ac:dyDescent="0.15">
      <c r="A91" s="892"/>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80"/>
      <c r="Z91" s="181"/>
      <c r="AA91" s="182"/>
      <c r="AB91" s="445"/>
      <c r="AC91" s="446"/>
      <c r="AD91" s="447"/>
      <c r="AE91" s="564"/>
      <c r="AF91" s="564"/>
      <c r="AG91" s="564"/>
      <c r="AH91" s="564"/>
      <c r="AI91" s="564"/>
      <c r="AJ91" s="564"/>
      <c r="AK91" s="564"/>
      <c r="AL91" s="564"/>
      <c r="AM91" s="564"/>
      <c r="AN91" s="564"/>
      <c r="AO91" s="564"/>
      <c r="AP91" s="445"/>
      <c r="AQ91" s="188"/>
      <c r="AR91" s="189"/>
      <c r="AS91" s="134" t="s">
        <v>357</v>
      </c>
      <c r="AT91" s="135"/>
      <c r="AU91" s="189"/>
      <c r="AV91" s="189"/>
      <c r="AW91" s="430" t="s">
        <v>301</v>
      </c>
      <c r="AX91" s="431"/>
      <c r="AY91" s="10"/>
      <c r="AZ91" s="10"/>
      <c r="BA91" s="10"/>
      <c r="BB91" s="10"/>
      <c r="BC91" s="10"/>
    </row>
    <row r="92" spans="1:60" ht="23.25" hidden="1" customHeight="1" x14ac:dyDescent="0.15">
      <c r="A92" s="892"/>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42"/>
      <c r="AF92" s="243"/>
      <c r="AG92" s="243"/>
      <c r="AH92" s="243"/>
      <c r="AI92" s="242"/>
      <c r="AJ92" s="243"/>
      <c r="AK92" s="243"/>
      <c r="AL92" s="243"/>
      <c r="AM92" s="242"/>
      <c r="AN92" s="243"/>
      <c r="AO92" s="243"/>
      <c r="AP92" s="243"/>
      <c r="AQ92" s="363"/>
      <c r="AR92" s="197"/>
      <c r="AS92" s="197"/>
      <c r="AT92" s="364"/>
      <c r="AU92" s="243"/>
      <c r="AV92" s="243"/>
      <c r="AW92" s="243"/>
      <c r="AX92" s="245"/>
      <c r="AY92" s="10"/>
      <c r="AZ92" s="10"/>
      <c r="BA92" s="10"/>
      <c r="BB92" s="10"/>
      <c r="BC92" s="10"/>
      <c r="BD92" s="10"/>
      <c r="BE92" s="10"/>
      <c r="BF92" s="10"/>
      <c r="BG92" s="10"/>
      <c r="BH92" s="10"/>
    </row>
    <row r="93" spans="1:60" ht="23.25" hidden="1" customHeight="1" x14ac:dyDescent="0.15">
      <c r="A93" s="892"/>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42"/>
      <c r="AF93" s="243"/>
      <c r="AG93" s="243"/>
      <c r="AH93" s="243"/>
      <c r="AI93" s="242"/>
      <c r="AJ93" s="243"/>
      <c r="AK93" s="243"/>
      <c r="AL93" s="243"/>
      <c r="AM93" s="242"/>
      <c r="AN93" s="243"/>
      <c r="AO93" s="243"/>
      <c r="AP93" s="243"/>
      <c r="AQ93" s="363"/>
      <c r="AR93" s="197"/>
      <c r="AS93" s="197"/>
      <c r="AT93" s="364"/>
      <c r="AU93" s="243"/>
      <c r="AV93" s="243"/>
      <c r="AW93" s="243"/>
      <c r="AX93" s="245"/>
    </row>
    <row r="94" spans="1:60" ht="23.25" hidden="1" customHeight="1" x14ac:dyDescent="0.15">
      <c r="A94" s="892"/>
      <c r="B94" s="543"/>
      <c r="C94" s="543"/>
      <c r="D94" s="543"/>
      <c r="E94" s="543"/>
      <c r="F94" s="544"/>
      <c r="G94" s="108"/>
      <c r="H94" s="109"/>
      <c r="I94" s="109"/>
      <c r="J94" s="109"/>
      <c r="K94" s="109"/>
      <c r="L94" s="109"/>
      <c r="M94" s="109"/>
      <c r="N94" s="109"/>
      <c r="O94" s="110"/>
      <c r="P94" s="212"/>
      <c r="Q94" s="212"/>
      <c r="R94" s="212"/>
      <c r="S94" s="212"/>
      <c r="T94" s="212"/>
      <c r="U94" s="212"/>
      <c r="V94" s="212"/>
      <c r="W94" s="212"/>
      <c r="X94" s="572"/>
      <c r="Y94" s="547" t="s">
        <v>14</v>
      </c>
      <c r="Z94" s="487"/>
      <c r="AA94" s="488"/>
      <c r="AB94" s="548" t="s">
        <v>15</v>
      </c>
      <c r="AC94" s="548"/>
      <c r="AD94" s="548"/>
      <c r="AE94" s="242"/>
      <c r="AF94" s="243"/>
      <c r="AG94" s="243"/>
      <c r="AH94" s="243"/>
      <c r="AI94" s="242"/>
      <c r="AJ94" s="243"/>
      <c r="AK94" s="243"/>
      <c r="AL94" s="243"/>
      <c r="AM94" s="242"/>
      <c r="AN94" s="243"/>
      <c r="AO94" s="243"/>
      <c r="AP94" s="243"/>
      <c r="AQ94" s="363"/>
      <c r="AR94" s="197"/>
      <c r="AS94" s="197"/>
      <c r="AT94" s="364"/>
      <c r="AU94" s="243"/>
      <c r="AV94" s="243"/>
      <c r="AW94" s="243"/>
      <c r="AX94" s="245"/>
      <c r="AY94" s="10"/>
      <c r="AZ94" s="10"/>
      <c r="BA94" s="10"/>
      <c r="BB94" s="10"/>
      <c r="BC94" s="10"/>
    </row>
    <row r="95" spans="1:60" ht="18.75" hidden="1" customHeight="1" x14ac:dyDescent="0.15">
      <c r="A95" s="892"/>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80"/>
      <c r="Z95" s="181"/>
      <c r="AA95" s="182"/>
      <c r="AB95" s="442" t="s">
        <v>12</v>
      </c>
      <c r="AC95" s="443"/>
      <c r="AD95" s="444"/>
      <c r="AE95" s="563" t="s">
        <v>358</v>
      </c>
      <c r="AF95" s="563"/>
      <c r="AG95" s="563"/>
      <c r="AH95" s="563"/>
      <c r="AI95" s="563" t="s">
        <v>359</v>
      </c>
      <c r="AJ95" s="563"/>
      <c r="AK95" s="563"/>
      <c r="AL95" s="563"/>
      <c r="AM95" s="563" t="s">
        <v>365</v>
      </c>
      <c r="AN95" s="563"/>
      <c r="AO95" s="563"/>
      <c r="AP95" s="442"/>
      <c r="AQ95" s="162" t="s">
        <v>356</v>
      </c>
      <c r="AR95" s="131"/>
      <c r="AS95" s="131"/>
      <c r="AT95" s="132"/>
      <c r="AU95" s="565" t="s">
        <v>254</v>
      </c>
      <c r="AV95" s="565"/>
      <c r="AW95" s="565"/>
      <c r="AX95" s="566"/>
      <c r="AY95" s="10"/>
      <c r="AZ95" s="10"/>
      <c r="BA95" s="10"/>
      <c r="BB95" s="10"/>
      <c r="BC95" s="10"/>
      <c r="BD95" s="10"/>
      <c r="BE95" s="10"/>
      <c r="BF95" s="10"/>
      <c r="BG95" s="10"/>
      <c r="BH95" s="10"/>
    </row>
    <row r="96" spans="1:60" ht="18.75" hidden="1" customHeight="1" x14ac:dyDescent="0.15">
      <c r="A96" s="892"/>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80"/>
      <c r="Z96" s="181"/>
      <c r="AA96" s="182"/>
      <c r="AB96" s="445"/>
      <c r="AC96" s="446"/>
      <c r="AD96" s="447"/>
      <c r="AE96" s="564"/>
      <c r="AF96" s="564"/>
      <c r="AG96" s="564"/>
      <c r="AH96" s="564"/>
      <c r="AI96" s="564"/>
      <c r="AJ96" s="564"/>
      <c r="AK96" s="564"/>
      <c r="AL96" s="564"/>
      <c r="AM96" s="564"/>
      <c r="AN96" s="564"/>
      <c r="AO96" s="564"/>
      <c r="AP96" s="445"/>
      <c r="AQ96" s="188"/>
      <c r="AR96" s="189"/>
      <c r="AS96" s="134" t="s">
        <v>357</v>
      </c>
      <c r="AT96" s="135"/>
      <c r="AU96" s="189"/>
      <c r="AV96" s="189"/>
      <c r="AW96" s="430" t="s">
        <v>301</v>
      </c>
      <c r="AX96" s="431"/>
    </row>
    <row r="97" spans="1:60" ht="23.25" hidden="1" customHeight="1" x14ac:dyDescent="0.15">
      <c r="A97" s="892"/>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42"/>
      <c r="AF97" s="243"/>
      <c r="AG97" s="243"/>
      <c r="AH97" s="244"/>
      <c r="AI97" s="242"/>
      <c r="AJ97" s="243"/>
      <c r="AK97" s="243"/>
      <c r="AL97" s="244"/>
      <c r="AM97" s="242"/>
      <c r="AN97" s="243"/>
      <c r="AO97" s="243"/>
      <c r="AP97" s="243"/>
      <c r="AQ97" s="363"/>
      <c r="AR97" s="197"/>
      <c r="AS97" s="197"/>
      <c r="AT97" s="364"/>
      <c r="AU97" s="243"/>
      <c r="AV97" s="243"/>
      <c r="AW97" s="243"/>
      <c r="AX97" s="245"/>
      <c r="AY97" s="10"/>
      <c r="AZ97" s="10"/>
      <c r="BA97" s="10"/>
      <c r="BB97" s="10"/>
      <c r="BC97" s="10"/>
    </row>
    <row r="98" spans="1:60" ht="23.25" hidden="1" customHeight="1" x14ac:dyDescent="0.15">
      <c r="A98" s="892"/>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42"/>
      <c r="AF98" s="243"/>
      <c r="AG98" s="243"/>
      <c r="AH98" s="244"/>
      <c r="AI98" s="242"/>
      <c r="AJ98" s="243"/>
      <c r="AK98" s="243"/>
      <c r="AL98" s="244"/>
      <c r="AM98" s="242"/>
      <c r="AN98" s="243"/>
      <c r="AO98" s="243"/>
      <c r="AP98" s="243"/>
      <c r="AQ98" s="363"/>
      <c r="AR98" s="197"/>
      <c r="AS98" s="197"/>
      <c r="AT98" s="364"/>
      <c r="AU98" s="243"/>
      <c r="AV98" s="243"/>
      <c r="AW98" s="243"/>
      <c r="AX98" s="245"/>
      <c r="AY98" s="10"/>
      <c r="AZ98" s="10"/>
      <c r="BA98" s="10"/>
      <c r="BB98" s="10"/>
      <c r="BC98" s="10"/>
      <c r="BD98" s="10"/>
      <c r="BE98" s="10"/>
      <c r="BF98" s="10"/>
      <c r="BG98" s="10"/>
      <c r="BH98" s="10"/>
    </row>
    <row r="99" spans="1:60" ht="23.25" hidden="1" customHeight="1" thickBot="1" x14ac:dyDescent="0.2">
      <c r="A99" s="893"/>
      <c r="B99" s="465"/>
      <c r="C99" s="465"/>
      <c r="D99" s="465"/>
      <c r="E99" s="465"/>
      <c r="F99" s="466"/>
      <c r="G99" s="592"/>
      <c r="H99" s="219"/>
      <c r="I99" s="219"/>
      <c r="J99" s="219"/>
      <c r="K99" s="219"/>
      <c r="L99" s="219"/>
      <c r="M99" s="219"/>
      <c r="N99" s="219"/>
      <c r="O99" s="593"/>
      <c r="P99" s="535"/>
      <c r="Q99" s="535"/>
      <c r="R99" s="535"/>
      <c r="S99" s="535"/>
      <c r="T99" s="535"/>
      <c r="U99" s="535"/>
      <c r="V99" s="535"/>
      <c r="W99" s="535"/>
      <c r="X99" s="536"/>
      <c r="Y99" s="922" t="s">
        <v>14</v>
      </c>
      <c r="Z99" s="923"/>
      <c r="AA99" s="924"/>
      <c r="AB99" s="919" t="s">
        <v>15</v>
      </c>
      <c r="AC99" s="920"/>
      <c r="AD99" s="921"/>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501</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1"/>
      <c r="Z100" s="882"/>
      <c r="AA100" s="883"/>
      <c r="AB100" s="562" t="s">
        <v>12</v>
      </c>
      <c r="AC100" s="562"/>
      <c r="AD100" s="562"/>
      <c r="AE100" s="509" t="s">
        <v>358</v>
      </c>
      <c r="AF100" s="510"/>
      <c r="AG100" s="510"/>
      <c r="AH100" s="511"/>
      <c r="AI100" s="509" t="s">
        <v>359</v>
      </c>
      <c r="AJ100" s="510"/>
      <c r="AK100" s="510"/>
      <c r="AL100" s="511"/>
      <c r="AM100" s="509" t="s">
        <v>365</v>
      </c>
      <c r="AN100" s="510"/>
      <c r="AO100" s="510"/>
      <c r="AP100" s="511"/>
      <c r="AQ100" s="334" t="s">
        <v>502</v>
      </c>
      <c r="AR100" s="335"/>
      <c r="AS100" s="335"/>
      <c r="AT100" s="336"/>
      <c r="AU100" s="334" t="s">
        <v>503</v>
      </c>
      <c r="AV100" s="335"/>
      <c r="AW100" s="335"/>
      <c r="AX100" s="337"/>
    </row>
    <row r="101" spans="1:60" ht="23.25" customHeight="1" x14ac:dyDescent="0.15">
      <c r="A101" s="457"/>
      <c r="B101" s="458"/>
      <c r="C101" s="458"/>
      <c r="D101" s="458"/>
      <c r="E101" s="458"/>
      <c r="F101" s="459"/>
      <c r="G101" s="103" t="s">
        <v>572</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563</v>
      </c>
      <c r="AC101" s="483"/>
      <c r="AD101" s="483"/>
      <c r="AE101" s="242" t="s">
        <v>550</v>
      </c>
      <c r="AF101" s="243"/>
      <c r="AG101" s="243"/>
      <c r="AH101" s="244"/>
      <c r="AI101" s="242" t="s">
        <v>550</v>
      </c>
      <c r="AJ101" s="243"/>
      <c r="AK101" s="243"/>
      <c r="AL101" s="244"/>
      <c r="AM101" s="242">
        <v>1</v>
      </c>
      <c r="AN101" s="243"/>
      <c r="AO101" s="243"/>
      <c r="AP101" s="244"/>
      <c r="AQ101" s="242" t="s">
        <v>620</v>
      </c>
      <c r="AR101" s="243"/>
      <c r="AS101" s="243"/>
      <c r="AT101" s="244"/>
      <c r="AU101" s="242" t="s">
        <v>620</v>
      </c>
      <c r="AV101" s="243"/>
      <c r="AW101" s="243"/>
      <c r="AX101" s="244"/>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563</v>
      </c>
      <c r="AC102" s="483"/>
      <c r="AD102" s="483"/>
      <c r="AE102" s="453" t="s">
        <v>550</v>
      </c>
      <c r="AF102" s="453"/>
      <c r="AG102" s="453"/>
      <c r="AH102" s="453"/>
      <c r="AI102" s="453" t="s">
        <v>550</v>
      </c>
      <c r="AJ102" s="453"/>
      <c r="AK102" s="453"/>
      <c r="AL102" s="453"/>
      <c r="AM102" s="453">
        <v>1</v>
      </c>
      <c r="AN102" s="453"/>
      <c r="AO102" s="453"/>
      <c r="AP102" s="453"/>
      <c r="AQ102" s="240" t="s">
        <v>625</v>
      </c>
      <c r="AR102" s="241"/>
      <c r="AS102" s="241"/>
      <c r="AT102" s="338"/>
      <c r="AU102" s="240" t="s">
        <v>625</v>
      </c>
      <c r="AV102" s="241"/>
      <c r="AW102" s="241"/>
      <c r="AX102" s="338"/>
    </row>
    <row r="103" spans="1:60" ht="31.5" customHeight="1" x14ac:dyDescent="0.15">
      <c r="A103" s="454" t="s">
        <v>501</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3" t="s">
        <v>502</v>
      </c>
      <c r="AR103" s="314"/>
      <c r="AS103" s="314"/>
      <c r="AT103" s="339"/>
      <c r="AU103" s="313" t="s">
        <v>503</v>
      </c>
      <c r="AV103" s="314"/>
      <c r="AW103" s="314"/>
      <c r="AX103" s="315"/>
    </row>
    <row r="104" spans="1:60" ht="23.25" customHeight="1" x14ac:dyDescent="0.15">
      <c r="A104" s="457"/>
      <c r="B104" s="458"/>
      <c r="C104" s="458"/>
      <c r="D104" s="458"/>
      <c r="E104" s="458"/>
      <c r="F104" s="459"/>
      <c r="G104" s="103" t="s">
        <v>573</v>
      </c>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t="s">
        <v>563</v>
      </c>
      <c r="AC104" s="558"/>
      <c r="AD104" s="559"/>
      <c r="AE104" s="453">
        <v>15</v>
      </c>
      <c r="AF104" s="453"/>
      <c r="AG104" s="453"/>
      <c r="AH104" s="453"/>
      <c r="AI104" s="453">
        <v>12</v>
      </c>
      <c r="AJ104" s="453"/>
      <c r="AK104" s="453"/>
      <c r="AL104" s="453"/>
      <c r="AM104" s="453">
        <v>13</v>
      </c>
      <c r="AN104" s="453"/>
      <c r="AO104" s="453"/>
      <c r="AP104" s="453"/>
      <c r="AQ104" s="242" t="s">
        <v>706</v>
      </c>
      <c r="AR104" s="243"/>
      <c r="AS104" s="243"/>
      <c r="AT104" s="244"/>
      <c r="AU104" s="242" t="s">
        <v>706</v>
      </c>
      <c r="AV104" s="243"/>
      <c r="AW104" s="243"/>
      <c r="AX104" s="244"/>
    </row>
    <row r="105" spans="1:60" ht="23.25"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t="s">
        <v>563</v>
      </c>
      <c r="AC105" s="496"/>
      <c r="AD105" s="497"/>
      <c r="AE105" s="453">
        <v>4</v>
      </c>
      <c r="AF105" s="453"/>
      <c r="AG105" s="453"/>
      <c r="AH105" s="453"/>
      <c r="AI105" s="453">
        <v>4</v>
      </c>
      <c r="AJ105" s="453"/>
      <c r="AK105" s="453"/>
      <c r="AL105" s="453"/>
      <c r="AM105" s="453">
        <v>4</v>
      </c>
      <c r="AN105" s="453"/>
      <c r="AO105" s="453"/>
      <c r="AP105" s="453"/>
      <c r="AQ105" s="242">
        <v>4</v>
      </c>
      <c r="AR105" s="243"/>
      <c r="AS105" s="243"/>
      <c r="AT105" s="244"/>
      <c r="AU105" s="240" t="s">
        <v>706</v>
      </c>
      <c r="AV105" s="241"/>
      <c r="AW105" s="241"/>
      <c r="AX105" s="338"/>
    </row>
    <row r="106" spans="1:60" ht="31.5" customHeight="1" x14ac:dyDescent="0.15">
      <c r="A106" s="454" t="s">
        <v>501</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3" t="s">
        <v>502</v>
      </c>
      <c r="AR106" s="314"/>
      <c r="AS106" s="314"/>
      <c r="AT106" s="339"/>
      <c r="AU106" s="313" t="s">
        <v>503</v>
      </c>
      <c r="AV106" s="314"/>
      <c r="AW106" s="314"/>
      <c r="AX106" s="315"/>
    </row>
    <row r="107" spans="1:60" ht="23.25" customHeight="1" x14ac:dyDescent="0.15">
      <c r="A107" s="457"/>
      <c r="B107" s="458"/>
      <c r="C107" s="458"/>
      <c r="D107" s="458"/>
      <c r="E107" s="458"/>
      <c r="F107" s="459"/>
      <c r="G107" s="103" t="s">
        <v>574</v>
      </c>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t="s">
        <v>563</v>
      </c>
      <c r="AC107" s="558"/>
      <c r="AD107" s="559"/>
      <c r="AE107" s="453">
        <v>4</v>
      </c>
      <c r="AF107" s="453"/>
      <c r="AG107" s="453"/>
      <c r="AH107" s="453"/>
      <c r="AI107" s="453">
        <v>4</v>
      </c>
      <c r="AJ107" s="453"/>
      <c r="AK107" s="453"/>
      <c r="AL107" s="453"/>
      <c r="AM107" s="453">
        <v>4</v>
      </c>
      <c r="AN107" s="453"/>
      <c r="AO107" s="453"/>
      <c r="AP107" s="453"/>
      <c r="AQ107" s="242" t="s">
        <v>706</v>
      </c>
      <c r="AR107" s="243"/>
      <c r="AS107" s="243"/>
      <c r="AT107" s="244"/>
      <c r="AU107" s="242" t="s">
        <v>706</v>
      </c>
      <c r="AV107" s="243"/>
      <c r="AW107" s="243"/>
      <c r="AX107" s="244"/>
    </row>
    <row r="108" spans="1:60" ht="23.25"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t="s">
        <v>563</v>
      </c>
      <c r="AC108" s="496"/>
      <c r="AD108" s="497"/>
      <c r="AE108" s="453">
        <v>4</v>
      </c>
      <c r="AF108" s="453"/>
      <c r="AG108" s="453"/>
      <c r="AH108" s="453"/>
      <c r="AI108" s="453">
        <v>4</v>
      </c>
      <c r="AJ108" s="453"/>
      <c r="AK108" s="453"/>
      <c r="AL108" s="453"/>
      <c r="AM108" s="453">
        <v>4</v>
      </c>
      <c r="AN108" s="453"/>
      <c r="AO108" s="453"/>
      <c r="AP108" s="453"/>
      <c r="AQ108" s="242">
        <v>4</v>
      </c>
      <c r="AR108" s="243"/>
      <c r="AS108" s="243"/>
      <c r="AT108" s="244"/>
      <c r="AU108" s="240" t="s">
        <v>706</v>
      </c>
      <c r="AV108" s="241"/>
      <c r="AW108" s="241"/>
      <c r="AX108" s="338"/>
    </row>
    <row r="109" spans="1:60" ht="31.5" customHeight="1" x14ac:dyDescent="0.15">
      <c r="A109" s="454" t="s">
        <v>501</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3" t="s">
        <v>502</v>
      </c>
      <c r="AR109" s="314"/>
      <c r="AS109" s="314"/>
      <c r="AT109" s="339"/>
      <c r="AU109" s="313" t="s">
        <v>503</v>
      </c>
      <c r="AV109" s="314"/>
      <c r="AW109" s="314"/>
      <c r="AX109" s="315"/>
    </row>
    <row r="110" spans="1:60" ht="23.25" customHeight="1" x14ac:dyDescent="0.15">
      <c r="A110" s="457"/>
      <c r="B110" s="458"/>
      <c r="C110" s="458"/>
      <c r="D110" s="458"/>
      <c r="E110" s="458"/>
      <c r="F110" s="459"/>
      <c r="G110" s="103" t="s">
        <v>685</v>
      </c>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t="s">
        <v>686</v>
      </c>
      <c r="AC110" s="558"/>
      <c r="AD110" s="559"/>
      <c r="AE110" s="453" t="s">
        <v>687</v>
      </c>
      <c r="AF110" s="453"/>
      <c r="AG110" s="453"/>
      <c r="AH110" s="453"/>
      <c r="AI110" s="453" t="s">
        <v>687</v>
      </c>
      <c r="AJ110" s="453"/>
      <c r="AK110" s="453"/>
      <c r="AL110" s="453"/>
      <c r="AM110" s="453" t="s">
        <v>687</v>
      </c>
      <c r="AN110" s="453"/>
      <c r="AO110" s="453"/>
      <c r="AP110" s="453"/>
      <c r="AQ110" s="242" t="s">
        <v>706</v>
      </c>
      <c r="AR110" s="243"/>
      <c r="AS110" s="243"/>
      <c r="AT110" s="244"/>
      <c r="AU110" s="242" t="s">
        <v>688</v>
      </c>
      <c r="AV110" s="243"/>
      <c r="AW110" s="243"/>
      <c r="AX110" s="244"/>
    </row>
    <row r="111" spans="1:60" ht="23.25"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t="s">
        <v>686</v>
      </c>
      <c r="AC111" s="496"/>
      <c r="AD111" s="497"/>
      <c r="AE111" s="453" t="s">
        <v>688</v>
      </c>
      <c r="AF111" s="453"/>
      <c r="AG111" s="453"/>
      <c r="AH111" s="453"/>
      <c r="AI111" s="453" t="s">
        <v>687</v>
      </c>
      <c r="AJ111" s="453"/>
      <c r="AK111" s="453"/>
      <c r="AL111" s="453"/>
      <c r="AM111" s="453" t="s">
        <v>688</v>
      </c>
      <c r="AN111" s="453"/>
      <c r="AO111" s="453"/>
      <c r="AP111" s="453"/>
      <c r="AQ111" s="242">
        <v>1</v>
      </c>
      <c r="AR111" s="243"/>
      <c r="AS111" s="243"/>
      <c r="AT111" s="244"/>
      <c r="AU111" s="240" t="s">
        <v>688</v>
      </c>
      <c r="AV111" s="241"/>
      <c r="AW111" s="241"/>
      <c r="AX111" s="338"/>
    </row>
    <row r="112" spans="1:60" ht="31.5" hidden="1" customHeight="1" x14ac:dyDescent="0.15">
      <c r="A112" s="454" t="s">
        <v>501</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6" t="s">
        <v>502</v>
      </c>
      <c r="AR112" s="957"/>
      <c r="AS112" s="957"/>
      <c r="AT112" s="958"/>
      <c r="AU112" s="313" t="s">
        <v>503</v>
      </c>
      <c r="AV112" s="314"/>
      <c r="AW112" s="314"/>
      <c r="AX112" s="315"/>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42"/>
      <c r="AR113" s="243"/>
      <c r="AS113" s="243"/>
      <c r="AT113" s="244"/>
      <c r="AU113" s="242"/>
      <c r="AV113" s="243"/>
      <c r="AW113" s="243"/>
      <c r="AX113" s="244"/>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42"/>
      <c r="AR114" s="243"/>
      <c r="AS114" s="243"/>
      <c r="AT114" s="244"/>
      <c r="AU114" s="242"/>
      <c r="AV114" s="243"/>
      <c r="AW114" s="243"/>
      <c r="AX114" s="244"/>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476</v>
      </c>
      <c r="AR115" s="552"/>
      <c r="AS115" s="552"/>
      <c r="AT115" s="552"/>
      <c r="AU115" s="552"/>
      <c r="AV115" s="552"/>
      <c r="AW115" s="552"/>
      <c r="AX115" s="553"/>
    </row>
    <row r="116" spans="1:50" ht="23.25" customHeight="1" x14ac:dyDescent="0.15">
      <c r="A116" s="474"/>
      <c r="B116" s="475"/>
      <c r="C116" s="475"/>
      <c r="D116" s="475"/>
      <c r="E116" s="475"/>
      <c r="F116" s="476"/>
      <c r="G116" s="425" t="s">
        <v>575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576</v>
      </c>
      <c r="AC116" s="485"/>
      <c r="AD116" s="486"/>
      <c r="AE116" s="453" t="s">
        <v>550</v>
      </c>
      <c r="AF116" s="453"/>
      <c r="AG116" s="453"/>
      <c r="AH116" s="453"/>
      <c r="AI116" s="453" t="s">
        <v>577</v>
      </c>
      <c r="AJ116" s="453"/>
      <c r="AK116" s="453"/>
      <c r="AL116" s="453"/>
      <c r="AM116" s="453">
        <v>3790</v>
      </c>
      <c r="AN116" s="453"/>
      <c r="AO116" s="453"/>
      <c r="AP116" s="453"/>
      <c r="AQ116" s="242" t="s">
        <v>623</v>
      </c>
      <c r="AR116" s="243"/>
      <c r="AS116" s="243"/>
      <c r="AT116" s="243"/>
      <c r="AU116" s="243"/>
      <c r="AV116" s="243"/>
      <c r="AW116" s="243"/>
      <c r="AX116" s="245"/>
    </row>
    <row r="117" spans="1:50" ht="46.5"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511</v>
      </c>
      <c r="AC117" s="500"/>
      <c r="AD117" s="501"/>
      <c r="AE117" s="549" t="s">
        <v>577</v>
      </c>
      <c r="AF117" s="549"/>
      <c r="AG117" s="549"/>
      <c r="AH117" s="549"/>
      <c r="AI117" s="549" t="s">
        <v>577</v>
      </c>
      <c r="AJ117" s="549"/>
      <c r="AK117" s="549"/>
      <c r="AL117" s="549"/>
      <c r="AM117" s="549" t="s">
        <v>622</v>
      </c>
      <c r="AN117" s="549"/>
      <c r="AO117" s="549"/>
      <c r="AP117" s="549"/>
      <c r="AQ117" s="549" t="s">
        <v>624</v>
      </c>
      <c r="AR117" s="549"/>
      <c r="AS117" s="549"/>
      <c r="AT117" s="549"/>
      <c r="AU117" s="549"/>
      <c r="AV117" s="549"/>
      <c r="AW117" s="549"/>
      <c r="AX117" s="550"/>
    </row>
    <row r="118" spans="1:50" ht="23.25"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476</v>
      </c>
      <c r="AR118" s="552"/>
      <c r="AS118" s="552"/>
      <c r="AT118" s="552"/>
      <c r="AU118" s="552"/>
      <c r="AV118" s="552"/>
      <c r="AW118" s="552"/>
      <c r="AX118" s="553"/>
    </row>
    <row r="119" spans="1:50" ht="23.25" customHeight="1" x14ac:dyDescent="0.15">
      <c r="A119" s="474"/>
      <c r="B119" s="475"/>
      <c r="C119" s="475"/>
      <c r="D119" s="475"/>
      <c r="E119" s="475"/>
      <c r="F119" s="476"/>
      <c r="G119" s="425" t="s">
        <v>578</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579</v>
      </c>
      <c r="AC119" s="485"/>
      <c r="AD119" s="486"/>
      <c r="AE119" s="453">
        <v>0.8</v>
      </c>
      <c r="AF119" s="453"/>
      <c r="AG119" s="453"/>
      <c r="AH119" s="453"/>
      <c r="AI119" s="453">
        <v>1.4</v>
      </c>
      <c r="AJ119" s="453"/>
      <c r="AK119" s="453"/>
      <c r="AL119" s="453"/>
      <c r="AM119" s="453">
        <v>0.9</v>
      </c>
      <c r="AN119" s="453"/>
      <c r="AO119" s="453"/>
      <c r="AP119" s="453"/>
      <c r="AQ119" s="453">
        <v>1.8</v>
      </c>
      <c r="AR119" s="453"/>
      <c r="AS119" s="453"/>
      <c r="AT119" s="453"/>
      <c r="AU119" s="453"/>
      <c r="AV119" s="453"/>
      <c r="AW119" s="453"/>
      <c r="AX119" s="567"/>
    </row>
    <row r="120" spans="1:50" ht="46.5"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511</v>
      </c>
      <c r="AC120" s="500"/>
      <c r="AD120" s="501"/>
      <c r="AE120" s="549" t="s">
        <v>580</v>
      </c>
      <c r="AF120" s="549"/>
      <c r="AG120" s="549"/>
      <c r="AH120" s="549"/>
      <c r="AI120" s="549" t="s">
        <v>581</v>
      </c>
      <c r="AJ120" s="549"/>
      <c r="AK120" s="549"/>
      <c r="AL120" s="549"/>
      <c r="AM120" s="549" t="s">
        <v>626</v>
      </c>
      <c r="AN120" s="549"/>
      <c r="AO120" s="549"/>
      <c r="AP120" s="549"/>
      <c r="AQ120" s="549" t="s">
        <v>627</v>
      </c>
      <c r="AR120" s="549"/>
      <c r="AS120" s="549"/>
      <c r="AT120" s="549"/>
      <c r="AU120" s="549"/>
      <c r="AV120" s="549"/>
      <c r="AW120" s="549"/>
      <c r="AX120" s="550"/>
    </row>
    <row r="121" spans="1:50" ht="23.25"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476</v>
      </c>
      <c r="AR121" s="552"/>
      <c r="AS121" s="552"/>
      <c r="AT121" s="552"/>
      <c r="AU121" s="552"/>
      <c r="AV121" s="552"/>
      <c r="AW121" s="552"/>
      <c r="AX121" s="553"/>
    </row>
    <row r="122" spans="1:50" ht="23.25" customHeight="1" x14ac:dyDescent="0.15">
      <c r="A122" s="474"/>
      <c r="B122" s="475"/>
      <c r="C122" s="475"/>
      <c r="D122" s="475"/>
      <c r="E122" s="475"/>
      <c r="F122" s="476"/>
      <c r="G122" s="425" t="s">
        <v>582</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t="s">
        <v>576</v>
      </c>
      <c r="AC122" s="485"/>
      <c r="AD122" s="486"/>
      <c r="AE122" s="453">
        <v>21134</v>
      </c>
      <c r="AF122" s="453"/>
      <c r="AG122" s="453"/>
      <c r="AH122" s="453"/>
      <c r="AI122" s="453">
        <v>23524</v>
      </c>
      <c r="AJ122" s="453"/>
      <c r="AK122" s="453"/>
      <c r="AL122" s="453"/>
      <c r="AM122" s="453">
        <v>21179</v>
      </c>
      <c r="AN122" s="453"/>
      <c r="AO122" s="453"/>
      <c r="AP122" s="453"/>
      <c r="AQ122" s="453">
        <v>68500</v>
      </c>
      <c r="AR122" s="453"/>
      <c r="AS122" s="453"/>
      <c r="AT122" s="453"/>
      <c r="AU122" s="453"/>
      <c r="AV122" s="453"/>
      <c r="AW122" s="453"/>
      <c r="AX122" s="567"/>
    </row>
    <row r="123" spans="1:50" ht="46.5"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512</v>
      </c>
      <c r="AC123" s="500"/>
      <c r="AD123" s="501"/>
      <c r="AE123" s="549" t="s">
        <v>583</v>
      </c>
      <c r="AF123" s="549"/>
      <c r="AG123" s="549"/>
      <c r="AH123" s="549"/>
      <c r="AI123" s="549" t="s">
        <v>584</v>
      </c>
      <c r="AJ123" s="549"/>
      <c r="AK123" s="549"/>
      <c r="AL123" s="549"/>
      <c r="AM123" s="549" t="s">
        <v>668</v>
      </c>
      <c r="AN123" s="549"/>
      <c r="AO123" s="549"/>
      <c r="AP123" s="549"/>
      <c r="AQ123" s="549" t="s">
        <v>669</v>
      </c>
      <c r="AR123" s="549"/>
      <c r="AS123" s="549"/>
      <c r="AT123" s="549"/>
      <c r="AU123" s="549"/>
      <c r="AV123" s="549"/>
      <c r="AW123" s="549"/>
      <c r="AX123" s="550"/>
    </row>
    <row r="124" spans="1:50" ht="23.25"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476</v>
      </c>
      <c r="AR124" s="552"/>
      <c r="AS124" s="552"/>
      <c r="AT124" s="552"/>
      <c r="AU124" s="552"/>
      <c r="AV124" s="552"/>
      <c r="AW124" s="552"/>
      <c r="AX124" s="553"/>
    </row>
    <row r="125" spans="1:50" ht="23.25" customHeight="1" x14ac:dyDescent="0.15">
      <c r="A125" s="474"/>
      <c r="B125" s="475"/>
      <c r="C125" s="475"/>
      <c r="D125" s="475"/>
      <c r="E125" s="475"/>
      <c r="F125" s="476"/>
      <c r="G125" s="962" t="s">
        <v>690</v>
      </c>
      <c r="H125" s="425"/>
      <c r="I125" s="425"/>
      <c r="J125" s="425"/>
      <c r="K125" s="425"/>
      <c r="L125" s="425"/>
      <c r="M125" s="425"/>
      <c r="N125" s="425"/>
      <c r="O125" s="425"/>
      <c r="P125" s="425"/>
      <c r="Q125" s="425"/>
      <c r="R125" s="425"/>
      <c r="S125" s="425"/>
      <c r="T125" s="425"/>
      <c r="U125" s="425"/>
      <c r="V125" s="425"/>
      <c r="W125" s="425"/>
      <c r="X125" s="963"/>
      <c r="Y125" s="417" t="s">
        <v>16</v>
      </c>
      <c r="Z125" s="418"/>
      <c r="AA125" s="419"/>
      <c r="AB125" s="484" t="s">
        <v>576</v>
      </c>
      <c r="AC125" s="485"/>
      <c r="AD125" s="486"/>
      <c r="AE125" s="453" t="s">
        <v>555</v>
      </c>
      <c r="AF125" s="453"/>
      <c r="AG125" s="453"/>
      <c r="AH125" s="453"/>
      <c r="AI125" s="453" t="s">
        <v>577</v>
      </c>
      <c r="AJ125" s="453"/>
      <c r="AK125" s="453"/>
      <c r="AL125" s="453"/>
      <c r="AM125" s="453" t="s">
        <v>689</v>
      </c>
      <c r="AN125" s="453"/>
      <c r="AO125" s="453"/>
      <c r="AP125" s="453"/>
      <c r="AQ125" s="453">
        <v>439000</v>
      </c>
      <c r="AR125" s="453"/>
      <c r="AS125" s="453"/>
      <c r="AT125" s="453"/>
      <c r="AU125" s="453"/>
      <c r="AV125" s="453"/>
      <c r="AW125" s="453"/>
      <c r="AX125" s="567"/>
    </row>
    <row r="126" spans="1:50" ht="46.5" customHeight="1" x14ac:dyDescent="0.15">
      <c r="A126" s="477"/>
      <c r="B126" s="478"/>
      <c r="C126" s="478"/>
      <c r="D126" s="478"/>
      <c r="E126" s="478"/>
      <c r="F126" s="479"/>
      <c r="G126" s="964"/>
      <c r="H126" s="426"/>
      <c r="I126" s="426"/>
      <c r="J126" s="426"/>
      <c r="K126" s="426"/>
      <c r="L126" s="426"/>
      <c r="M126" s="426"/>
      <c r="N126" s="426"/>
      <c r="O126" s="426"/>
      <c r="P126" s="426"/>
      <c r="Q126" s="426"/>
      <c r="R126" s="426"/>
      <c r="S126" s="426"/>
      <c r="T126" s="426"/>
      <c r="U126" s="426"/>
      <c r="V126" s="426"/>
      <c r="W126" s="426"/>
      <c r="X126" s="965"/>
      <c r="Y126" s="498" t="s">
        <v>50</v>
      </c>
      <c r="Z126" s="481"/>
      <c r="AA126" s="482"/>
      <c r="AB126" s="499" t="s">
        <v>511</v>
      </c>
      <c r="AC126" s="500"/>
      <c r="AD126" s="501"/>
      <c r="AE126" s="549" t="s">
        <v>577</v>
      </c>
      <c r="AF126" s="549"/>
      <c r="AG126" s="549"/>
      <c r="AH126" s="549"/>
      <c r="AI126" s="549" t="s">
        <v>577</v>
      </c>
      <c r="AJ126" s="549"/>
      <c r="AK126" s="549"/>
      <c r="AL126" s="549"/>
      <c r="AM126" s="549" t="s">
        <v>689</v>
      </c>
      <c r="AN126" s="549"/>
      <c r="AO126" s="549"/>
      <c r="AP126" s="549"/>
      <c r="AQ126" s="549" t="s">
        <v>691</v>
      </c>
      <c r="AR126" s="549"/>
      <c r="AS126" s="549"/>
      <c r="AT126" s="549"/>
      <c r="AU126" s="549"/>
      <c r="AV126" s="549"/>
      <c r="AW126" s="549"/>
      <c r="AX126" s="550"/>
    </row>
    <row r="127" spans="1:50" ht="23.25"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9"/>
      <c r="Z127" s="960"/>
      <c r="AA127" s="961"/>
      <c r="AB127" s="445" t="s">
        <v>12</v>
      </c>
      <c r="AC127" s="446"/>
      <c r="AD127" s="447"/>
      <c r="AE127" s="420" t="s">
        <v>358</v>
      </c>
      <c r="AF127" s="421"/>
      <c r="AG127" s="421"/>
      <c r="AH127" s="422"/>
      <c r="AI127" s="420" t="s">
        <v>359</v>
      </c>
      <c r="AJ127" s="421"/>
      <c r="AK127" s="421"/>
      <c r="AL127" s="422"/>
      <c r="AM127" s="420" t="s">
        <v>365</v>
      </c>
      <c r="AN127" s="421"/>
      <c r="AO127" s="421"/>
      <c r="AP127" s="422"/>
      <c r="AQ127" s="551" t="s">
        <v>476</v>
      </c>
      <c r="AR127" s="552"/>
      <c r="AS127" s="552"/>
      <c r="AT127" s="552"/>
      <c r="AU127" s="552"/>
      <c r="AV127" s="552"/>
      <c r="AW127" s="552"/>
      <c r="AX127" s="553"/>
    </row>
    <row r="128" spans="1:50" ht="23.25" customHeight="1" x14ac:dyDescent="0.15">
      <c r="A128" s="474"/>
      <c r="B128" s="475"/>
      <c r="C128" s="475"/>
      <c r="D128" s="475"/>
      <c r="E128" s="475"/>
      <c r="F128" s="476"/>
      <c r="G128" s="425" t="s">
        <v>585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t="s">
        <v>576</v>
      </c>
      <c r="AC128" s="485"/>
      <c r="AD128" s="486"/>
      <c r="AE128" s="242">
        <v>124935</v>
      </c>
      <c r="AF128" s="243"/>
      <c r="AG128" s="243"/>
      <c r="AH128" s="244"/>
      <c r="AI128" s="453">
        <v>140250</v>
      </c>
      <c r="AJ128" s="453"/>
      <c r="AK128" s="453"/>
      <c r="AL128" s="453"/>
      <c r="AM128" s="453">
        <v>132353</v>
      </c>
      <c r="AN128" s="453"/>
      <c r="AO128" s="453"/>
      <c r="AP128" s="453"/>
      <c r="AQ128" s="453">
        <v>142000</v>
      </c>
      <c r="AR128" s="453"/>
      <c r="AS128" s="453"/>
      <c r="AT128" s="453"/>
      <c r="AU128" s="453"/>
      <c r="AV128" s="453"/>
      <c r="AW128" s="453"/>
      <c r="AX128" s="567"/>
    </row>
    <row r="129" spans="1:50" ht="46.5"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511</v>
      </c>
      <c r="AC129" s="500"/>
      <c r="AD129" s="501"/>
      <c r="AE129" s="953" t="s">
        <v>586</v>
      </c>
      <c r="AF129" s="954"/>
      <c r="AG129" s="954"/>
      <c r="AH129" s="955"/>
      <c r="AI129" s="549" t="s">
        <v>587</v>
      </c>
      <c r="AJ129" s="549"/>
      <c r="AK129" s="549"/>
      <c r="AL129" s="549"/>
      <c r="AM129" s="549" t="s">
        <v>628</v>
      </c>
      <c r="AN129" s="549"/>
      <c r="AO129" s="549"/>
      <c r="AP129" s="549"/>
      <c r="AQ129" s="549" t="s">
        <v>629</v>
      </c>
      <c r="AR129" s="549"/>
      <c r="AS129" s="549"/>
      <c r="AT129" s="549"/>
      <c r="AU129" s="549"/>
      <c r="AV129" s="549"/>
      <c r="AW129" s="549"/>
      <c r="AX129" s="550"/>
    </row>
    <row r="130" spans="1:50" ht="45" customHeight="1" x14ac:dyDescent="0.15">
      <c r="A130" s="146" t="s">
        <v>371</v>
      </c>
      <c r="B130" s="141"/>
      <c r="C130" s="140" t="s">
        <v>368</v>
      </c>
      <c r="D130" s="141"/>
      <c r="E130" s="205" t="s">
        <v>401</v>
      </c>
      <c r="F130" s="206"/>
      <c r="G130" s="207" t="s">
        <v>588</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47"/>
      <c r="B131" s="143"/>
      <c r="C131" s="142"/>
      <c r="D131" s="143"/>
      <c r="E131" s="210" t="s">
        <v>400</v>
      </c>
      <c r="F131" s="211"/>
      <c r="G131" s="108" t="s">
        <v>589</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47"/>
      <c r="B132" s="143"/>
      <c r="C132" s="142"/>
      <c r="D132" s="143"/>
      <c r="E132" s="214" t="s">
        <v>369</v>
      </c>
      <c r="F132" s="215"/>
      <c r="G132" s="174" t="s">
        <v>380</v>
      </c>
      <c r="H132" s="175"/>
      <c r="I132" s="175"/>
      <c r="J132" s="175"/>
      <c r="K132" s="175"/>
      <c r="L132" s="175"/>
      <c r="M132" s="175"/>
      <c r="N132" s="175"/>
      <c r="O132" s="175"/>
      <c r="P132" s="175"/>
      <c r="Q132" s="175"/>
      <c r="R132" s="175"/>
      <c r="S132" s="175"/>
      <c r="T132" s="175"/>
      <c r="U132" s="175"/>
      <c r="V132" s="175"/>
      <c r="W132" s="175"/>
      <c r="X132" s="176"/>
      <c r="Y132" s="177"/>
      <c r="Z132" s="178"/>
      <c r="AA132" s="179"/>
      <c r="AB132" s="183" t="s">
        <v>12</v>
      </c>
      <c r="AC132" s="175"/>
      <c r="AD132" s="176"/>
      <c r="AE132" s="184" t="s">
        <v>358</v>
      </c>
      <c r="AF132" s="184"/>
      <c r="AG132" s="184"/>
      <c r="AH132" s="184"/>
      <c r="AI132" s="184" t="s">
        <v>359</v>
      </c>
      <c r="AJ132" s="184"/>
      <c r="AK132" s="184"/>
      <c r="AL132" s="184"/>
      <c r="AM132" s="184" t="s">
        <v>365</v>
      </c>
      <c r="AN132" s="184"/>
      <c r="AO132" s="184"/>
      <c r="AP132" s="183"/>
      <c r="AQ132" s="183" t="s">
        <v>356</v>
      </c>
      <c r="AR132" s="175"/>
      <c r="AS132" s="175"/>
      <c r="AT132" s="176"/>
      <c r="AU132" s="186" t="s">
        <v>382</v>
      </c>
      <c r="AV132" s="186"/>
      <c r="AW132" s="186"/>
      <c r="AX132" s="187"/>
    </row>
    <row r="133" spans="1:50" ht="18.75" customHeight="1" x14ac:dyDescent="0.15">
      <c r="A133" s="147"/>
      <c r="B133" s="143"/>
      <c r="C133" s="142"/>
      <c r="D133" s="143"/>
      <c r="E133" s="142"/>
      <c r="F133" s="216"/>
      <c r="G133" s="161"/>
      <c r="H133" s="134"/>
      <c r="I133" s="134"/>
      <c r="J133" s="134"/>
      <c r="K133" s="134"/>
      <c r="L133" s="134"/>
      <c r="M133" s="134"/>
      <c r="N133" s="134"/>
      <c r="O133" s="134"/>
      <c r="P133" s="134"/>
      <c r="Q133" s="134"/>
      <c r="R133" s="134"/>
      <c r="S133" s="134"/>
      <c r="T133" s="134"/>
      <c r="U133" s="134"/>
      <c r="V133" s="134"/>
      <c r="W133" s="134"/>
      <c r="X133" s="135"/>
      <c r="Y133" s="180"/>
      <c r="Z133" s="181"/>
      <c r="AA133" s="182"/>
      <c r="AB133" s="163"/>
      <c r="AC133" s="134"/>
      <c r="AD133" s="135"/>
      <c r="AE133" s="185"/>
      <c r="AF133" s="185"/>
      <c r="AG133" s="185"/>
      <c r="AH133" s="185"/>
      <c r="AI133" s="185"/>
      <c r="AJ133" s="185"/>
      <c r="AK133" s="185"/>
      <c r="AL133" s="185"/>
      <c r="AM133" s="185"/>
      <c r="AN133" s="185"/>
      <c r="AO133" s="185"/>
      <c r="AP133" s="163"/>
      <c r="AQ133" s="188" t="s">
        <v>692</v>
      </c>
      <c r="AR133" s="189"/>
      <c r="AS133" s="134" t="s">
        <v>357</v>
      </c>
      <c r="AT133" s="135"/>
      <c r="AU133" s="190" t="s">
        <v>555</v>
      </c>
      <c r="AV133" s="190"/>
      <c r="AW133" s="134" t="s">
        <v>301</v>
      </c>
      <c r="AX133" s="173"/>
    </row>
    <row r="134" spans="1:50" ht="39.75" customHeight="1" x14ac:dyDescent="0.15">
      <c r="A134" s="147"/>
      <c r="B134" s="143"/>
      <c r="C134" s="142"/>
      <c r="D134" s="143"/>
      <c r="E134" s="142"/>
      <c r="F134" s="216"/>
      <c r="G134" s="102" t="s">
        <v>590</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568</v>
      </c>
      <c r="AC134" s="195"/>
      <c r="AD134" s="195"/>
      <c r="AE134" s="196">
        <v>0</v>
      </c>
      <c r="AF134" s="197"/>
      <c r="AG134" s="197"/>
      <c r="AH134" s="197"/>
      <c r="AI134" s="196">
        <v>0</v>
      </c>
      <c r="AJ134" s="197"/>
      <c r="AK134" s="197"/>
      <c r="AL134" s="197"/>
      <c r="AM134" s="196">
        <v>0</v>
      </c>
      <c r="AN134" s="197"/>
      <c r="AO134" s="197"/>
      <c r="AP134" s="197"/>
      <c r="AQ134" s="196" t="s">
        <v>693</v>
      </c>
      <c r="AR134" s="197"/>
      <c r="AS134" s="197"/>
      <c r="AT134" s="197"/>
      <c r="AU134" s="196" t="s">
        <v>693</v>
      </c>
      <c r="AV134" s="197"/>
      <c r="AW134" s="197"/>
      <c r="AX134" s="198"/>
    </row>
    <row r="135" spans="1:50" ht="39.75" customHeight="1" x14ac:dyDescent="0.15">
      <c r="A135" s="147"/>
      <c r="B135" s="143"/>
      <c r="C135" s="142"/>
      <c r="D135" s="143"/>
      <c r="E135" s="142"/>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568</v>
      </c>
      <c r="AC135" s="203"/>
      <c r="AD135" s="203"/>
      <c r="AE135" s="196">
        <v>1</v>
      </c>
      <c r="AF135" s="197"/>
      <c r="AG135" s="197"/>
      <c r="AH135" s="197"/>
      <c r="AI135" s="196">
        <v>1</v>
      </c>
      <c r="AJ135" s="197"/>
      <c r="AK135" s="197"/>
      <c r="AL135" s="197"/>
      <c r="AM135" s="196">
        <v>1</v>
      </c>
      <c r="AN135" s="197"/>
      <c r="AO135" s="197"/>
      <c r="AP135" s="197"/>
      <c r="AQ135" s="196" t="s">
        <v>693</v>
      </c>
      <c r="AR135" s="197"/>
      <c r="AS135" s="197"/>
      <c r="AT135" s="197"/>
      <c r="AU135" s="196" t="s">
        <v>693</v>
      </c>
      <c r="AV135" s="197"/>
      <c r="AW135" s="197"/>
      <c r="AX135" s="198"/>
    </row>
    <row r="136" spans="1:50" ht="18.75" hidden="1" customHeight="1" x14ac:dyDescent="0.15">
      <c r="A136" s="147"/>
      <c r="B136" s="143"/>
      <c r="C136" s="142"/>
      <c r="D136" s="143"/>
      <c r="E136" s="142"/>
      <c r="F136" s="216"/>
      <c r="G136" s="174" t="s">
        <v>380</v>
      </c>
      <c r="H136" s="175"/>
      <c r="I136" s="175"/>
      <c r="J136" s="175"/>
      <c r="K136" s="175"/>
      <c r="L136" s="175"/>
      <c r="M136" s="175"/>
      <c r="N136" s="175"/>
      <c r="O136" s="175"/>
      <c r="P136" s="175"/>
      <c r="Q136" s="175"/>
      <c r="R136" s="175"/>
      <c r="S136" s="175"/>
      <c r="T136" s="175"/>
      <c r="U136" s="175"/>
      <c r="V136" s="175"/>
      <c r="W136" s="175"/>
      <c r="X136" s="176"/>
      <c r="Y136" s="177"/>
      <c r="Z136" s="178"/>
      <c r="AA136" s="179"/>
      <c r="AB136" s="183" t="s">
        <v>12</v>
      </c>
      <c r="AC136" s="175"/>
      <c r="AD136" s="176"/>
      <c r="AE136" s="184" t="s">
        <v>358</v>
      </c>
      <c r="AF136" s="184"/>
      <c r="AG136" s="184"/>
      <c r="AH136" s="184"/>
      <c r="AI136" s="184" t="s">
        <v>359</v>
      </c>
      <c r="AJ136" s="184"/>
      <c r="AK136" s="184"/>
      <c r="AL136" s="184"/>
      <c r="AM136" s="184" t="s">
        <v>365</v>
      </c>
      <c r="AN136" s="184"/>
      <c r="AO136" s="184"/>
      <c r="AP136" s="183"/>
      <c r="AQ136" s="183" t="s">
        <v>356</v>
      </c>
      <c r="AR136" s="175"/>
      <c r="AS136" s="175"/>
      <c r="AT136" s="176"/>
      <c r="AU136" s="186" t="s">
        <v>382</v>
      </c>
      <c r="AV136" s="186"/>
      <c r="AW136" s="186"/>
      <c r="AX136" s="187"/>
    </row>
    <row r="137" spans="1:50" ht="18.75" hidden="1" customHeight="1" x14ac:dyDescent="0.15">
      <c r="A137" s="147"/>
      <c r="B137" s="143"/>
      <c r="C137" s="142"/>
      <c r="D137" s="143"/>
      <c r="E137" s="142"/>
      <c r="F137" s="216"/>
      <c r="G137" s="161"/>
      <c r="H137" s="134"/>
      <c r="I137" s="134"/>
      <c r="J137" s="134"/>
      <c r="K137" s="134"/>
      <c r="L137" s="134"/>
      <c r="M137" s="134"/>
      <c r="N137" s="134"/>
      <c r="O137" s="134"/>
      <c r="P137" s="134"/>
      <c r="Q137" s="134"/>
      <c r="R137" s="134"/>
      <c r="S137" s="134"/>
      <c r="T137" s="134"/>
      <c r="U137" s="134"/>
      <c r="V137" s="134"/>
      <c r="W137" s="134"/>
      <c r="X137" s="135"/>
      <c r="Y137" s="180"/>
      <c r="Z137" s="181"/>
      <c r="AA137" s="182"/>
      <c r="AB137" s="163"/>
      <c r="AC137" s="134"/>
      <c r="AD137" s="135"/>
      <c r="AE137" s="185"/>
      <c r="AF137" s="185"/>
      <c r="AG137" s="185"/>
      <c r="AH137" s="185"/>
      <c r="AI137" s="185"/>
      <c r="AJ137" s="185"/>
      <c r="AK137" s="185"/>
      <c r="AL137" s="185"/>
      <c r="AM137" s="185"/>
      <c r="AN137" s="185"/>
      <c r="AO137" s="185"/>
      <c r="AP137" s="163"/>
      <c r="AQ137" s="188"/>
      <c r="AR137" s="189"/>
      <c r="AS137" s="134" t="s">
        <v>357</v>
      </c>
      <c r="AT137" s="135"/>
      <c r="AU137" s="190"/>
      <c r="AV137" s="190"/>
      <c r="AW137" s="134" t="s">
        <v>301</v>
      </c>
      <c r="AX137" s="173"/>
    </row>
    <row r="138" spans="1:50" ht="39.75" hidden="1" customHeight="1" x14ac:dyDescent="0.15">
      <c r="A138" s="147"/>
      <c r="B138" s="143"/>
      <c r="C138" s="142"/>
      <c r="D138" s="143"/>
      <c r="E138" s="142"/>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47"/>
      <c r="B139" s="143"/>
      <c r="C139" s="142"/>
      <c r="D139" s="143"/>
      <c r="E139" s="142"/>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47"/>
      <c r="B140" s="143"/>
      <c r="C140" s="142"/>
      <c r="D140" s="143"/>
      <c r="E140" s="142"/>
      <c r="F140" s="216"/>
      <c r="G140" s="174" t="s">
        <v>380</v>
      </c>
      <c r="H140" s="175"/>
      <c r="I140" s="175"/>
      <c r="J140" s="175"/>
      <c r="K140" s="175"/>
      <c r="L140" s="175"/>
      <c r="M140" s="175"/>
      <c r="N140" s="175"/>
      <c r="O140" s="175"/>
      <c r="P140" s="175"/>
      <c r="Q140" s="175"/>
      <c r="R140" s="175"/>
      <c r="S140" s="175"/>
      <c r="T140" s="175"/>
      <c r="U140" s="175"/>
      <c r="V140" s="175"/>
      <c r="W140" s="175"/>
      <c r="X140" s="176"/>
      <c r="Y140" s="177"/>
      <c r="Z140" s="178"/>
      <c r="AA140" s="179"/>
      <c r="AB140" s="183" t="s">
        <v>12</v>
      </c>
      <c r="AC140" s="175"/>
      <c r="AD140" s="176"/>
      <c r="AE140" s="184" t="s">
        <v>358</v>
      </c>
      <c r="AF140" s="184"/>
      <c r="AG140" s="184"/>
      <c r="AH140" s="184"/>
      <c r="AI140" s="184" t="s">
        <v>359</v>
      </c>
      <c r="AJ140" s="184"/>
      <c r="AK140" s="184"/>
      <c r="AL140" s="184"/>
      <c r="AM140" s="184" t="s">
        <v>365</v>
      </c>
      <c r="AN140" s="184"/>
      <c r="AO140" s="184"/>
      <c r="AP140" s="183"/>
      <c r="AQ140" s="183" t="s">
        <v>356</v>
      </c>
      <c r="AR140" s="175"/>
      <c r="AS140" s="175"/>
      <c r="AT140" s="176"/>
      <c r="AU140" s="186" t="s">
        <v>382</v>
      </c>
      <c r="AV140" s="186"/>
      <c r="AW140" s="186"/>
      <c r="AX140" s="187"/>
    </row>
    <row r="141" spans="1:50" ht="18.75" hidden="1" customHeight="1" x14ac:dyDescent="0.15">
      <c r="A141" s="147"/>
      <c r="B141" s="143"/>
      <c r="C141" s="142"/>
      <c r="D141" s="143"/>
      <c r="E141" s="142"/>
      <c r="F141" s="216"/>
      <c r="G141" s="161"/>
      <c r="H141" s="134"/>
      <c r="I141" s="134"/>
      <c r="J141" s="134"/>
      <c r="K141" s="134"/>
      <c r="L141" s="134"/>
      <c r="M141" s="134"/>
      <c r="N141" s="134"/>
      <c r="O141" s="134"/>
      <c r="P141" s="134"/>
      <c r="Q141" s="134"/>
      <c r="R141" s="134"/>
      <c r="S141" s="134"/>
      <c r="T141" s="134"/>
      <c r="U141" s="134"/>
      <c r="V141" s="134"/>
      <c r="W141" s="134"/>
      <c r="X141" s="135"/>
      <c r="Y141" s="180"/>
      <c r="Z141" s="181"/>
      <c r="AA141" s="182"/>
      <c r="AB141" s="163"/>
      <c r="AC141" s="134"/>
      <c r="AD141" s="135"/>
      <c r="AE141" s="185"/>
      <c r="AF141" s="185"/>
      <c r="AG141" s="185"/>
      <c r="AH141" s="185"/>
      <c r="AI141" s="185"/>
      <c r="AJ141" s="185"/>
      <c r="AK141" s="185"/>
      <c r="AL141" s="185"/>
      <c r="AM141" s="185"/>
      <c r="AN141" s="185"/>
      <c r="AO141" s="185"/>
      <c r="AP141" s="163"/>
      <c r="AQ141" s="188"/>
      <c r="AR141" s="189"/>
      <c r="AS141" s="134" t="s">
        <v>357</v>
      </c>
      <c r="AT141" s="135"/>
      <c r="AU141" s="190"/>
      <c r="AV141" s="190"/>
      <c r="AW141" s="134" t="s">
        <v>301</v>
      </c>
      <c r="AX141" s="173"/>
    </row>
    <row r="142" spans="1:50" ht="39.75" hidden="1" customHeight="1" x14ac:dyDescent="0.15">
      <c r="A142" s="147"/>
      <c r="B142" s="143"/>
      <c r="C142" s="142"/>
      <c r="D142" s="143"/>
      <c r="E142" s="142"/>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47"/>
      <c r="B143" s="143"/>
      <c r="C143" s="142"/>
      <c r="D143" s="143"/>
      <c r="E143" s="142"/>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47"/>
      <c r="B144" s="143"/>
      <c r="C144" s="142"/>
      <c r="D144" s="143"/>
      <c r="E144" s="142"/>
      <c r="F144" s="216"/>
      <c r="G144" s="174" t="s">
        <v>380</v>
      </c>
      <c r="H144" s="175"/>
      <c r="I144" s="175"/>
      <c r="J144" s="175"/>
      <c r="K144" s="175"/>
      <c r="L144" s="175"/>
      <c r="M144" s="175"/>
      <c r="N144" s="175"/>
      <c r="O144" s="175"/>
      <c r="P144" s="175"/>
      <c r="Q144" s="175"/>
      <c r="R144" s="175"/>
      <c r="S144" s="175"/>
      <c r="T144" s="175"/>
      <c r="U144" s="175"/>
      <c r="V144" s="175"/>
      <c r="W144" s="175"/>
      <c r="X144" s="176"/>
      <c r="Y144" s="177"/>
      <c r="Z144" s="178"/>
      <c r="AA144" s="179"/>
      <c r="AB144" s="183" t="s">
        <v>12</v>
      </c>
      <c r="AC144" s="175"/>
      <c r="AD144" s="176"/>
      <c r="AE144" s="184" t="s">
        <v>358</v>
      </c>
      <c r="AF144" s="184"/>
      <c r="AG144" s="184"/>
      <c r="AH144" s="184"/>
      <c r="AI144" s="184" t="s">
        <v>359</v>
      </c>
      <c r="AJ144" s="184"/>
      <c r="AK144" s="184"/>
      <c r="AL144" s="184"/>
      <c r="AM144" s="184" t="s">
        <v>365</v>
      </c>
      <c r="AN144" s="184"/>
      <c r="AO144" s="184"/>
      <c r="AP144" s="183"/>
      <c r="AQ144" s="183" t="s">
        <v>356</v>
      </c>
      <c r="AR144" s="175"/>
      <c r="AS144" s="175"/>
      <c r="AT144" s="176"/>
      <c r="AU144" s="186" t="s">
        <v>382</v>
      </c>
      <c r="AV144" s="186"/>
      <c r="AW144" s="186"/>
      <c r="AX144" s="187"/>
    </row>
    <row r="145" spans="1:50" ht="18.75" hidden="1" customHeight="1" x14ac:dyDescent="0.15">
      <c r="A145" s="147"/>
      <c r="B145" s="143"/>
      <c r="C145" s="142"/>
      <c r="D145" s="143"/>
      <c r="E145" s="142"/>
      <c r="F145" s="216"/>
      <c r="G145" s="161"/>
      <c r="H145" s="134"/>
      <c r="I145" s="134"/>
      <c r="J145" s="134"/>
      <c r="K145" s="134"/>
      <c r="L145" s="134"/>
      <c r="M145" s="134"/>
      <c r="N145" s="134"/>
      <c r="O145" s="134"/>
      <c r="P145" s="134"/>
      <c r="Q145" s="134"/>
      <c r="R145" s="134"/>
      <c r="S145" s="134"/>
      <c r="T145" s="134"/>
      <c r="U145" s="134"/>
      <c r="V145" s="134"/>
      <c r="W145" s="134"/>
      <c r="X145" s="135"/>
      <c r="Y145" s="180"/>
      <c r="Z145" s="181"/>
      <c r="AA145" s="182"/>
      <c r="AB145" s="163"/>
      <c r="AC145" s="134"/>
      <c r="AD145" s="135"/>
      <c r="AE145" s="185"/>
      <c r="AF145" s="185"/>
      <c r="AG145" s="185"/>
      <c r="AH145" s="185"/>
      <c r="AI145" s="185"/>
      <c r="AJ145" s="185"/>
      <c r="AK145" s="185"/>
      <c r="AL145" s="185"/>
      <c r="AM145" s="185"/>
      <c r="AN145" s="185"/>
      <c r="AO145" s="185"/>
      <c r="AP145" s="163"/>
      <c r="AQ145" s="188"/>
      <c r="AR145" s="189"/>
      <c r="AS145" s="134" t="s">
        <v>357</v>
      </c>
      <c r="AT145" s="135"/>
      <c r="AU145" s="190"/>
      <c r="AV145" s="190"/>
      <c r="AW145" s="134" t="s">
        <v>301</v>
      </c>
      <c r="AX145" s="173"/>
    </row>
    <row r="146" spans="1:50" ht="39.75" hidden="1" customHeight="1" x14ac:dyDescent="0.15">
      <c r="A146" s="147"/>
      <c r="B146" s="143"/>
      <c r="C146" s="142"/>
      <c r="D146" s="143"/>
      <c r="E146" s="142"/>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47"/>
      <c r="B147" s="143"/>
      <c r="C147" s="142"/>
      <c r="D147" s="143"/>
      <c r="E147" s="142"/>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47"/>
      <c r="B148" s="143"/>
      <c r="C148" s="142"/>
      <c r="D148" s="143"/>
      <c r="E148" s="142"/>
      <c r="F148" s="216"/>
      <c r="G148" s="174" t="s">
        <v>380</v>
      </c>
      <c r="H148" s="175"/>
      <c r="I148" s="175"/>
      <c r="J148" s="175"/>
      <c r="K148" s="175"/>
      <c r="L148" s="175"/>
      <c r="M148" s="175"/>
      <c r="N148" s="175"/>
      <c r="O148" s="175"/>
      <c r="P148" s="175"/>
      <c r="Q148" s="175"/>
      <c r="R148" s="175"/>
      <c r="S148" s="175"/>
      <c r="T148" s="175"/>
      <c r="U148" s="175"/>
      <c r="V148" s="175"/>
      <c r="W148" s="175"/>
      <c r="X148" s="176"/>
      <c r="Y148" s="177"/>
      <c r="Z148" s="178"/>
      <c r="AA148" s="179"/>
      <c r="AB148" s="183" t="s">
        <v>12</v>
      </c>
      <c r="AC148" s="175"/>
      <c r="AD148" s="176"/>
      <c r="AE148" s="184" t="s">
        <v>358</v>
      </c>
      <c r="AF148" s="184"/>
      <c r="AG148" s="184"/>
      <c r="AH148" s="184"/>
      <c r="AI148" s="184" t="s">
        <v>359</v>
      </c>
      <c r="AJ148" s="184"/>
      <c r="AK148" s="184"/>
      <c r="AL148" s="184"/>
      <c r="AM148" s="184" t="s">
        <v>365</v>
      </c>
      <c r="AN148" s="184"/>
      <c r="AO148" s="184"/>
      <c r="AP148" s="183"/>
      <c r="AQ148" s="183" t="s">
        <v>356</v>
      </c>
      <c r="AR148" s="175"/>
      <c r="AS148" s="175"/>
      <c r="AT148" s="176"/>
      <c r="AU148" s="186" t="s">
        <v>382</v>
      </c>
      <c r="AV148" s="186"/>
      <c r="AW148" s="186"/>
      <c r="AX148" s="187"/>
    </row>
    <row r="149" spans="1:50" ht="18.75" hidden="1" customHeight="1" x14ac:dyDescent="0.15">
      <c r="A149" s="147"/>
      <c r="B149" s="143"/>
      <c r="C149" s="142"/>
      <c r="D149" s="143"/>
      <c r="E149" s="142"/>
      <c r="F149" s="216"/>
      <c r="G149" s="161"/>
      <c r="H149" s="134"/>
      <c r="I149" s="134"/>
      <c r="J149" s="134"/>
      <c r="K149" s="134"/>
      <c r="L149" s="134"/>
      <c r="M149" s="134"/>
      <c r="N149" s="134"/>
      <c r="O149" s="134"/>
      <c r="P149" s="134"/>
      <c r="Q149" s="134"/>
      <c r="R149" s="134"/>
      <c r="S149" s="134"/>
      <c r="T149" s="134"/>
      <c r="U149" s="134"/>
      <c r="V149" s="134"/>
      <c r="W149" s="134"/>
      <c r="X149" s="135"/>
      <c r="Y149" s="180"/>
      <c r="Z149" s="181"/>
      <c r="AA149" s="182"/>
      <c r="AB149" s="163"/>
      <c r="AC149" s="134"/>
      <c r="AD149" s="135"/>
      <c r="AE149" s="185"/>
      <c r="AF149" s="185"/>
      <c r="AG149" s="185"/>
      <c r="AH149" s="185"/>
      <c r="AI149" s="185"/>
      <c r="AJ149" s="185"/>
      <c r="AK149" s="185"/>
      <c r="AL149" s="185"/>
      <c r="AM149" s="185"/>
      <c r="AN149" s="185"/>
      <c r="AO149" s="185"/>
      <c r="AP149" s="163"/>
      <c r="AQ149" s="188"/>
      <c r="AR149" s="189"/>
      <c r="AS149" s="134" t="s">
        <v>357</v>
      </c>
      <c r="AT149" s="135"/>
      <c r="AU149" s="190"/>
      <c r="AV149" s="190"/>
      <c r="AW149" s="134" t="s">
        <v>301</v>
      </c>
      <c r="AX149" s="173"/>
    </row>
    <row r="150" spans="1:50" ht="39.75" hidden="1" customHeight="1" x14ac:dyDescent="0.15">
      <c r="A150" s="147"/>
      <c r="B150" s="143"/>
      <c r="C150" s="142"/>
      <c r="D150" s="143"/>
      <c r="E150" s="142"/>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47"/>
      <c r="B151" s="143"/>
      <c r="C151" s="142"/>
      <c r="D151" s="143"/>
      <c r="E151" s="142"/>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47"/>
      <c r="B152" s="143"/>
      <c r="C152" s="142"/>
      <c r="D152" s="143"/>
      <c r="E152" s="142"/>
      <c r="F152" s="216"/>
      <c r="G152" s="160" t="s">
        <v>383</v>
      </c>
      <c r="H152" s="131"/>
      <c r="I152" s="131"/>
      <c r="J152" s="131"/>
      <c r="K152" s="131"/>
      <c r="L152" s="131"/>
      <c r="M152" s="131"/>
      <c r="N152" s="131"/>
      <c r="O152" s="131"/>
      <c r="P152" s="132"/>
      <c r="Q152" s="162" t="s">
        <v>484</v>
      </c>
      <c r="R152" s="131"/>
      <c r="S152" s="131"/>
      <c r="T152" s="131"/>
      <c r="U152" s="131"/>
      <c r="V152" s="131"/>
      <c r="W152" s="131"/>
      <c r="X152" s="131"/>
      <c r="Y152" s="131"/>
      <c r="Z152" s="131"/>
      <c r="AA152" s="131"/>
      <c r="AB152" s="130" t="s">
        <v>485</v>
      </c>
      <c r="AC152" s="131"/>
      <c r="AD152" s="132"/>
      <c r="AE152" s="162" t="s">
        <v>384</v>
      </c>
      <c r="AF152" s="131"/>
      <c r="AG152" s="131"/>
      <c r="AH152" s="131"/>
      <c r="AI152" s="131"/>
      <c r="AJ152" s="131"/>
      <c r="AK152" s="131"/>
      <c r="AL152" s="131"/>
      <c r="AM152" s="131"/>
      <c r="AN152" s="131"/>
      <c r="AO152" s="131"/>
      <c r="AP152" s="131"/>
      <c r="AQ152" s="131"/>
      <c r="AR152" s="131"/>
      <c r="AS152" s="131"/>
      <c r="AT152" s="131"/>
      <c r="AU152" s="131"/>
      <c r="AV152" s="131"/>
      <c r="AW152" s="131"/>
      <c r="AX152" s="172"/>
    </row>
    <row r="153" spans="1:50" ht="22.5" hidden="1" customHeight="1" x14ac:dyDescent="0.15">
      <c r="A153" s="147"/>
      <c r="B153" s="143"/>
      <c r="C153" s="142"/>
      <c r="D153" s="143"/>
      <c r="E153" s="142"/>
      <c r="F153" s="216"/>
      <c r="G153" s="161"/>
      <c r="H153" s="134"/>
      <c r="I153" s="134"/>
      <c r="J153" s="134"/>
      <c r="K153" s="134"/>
      <c r="L153" s="134"/>
      <c r="M153" s="134"/>
      <c r="N153" s="134"/>
      <c r="O153" s="134"/>
      <c r="P153" s="135"/>
      <c r="Q153" s="163"/>
      <c r="R153" s="134"/>
      <c r="S153" s="134"/>
      <c r="T153" s="134"/>
      <c r="U153" s="134"/>
      <c r="V153" s="134"/>
      <c r="W153" s="134"/>
      <c r="X153" s="134"/>
      <c r="Y153" s="134"/>
      <c r="Z153" s="134"/>
      <c r="AA153" s="134"/>
      <c r="AB153" s="133"/>
      <c r="AC153" s="134"/>
      <c r="AD153" s="135"/>
      <c r="AE153" s="163"/>
      <c r="AF153" s="134"/>
      <c r="AG153" s="134"/>
      <c r="AH153" s="134"/>
      <c r="AI153" s="134"/>
      <c r="AJ153" s="134"/>
      <c r="AK153" s="134"/>
      <c r="AL153" s="134"/>
      <c r="AM153" s="134"/>
      <c r="AN153" s="134"/>
      <c r="AO153" s="134"/>
      <c r="AP153" s="134"/>
      <c r="AQ153" s="134"/>
      <c r="AR153" s="134"/>
      <c r="AS153" s="134"/>
      <c r="AT153" s="134"/>
      <c r="AU153" s="134"/>
      <c r="AV153" s="134"/>
      <c r="AW153" s="134"/>
      <c r="AX153" s="173"/>
    </row>
    <row r="154" spans="1:50" ht="22.5" hidden="1" customHeight="1" x14ac:dyDescent="0.15">
      <c r="A154" s="147"/>
      <c r="B154" s="143"/>
      <c r="C154" s="142"/>
      <c r="D154" s="143"/>
      <c r="E154" s="142"/>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147"/>
      <c r="B155" s="143"/>
      <c r="C155" s="142"/>
      <c r="D155" s="143"/>
      <c r="E155" s="142"/>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15">
      <c r="A156" s="147"/>
      <c r="B156" s="143"/>
      <c r="C156" s="142"/>
      <c r="D156" s="143"/>
      <c r="E156" s="142"/>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52"/>
      <c r="AC156" s="153"/>
      <c r="AD156" s="153"/>
      <c r="AE156" s="158" t="s">
        <v>385</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147"/>
      <c r="B157" s="143"/>
      <c r="C157" s="142"/>
      <c r="D157" s="143"/>
      <c r="E157" s="142"/>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52"/>
      <c r="AC157" s="153"/>
      <c r="AD157" s="153"/>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47"/>
      <c r="B158" s="143"/>
      <c r="C158" s="142"/>
      <c r="D158" s="143"/>
      <c r="E158" s="142"/>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4"/>
      <c r="AC158" s="155"/>
      <c r="AD158" s="155"/>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47"/>
      <c r="B159" s="143"/>
      <c r="C159" s="142"/>
      <c r="D159" s="143"/>
      <c r="E159" s="142"/>
      <c r="F159" s="216"/>
      <c r="G159" s="160" t="s">
        <v>383</v>
      </c>
      <c r="H159" s="131"/>
      <c r="I159" s="131"/>
      <c r="J159" s="131"/>
      <c r="K159" s="131"/>
      <c r="L159" s="131"/>
      <c r="M159" s="131"/>
      <c r="N159" s="131"/>
      <c r="O159" s="131"/>
      <c r="P159" s="132"/>
      <c r="Q159" s="162" t="s">
        <v>484</v>
      </c>
      <c r="R159" s="131"/>
      <c r="S159" s="131"/>
      <c r="T159" s="131"/>
      <c r="U159" s="131"/>
      <c r="V159" s="131"/>
      <c r="W159" s="131"/>
      <c r="X159" s="131"/>
      <c r="Y159" s="131"/>
      <c r="Z159" s="131"/>
      <c r="AA159" s="131"/>
      <c r="AB159" s="130" t="s">
        <v>485</v>
      </c>
      <c r="AC159" s="131"/>
      <c r="AD159" s="132"/>
      <c r="AE159" s="164" t="s">
        <v>384</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47"/>
      <c r="B160" s="143"/>
      <c r="C160" s="142"/>
      <c r="D160" s="143"/>
      <c r="E160" s="142"/>
      <c r="F160" s="216"/>
      <c r="G160" s="161"/>
      <c r="H160" s="134"/>
      <c r="I160" s="134"/>
      <c r="J160" s="134"/>
      <c r="K160" s="134"/>
      <c r="L160" s="134"/>
      <c r="M160" s="134"/>
      <c r="N160" s="134"/>
      <c r="O160" s="134"/>
      <c r="P160" s="135"/>
      <c r="Q160" s="163"/>
      <c r="R160" s="134"/>
      <c r="S160" s="134"/>
      <c r="T160" s="134"/>
      <c r="U160" s="134"/>
      <c r="V160" s="134"/>
      <c r="W160" s="134"/>
      <c r="X160" s="134"/>
      <c r="Y160" s="134"/>
      <c r="Z160" s="134"/>
      <c r="AA160" s="134"/>
      <c r="AB160" s="133"/>
      <c r="AC160" s="134"/>
      <c r="AD160" s="135"/>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47"/>
      <c r="B161" s="143"/>
      <c r="C161" s="142"/>
      <c r="D161" s="143"/>
      <c r="E161" s="142"/>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47"/>
      <c r="B162" s="143"/>
      <c r="C162" s="142"/>
      <c r="D162" s="143"/>
      <c r="E162" s="142"/>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47"/>
      <c r="B163" s="143"/>
      <c r="C163" s="142"/>
      <c r="D163" s="143"/>
      <c r="E163" s="142"/>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52"/>
      <c r="AC163" s="153"/>
      <c r="AD163" s="153"/>
      <c r="AE163" s="158" t="s">
        <v>385</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47"/>
      <c r="B164" s="143"/>
      <c r="C164" s="142"/>
      <c r="D164" s="143"/>
      <c r="E164" s="142"/>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52"/>
      <c r="AC164" s="153"/>
      <c r="AD164" s="153"/>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47"/>
      <c r="B165" s="143"/>
      <c r="C165" s="142"/>
      <c r="D165" s="143"/>
      <c r="E165" s="142"/>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4"/>
      <c r="AC165" s="155"/>
      <c r="AD165" s="155"/>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47"/>
      <c r="B166" s="143"/>
      <c r="C166" s="142"/>
      <c r="D166" s="143"/>
      <c r="E166" s="142"/>
      <c r="F166" s="216"/>
      <c r="G166" s="160" t="s">
        <v>383</v>
      </c>
      <c r="H166" s="131"/>
      <c r="I166" s="131"/>
      <c r="J166" s="131"/>
      <c r="K166" s="131"/>
      <c r="L166" s="131"/>
      <c r="M166" s="131"/>
      <c r="N166" s="131"/>
      <c r="O166" s="131"/>
      <c r="P166" s="132"/>
      <c r="Q166" s="162" t="s">
        <v>484</v>
      </c>
      <c r="R166" s="131"/>
      <c r="S166" s="131"/>
      <c r="T166" s="131"/>
      <c r="U166" s="131"/>
      <c r="V166" s="131"/>
      <c r="W166" s="131"/>
      <c r="X166" s="131"/>
      <c r="Y166" s="131"/>
      <c r="Z166" s="131"/>
      <c r="AA166" s="131"/>
      <c r="AB166" s="130" t="s">
        <v>485</v>
      </c>
      <c r="AC166" s="131"/>
      <c r="AD166" s="132"/>
      <c r="AE166" s="164" t="s">
        <v>384</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47"/>
      <c r="B167" s="143"/>
      <c r="C167" s="142"/>
      <c r="D167" s="143"/>
      <c r="E167" s="142"/>
      <c r="F167" s="216"/>
      <c r="G167" s="161"/>
      <c r="H167" s="134"/>
      <c r="I167" s="134"/>
      <c r="J167" s="134"/>
      <c r="K167" s="134"/>
      <c r="L167" s="134"/>
      <c r="M167" s="134"/>
      <c r="N167" s="134"/>
      <c r="O167" s="134"/>
      <c r="P167" s="135"/>
      <c r="Q167" s="163"/>
      <c r="R167" s="134"/>
      <c r="S167" s="134"/>
      <c r="T167" s="134"/>
      <c r="U167" s="134"/>
      <c r="V167" s="134"/>
      <c r="W167" s="134"/>
      <c r="X167" s="134"/>
      <c r="Y167" s="134"/>
      <c r="Z167" s="134"/>
      <c r="AA167" s="134"/>
      <c r="AB167" s="133"/>
      <c r="AC167" s="134"/>
      <c r="AD167" s="135"/>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47"/>
      <c r="B168" s="143"/>
      <c r="C168" s="142"/>
      <c r="D168" s="143"/>
      <c r="E168" s="142"/>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47"/>
      <c r="B169" s="143"/>
      <c r="C169" s="142"/>
      <c r="D169" s="143"/>
      <c r="E169" s="142"/>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47"/>
      <c r="B170" s="143"/>
      <c r="C170" s="142"/>
      <c r="D170" s="143"/>
      <c r="E170" s="142"/>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52"/>
      <c r="AC170" s="153"/>
      <c r="AD170" s="153"/>
      <c r="AE170" s="158" t="s">
        <v>385</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47"/>
      <c r="B171" s="143"/>
      <c r="C171" s="142"/>
      <c r="D171" s="143"/>
      <c r="E171" s="142"/>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52"/>
      <c r="AC171" s="153"/>
      <c r="AD171" s="153"/>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47"/>
      <c r="B172" s="143"/>
      <c r="C172" s="142"/>
      <c r="D172" s="143"/>
      <c r="E172" s="142"/>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4"/>
      <c r="AC172" s="155"/>
      <c r="AD172" s="155"/>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47"/>
      <c r="B173" s="143"/>
      <c r="C173" s="142"/>
      <c r="D173" s="143"/>
      <c r="E173" s="142"/>
      <c r="F173" s="216"/>
      <c r="G173" s="160" t="s">
        <v>383</v>
      </c>
      <c r="H173" s="131"/>
      <c r="I173" s="131"/>
      <c r="J173" s="131"/>
      <c r="K173" s="131"/>
      <c r="L173" s="131"/>
      <c r="M173" s="131"/>
      <c r="N173" s="131"/>
      <c r="O173" s="131"/>
      <c r="P173" s="132"/>
      <c r="Q173" s="162" t="s">
        <v>484</v>
      </c>
      <c r="R173" s="131"/>
      <c r="S173" s="131"/>
      <c r="T173" s="131"/>
      <c r="U173" s="131"/>
      <c r="V173" s="131"/>
      <c r="W173" s="131"/>
      <c r="X173" s="131"/>
      <c r="Y173" s="131"/>
      <c r="Z173" s="131"/>
      <c r="AA173" s="131"/>
      <c r="AB173" s="130" t="s">
        <v>485</v>
      </c>
      <c r="AC173" s="131"/>
      <c r="AD173" s="132"/>
      <c r="AE173" s="164" t="s">
        <v>384</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47"/>
      <c r="B174" s="143"/>
      <c r="C174" s="142"/>
      <c r="D174" s="143"/>
      <c r="E174" s="142"/>
      <c r="F174" s="216"/>
      <c r="G174" s="161"/>
      <c r="H174" s="134"/>
      <c r="I174" s="134"/>
      <c r="J174" s="134"/>
      <c r="K174" s="134"/>
      <c r="L174" s="134"/>
      <c r="M174" s="134"/>
      <c r="N174" s="134"/>
      <c r="O174" s="134"/>
      <c r="P174" s="135"/>
      <c r="Q174" s="163"/>
      <c r="R174" s="134"/>
      <c r="S174" s="134"/>
      <c r="T174" s="134"/>
      <c r="U174" s="134"/>
      <c r="V174" s="134"/>
      <c r="W174" s="134"/>
      <c r="X174" s="134"/>
      <c r="Y174" s="134"/>
      <c r="Z174" s="134"/>
      <c r="AA174" s="134"/>
      <c r="AB174" s="133"/>
      <c r="AC174" s="134"/>
      <c r="AD174" s="135"/>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47"/>
      <c r="B175" s="143"/>
      <c r="C175" s="142"/>
      <c r="D175" s="143"/>
      <c r="E175" s="142"/>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47"/>
      <c r="B176" s="143"/>
      <c r="C176" s="142"/>
      <c r="D176" s="143"/>
      <c r="E176" s="142"/>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47"/>
      <c r="B177" s="143"/>
      <c r="C177" s="142"/>
      <c r="D177" s="143"/>
      <c r="E177" s="142"/>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52"/>
      <c r="AC177" s="153"/>
      <c r="AD177" s="153"/>
      <c r="AE177" s="158" t="s">
        <v>385</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47"/>
      <c r="B178" s="143"/>
      <c r="C178" s="142"/>
      <c r="D178" s="143"/>
      <c r="E178" s="142"/>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52"/>
      <c r="AC178" s="153"/>
      <c r="AD178" s="153"/>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47"/>
      <c r="B179" s="143"/>
      <c r="C179" s="142"/>
      <c r="D179" s="143"/>
      <c r="E179" s="142"/>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4"/>
      <c r="AC179" s="155"/>
      <c r="AD179" s="155"/>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47"/>
      <c r="B180" s="143"/>
      <c r="C180" s="142"/>
      <c r="D180" s="143"/>
      <c r="E180" s="142"/>
      <c r="F180" s="216"/>
      <c r="G180" s="160" t="s">
        <v>383</v>
      </c>
      <c r="H180" s="131"/>
      <c r="I180" s="131"/>
      <c r="J180" s="131"/>
      <c r="K180" s="131"/>
      <c r="L180" s="131"/>
      <c r="M180" s="131"/>
      <c r="N180" s="131"/>
      <c r="O180" s="131"/>
      <c r="P180" s="132"/>
      <c r="Q180" s="162" t="s">
        <v>484</v>
      </c>
      <c r="R180" s="131"/>
      <c r="S180" s="131"/>
      <c r="T180" s="131"/>
      <c r="U180" s="131"/>
      <c r="V180" s="131"/>
      <c r="W180" s="131"/>
      <c r="X180" s="131"/>
      <c r="Y180" s="131"/>
      <c r="Z180" s="131"/>
      <c r="AA180" s="131"/>
      <c r="AB180" s="130" t="s">
        <v>485</v>
      </c>
      <c r="AC180" s="131"/>
      <c r="AD180" s="132"/>
      <c r="AE180" s="164" t="s">
        <v>384</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47"/>
      <c r="B181" s="143"/>
      <c r="C181" s="142"/>
      <c r="D181" s="143"/>
      <c r="E181" s="142"/>
      <c r="F181" s="216"/>
      <c r="G181" s="161"/>
      <c r="H181" s="134"/>
      <c r="I181" s="134"/>
      <c r="J181" s="134"/>
      <c r="K181" s="134"/>
      <c r="L181" s="134"/>
      <c r="M181" s="134"/>
      <c r="N181" s="134"/>
      <c r="O181" s="134"/>
      <c r="P181" s="135"/>
      <c r="Q181" s="163"/>
      <c r="R181" s="134"/>
      <c r="S181" s="134"/>
      <c r="T181" s="134"/>
      <c r="U181" s="134"/>
      <c r="V181" s="134"/>
      <c r="W181" s="134"/>
      <c r="X181" s="134"/>
      <c r="Y181" s="134"/>
      <c r="Z181" s="134"/>
      <c r="AA181" s="134"/>
      <c r="AB181" s="133"/>
      <c r="AC181" s="134"/>
      <c r="AD181" s="135"/>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47"/>
      <c r="B182" s="143"/>
      <c r="C182" s="142"/>
      <c r="D182" s="143"/>
      <c r="E182" s="142"/>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47"/>
      <c r="B183" s="143"/>
      <c r="C183" s="142"/>
      <c r="D183" s="143"/>
      <c r="E183" s="142"/>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47"/>
      <c r="B184" s="143"/>
      <c r="C184" s="142"/>
      <c r="D184" s="143"/>
      <c r="E184" s="142"/>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52"/>
      <c r="AC184" s="153"/>
      <c r="AD184" s="153"/>
      <c r="AE184" s="170" t="s">
        <v>385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15">
      <c r="A185" s="147"/>
      <c r="B185" s="143"/>
      <c r="C185" s="142"/>
      <c r="D185" s="143"/>
      <c r="E185" s="142"/>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52"/>
      <c r="AC185" s="153"/>
      <c r="AD185" s="153"/>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47"/>
      <c r="B186" s="143"/>
      <c r="C186" s="142"/>
      <c r="D186" s="143"/>
      <c r="E186" s="144"/>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4"/>
      <c r="AC186" s="155"/>
      <c r="AD186" s="155"/>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hidden="1" customHeight="1" x14ac:dyDescent="0.15">
      <c r="A187" s="147"/>
      <c r="B187" s="143"/>
      <c r="C187" s="142"/>
      <c r="D187" s="143"/>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47"/>
      <c r="B188" s="143"/>
      <c r="C188" s="142"/>
      <c r="D188" s="143"/>
      <c r="E188" s="126" t="s">
        <v>591</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hidden="1" customHeight="1" thickBot="1" x14ac:dyDescent="0.2">
      <c r="A189" s="147"/>
      <c r="B189" s="143"/>
      <c r="C189" s="142"/>
      <c r="D189" s="143"/>
      <c r="E189" s="13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204"/>
    </row>
    <row r="190" spans="1:50" ht="45" hidden="1" customHeight="1" x14ac:dyDescent="0.15">
      <c r="A190" s="147"/>
      <c r="B190" s="143"/>
      <c r="C190" s="142"/>
      <c r="D190" s="143"/>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47"/>
      <c r="B191" s="143"/>
      <c r="C191" s="142"/>
      <c r="D191" s="143"/>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47"/>
      <c r="B192" s="143"/>
      <c r="C192" s="142"/>
      <c r="D192" s="143"/>
      <c r="E192" s="214" t="s">
        <v>369</v>
      </c>
      <c r="F192" s="215"/>
      <c r="G192" s="174" t="s">
        <v>380</v>
      </c>
      <c r="H192" s="175"/>
      <c r="I192" s="175"/>
      <c r="J192" s="175"/>
      <c r="K192" s="175"/>
      <c r="L192" s="175"/>
      <c r="M192" s="175"/>
      <c r="N192" s="175"/>
      <c r="O192" s="175"/>
      <c r="P192" s="175"/>
      <c r="Q192" s="175"/>
      <c r="R192" s="175"/>
      <c r="S192" s="175"/>
      <c r="T192" s="175"/>
      <c r="U192" s="175"/>
      <c r="V192" s="175"/>
      <c r="W192" s="175"/>
      <c r="X192" s="176"/>
      <c r="Y192" s="177"/>
      <c r="Z192" s="178"/>
      <c r="AA192" s="179"/>
      <c r="AB192" s="183" t="s">
        <v>12</v>
      </c>
      <c r="AC192" s="175"/>
      <c r="AD192" s="176"/>
      <c r="AE192" s="184" t="s">
        <v>358</v>
      </c>
      <c r="AF192" s="184"/>
      <c r="AG192" s="184"/>
      <c r="AH192" s="184"/>
      <c r="AI192" s="184" t="s">
        <v>359</v>
      </c>
      <c r="AJ192" s="184"/>
      <c r="AK192" s="184"/>
      <c r="AL192" s="184"/>
      <c r="AM192" s="184" t="s">
        <v>365</v>
      </c>
      <c r="AN192" s="184"/>
      <c r="AO192" s="184"/>
      <c r="AP192" s="183"/>
      <c r="AQ192" s="183" t="s">
        <v>356</v>
      </c>
      <c r="AR192" s="175"/>
      <c r="AS192" s="175"/>
      <c r="AT192" s="176"/>
      <c r="AU192" s="186" t="s">
        <v>382</v>
      </c>
      <c r="AV192" s="186"/>
      <c r="AW192" s="186"/>
      <c r="AX192" s="187"/>
    </row>
    <row r="193" spans="1:50" ht="18.75" hidden="1" customHeight="1" x14ac:dyDescent="0.15">
      <c r="A193" s="147"/>
      <c r="B193" s="143"/>
      <c r="C193" s="142"/>
      <c r="D193" s="143"/>
      <c r="E193" s="142"/>
      <c r="F193" s="216"/>
      <c r="G193" s="161"/>
      <c r="H193" s="134"/>
      <c r="I193" s="134"/>
      <c r="J193" s="134"/>
      <c r="K193" s="134"/>
      <c r="L193" s="134"/>
      <c r="M193" s="134"/>
      <c r="N193" s="134"/>
      <c r="O193" s="134"/>
      <c r="P193" s="134"/>
      <c r="Q193" s="134"/>
      <c r="R193" s="134"/>
      <c r="S193" s="134"/>
      <c r="T193" s="134"/>
      <c r="U193" s="134"/>
      <c r="V193" s="134"/>
      <c r="W193" s="134"/>
      <c r="X193" s="135"/>
      <c r="Y193" s="180"/>
      <c r="Z193" s="181"/>
      <c r="AA193" s="182"/>
      <c r="AB193" s="163"/>
      <c r="AC193" s="134"/>
      <c r="AD193" s="135"/>
      <c r="AE193" s="185"/>
      <c r="AF193" s="185"/>
      <c r="AG193" s="185"/>
      <c r="AH193" s="185"/>
      <c r="AI193" s="185"/>
      <c r="AJ193" s="185"/>
      <c r="AK193" s="185"/>
      <c r="AL193" s="185"/>
      <c r="AM193" s="185"/>
      <c r="AN193" s="185"/>
      <c r="AO193" s="185"/>
      <c r="AP193" s="163"/>
      <c r="AQ193" s="188"/>
      <c r="AR193" s="189"/>
      <c r="AS193" s="134" t="s">
        <v>357</v>
      </c>
      <c r="AT193" s="135"/>
      <c r="AU193" s="190"/>
      <c r="AV193" s="190"/>
      <c r="AW193" s="134" t="s">
        <v>301</v>
      </c>
      <c r="AX193" s="173"/>
    </row>
    <row r="194" spans="1:50" ht="39.75" hidden="1" customHeight="1" x14ac:dyDescent="0.15">
      <c r="A194" s="147"/>
      <c r="B194" s="143"/>
      <c r="C194" s="142"/>
      <c r="D194" s="143"/>
      <c r="E194" s="142"/>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47"/>
      <c r="B195" s="143"/>
      <c r="C195" s="142"/>
      <c r="D195" s="143"/>
      <c r="E195" s="142"/>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47"/>
      <c r="B196" s="143"/>
      <c r="C196" s="142"/>
      <c r="D196" s="143"/>
      <c r="E196" s="142"/>
      <c r="F196" s="216"/>
      <c r="G196" s="174" t="s">
        <v>380</v>
      </c>
      <c r="H196" s="175"/>
      <c r="I196" s="175"/>
      <c r="J196" s="175"/>
      <c r="K196" s="175"/>
      <c r="L196" s="175"/>
      <c r="M196" s="175"/>
      <c r="N196" s="175"/>
      <c r="O196" s="175"/>
      <c r="P196" s="175"/>
      <c r="Q196" s="175"/>
      <c r="R196" s="175"/>
      <c r="S196" s="175"/>
      <c r="T196" s="175"/>
      <c r="U196" s="175"/>
      <c r="V196" s="175"/>
      <c r="W196" s="175"/>
      <c r="X196" s="176"/>
      <c r="Y196" s="177"/>
      <c r="Z196" s="178"/>
      <c r="AA196" s="179"/>
      <c r="AB196" s="183" t="s">
        <v>12</v>
      </c>
      <c r="AC196" s="175"/>
      <c r="AD196" s="176"/>
      <c r="AE196" s="184" t="s">
        <v>358</v>
      </c>
      <c r="AF196" s="184"/>
      <c r="AG196" s="184"/>
      <c r="AH196" s="184"/>
      <c r="AI196" s="184" t="s">
        <v>359</v>
      </c>
      <c r="AJ196" s="184"/>
      <c r="AK196" s="184"/>
      <c r="AL196" s="184"/>
      <c r="AM196" s="184" t="s">
        <v>365</v>
      </c>
      <c r="AN196" s="184"/>
      <c r="AO196" s="184"/>
      <c r="AP196" s="183"/>
      <c r="AQ196" s="183" t="s">
        <v>356</v>
      </c>
      <c r="AR196" s="175"/>
      <c r="AS196" s="175"/>
      <c r="AT196" s="176"/>
      <c r="AU196" s="186" t="s">
        <v>382</v>
      </c>
      <c r="AV196" s="186"/>
      <c r="AW196" s="186"/>
      <c r="AX196" s="187"/>
    </row>
    <row r="197" spans="1:50" ht="18.75" hidden="1" customHeight="1" x14ac:dyDescent="0.15">
      <c r="A197" s="147"/>
      <c r="B197" s="143"/>
      <c r="C197" s="142"/>
      <c r="D197" s="143"/>
      <c r="E197" s="142"/>
      <c r="F197" s="216"/>
      <c r="G197" s="161"/>
      <c r="H197" s="134"/>
      <c r="I197" s="134"/>
      <c r="J197" s="134"/>
      <c r="K197" s="134"/>
      <c r="L197" s="134"/>
      <c r="M197" s="134"/>
      <c r="N197" s="134"/>
      <c r="O197" s="134"/>
      <c r="P197" s="134"/>
      <c r="Q197" s="134"/>
      <c r="R197" s="134"/>
      <c r="S197" s="134"/>
      <c r="T197" s="134"/>
      <c r="U197" s="134"/>
      <c r="V197" s="134"/>
      <c r="W197" s="134"/>
      <c r="X197" s="135"/>
      <c r="Y197" s="180"/>
      <c r="Z197" s="181"/>
      <c r="AA197" s="182"/>
      <c r="AB197" s="163"/>
      <c r="AC197" s="134"/>
      <c r="AD197" s="135"/>
      <c r="AE197" s="185"/>
      <c r="AF197" s="185"/>
      <c r="AG197" s="185"/>
      <c r="AH197" s="185"/>
      <c r="AI197" s="185"/>
      <c r="AJ197" s="185"/>
      <c r="AK197" s="185"/>
      <c r="AL197" s="185"/>
      <c r="AM197" s="185"/>
      <c r="AN197" s="185"/>
      <c r="AO197" s="185"/>
      <c r="AP197" s="163"/>
      <c r="AQ197" s="188"/>
      <c r="AR197" s="189"/>
      <c r="AS197" s="134" t="s">
        <v>357</v>
      </c>
      <c r="AT197" s="135"/>
      <c r="AU197" s="190"/>
      <c r="AV197" s="190"/>
      <c r="AW197" s="134" t="s">
        <v>301</v>
      </c>
      <c r="AX197" s="173"/>
    </row>
    <row r="198" spans="1:50" ht="39.75" hidden="1" customHeight="1" x14ac:dyDescent="0.15">
      <c r="A198" s="147"/>
      <c r="B198" s="143"/>
      <c r="C198" s="142"/>
      <c r="D198" s="143"/>
      <c r="E198" s="142"/>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47"/>
      <c r="B199" s="143"/>
      <c r="C199" s="142"/>
      <c r="D199" s="143"/>
      <c r="E199" s="142"/>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47"/>
      <c r="B200" s="143"/>
      <c r="C200" s="142"/>
      <c r="D200" s="143"/>
      <c r="E200" s="142"/>
      <c r="F200" s="216"/>
      <c r="G200" s="174" t="s">
        <v>380</v>
      </c>
      <c r="H200" s="175"/>
      <c r="I200" s="175"/>
      <c r="J200" s="175"/>
      <c r="K200" s="175"/>
      <c r="L200" s="175"/>
      <c r="M200" s="175"/>
      <c r="N200" s="175"/>
      <c r="O200" s="175"/>
      <c r="P200" s="175"/>
      <c r="Q200" s="175"/>
      <c r="R200" s="175"/>
      <c r="S200" s="175"/>
      <c r="T200" s="175"/>
      <c r="U200" s="175"/>
      <c r="V200" s="175"/>
      <c r="W200" s="175"/>
      <c r="X200" s="176"/>
      <c r="Y200" s="177"/>
      <c r="Z200" s="178"/>
      <c r="AA200" s="179"/>
      <c r="AB200" s="183" t="s">
        <v>12</v>
      </c>
      <c r="AC200" s="175"/>
      <c r="AD200" s="176"/>
      <c r="AE200" s="184" t="s">
        <v>358</v>
      </c>
      <c r="AF200" s="184"/>
      <c r="AG200" s="184"/>
      <c r="AH200" s="184"/>
      <c r="AI200" s="184" t="s">
        <v>359</v>
      </c>
      <c r="AJ200" s="184"/>
      <c r="AK200" s="184"/>
      <c r="AL200" s="184"/>
      <c r="AM200" s="184" t="s">
        <v>365</v>
      </c>
      <c r="AN200" s="184"/>
      <c r="AO200" s="184"/>
      <c r="AP200" s="183"/>
      <c r="AQ200" s="183" t="s">
        <v>356</v>
      </c>
      <c r="AR200" s="175"/>
      <c r="AS200" s="175"/>
      <c r="AT200" s="176"/>
      <c r="AU200" s="186" t="s">
        <v>382</v>
      </c>
      <c r="AV200" s="186"/>
      <c r="AW200" s="186"/>
      <c r="AX200" s="187"/>
    </row>
    <row r="201" spans="1:50" ht="18.75" hidden="1" customHeight="1" x14ac:dyDescent="0.15">
      <c r="A201" s="147"/>
      <c r="B201" s="143"/>
      <c r="C201" s="142"/>
      <c r="D201" s="143"/>
      <c r="E201" s="142"/>
      <c r="F201" s="216"/>
      <c r="G201" s="161"/>
      <c r="H201" s="134"/>
      <c r="I201" s="134"/>
      <c r="J201" s="134"/>
      <c r="K201" s="134"/>
      <c r="L201" s="134"/>
      <c r="M201" s="134"/>
      <c r="N201" s="134"/>
      <c r="O201" s="134"/>
      <c r="P201" s="134"/>
      <c r="Q201" s="134"/>
      <c r="R201" s="134"/>
      <c r="S201" s="134"/>
      <c r="T201" s="134"/>
      <c r="U201" s="134"/>
      <c r="V201" s="134"/>
      <c r="W201" s="134"/>
      <c r="X201" s="135"/>
      <c r="Y201" s="180"/>
      <c r="Z201" s="181"/>
      <c r="AA201" s="182"/>
      <c r="AB201" s="163"/>
      <c r="AC201" s="134"/>
      <c r="AD201" s="135"/>
      <c r="AE201" s="185"/>
      <c r="AF201" s="185"/>
      <c r="AG201" s="185"/>
      <c r="AH201" s="185"/>
      <c r="AI201" s="185"/>
      <c r="AJ201" s="185"/>
      <c r="AK201" s="185"/>
      <c r="AL201" s="185"/>
      <c r="AM201" s="185"/>
      <c r="AN201" s="185"/>
      <c r="AO201" s="185"/>
      <c r="AP201" s="163"/>
      <c r="AQ201" s="188"/>
      <c r="AR201" s="189"/>
      <c r="AS201" s="134" t="s">
        <v>357</v>
      </c>
      <c r="AT201" s="135"/>
      <c r="AU201" s="190"/>
      <c r="AV201" s="190"/>
      <c r="AW201" s="134" t="s">
        <v>301</v>
      </c>
      <c r="AX201" s="173"/>
    </row>
    <row r="202" spans="1:50" ht="39.75" hidden="1" customHeight="1" x14ac:dyDescent="0.15">
      <c r="A202" s="147"/>
      <c r="B202" s="143"/>
      <c r="C202" s="142"/>
      <c r="D202" s="143"/>
      <c r="E202" s="142"/>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47"/>
      <c r="B203" s="143"/>
      <c r="C203" s="142"/>
      <c r="D203" s="143"/>
      <c r="E203" s="142"/>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47"/>
      <c r="B204" s="143"/>
      <c r="C204" s="142"/>
      <c r="D204" s="143"/>
      <c r="E204" s="142"/>
      <c r="F204" s="216"/>
      <c r="G204" s="174" t="s">
        <v>380</v>
      </c>
      <c r="H204" s="175"/>
      <c r="I204" s="175"/>
      <c r="J204" s="175"/>
      <c r="K204" s="175"/>
      <c r="L204" s="175"/>
      <c r="M204" s="175"/>
      <c r="N204" s="175"/>
      <c r="O204" s="175"/>
      <c r="P204" s="175"/>
      <c r="Q204" s="175"/>
      <c r="R204" s="175"/>
      <c r="S204" s="175"/>
      <c r="T204" s="175"/>
      <c r="U204" s="175"/>
      <c r="V204" s="175"/>
      <c r="W204" s="175"/>
      <c r="X204" s="176"/>
      <c r="Y204" s="177"/>
      <c r="Z204" s="178"/>
      <c r="AA204" s="179"/>
      <c r="AB204" s="183" t="s">
        <v>12</v>
      </c>
      <c r="AC204" s="175"/>
      <c r="AD204" s="176"/>
      <c r="AE204" s="184" t="s">
        <v>358</v>
      </c>
      <c r="AF204" s="184"/>
      <c r="AG204" s="184"/>
      <c r="AH204" s="184"/>
      <c r="AI204" s="184" t="s">
        <v>359</v>
      </c>
      <c r="AJ204" s="184"/>
      <c r="AK204" s="184"/>
      <c r="AL204" s="184"/>
      <c r="AM204" s="184" t="s">
        <v>365</v>
      </c>
      <c r="AN204" s="184"/>
      <c r="AO204" s="184"/>
      <c r="AP204" s="183"/>
      <c r="AQ204" s="183" t="s">
        <v>356</v>
      </c>
      <c r="AR204" s="175"/>
      <c r="AS204" s="175"/>
      <c r="AT204" s="176"/>
      <c r="AU204" s="186" t="s">
        <v>382</v>
      </c>
      <c r="AV204" s="186"/>
      <c r="AW204" s="186"/>
      <c r="AX204" s="187"/>
    </row>
    <row r="205" spans="1:50" ht="18.75" hidden="1" customHeight="1" x14ac:dyDescent="0.15">
      <c r="A205" s="147"/>
      <c r="B205" s="143"/>
      <c r="C205" s="142"/>
      <c r="D205" s="143"/>
      <c r="E205" s="142"/>
      <c r="F205" s="216"/>
      <c r="G205" s="161"/>
      <c r="H205" s="134"/>
      <c r="I205" s="134"/>
      <c r="J205" s="134"/>
      <c r="K205" s="134"/>
      <c r="L205" s="134"/>
      <c r="M205" s="134"/>
      <c r="N205" s="134"/>
      <c r="O205" s="134"/>
      <c r="P205" s="134"/>
      <c r="Q205" s="134"/>
      <c r="R205" s="134"/>
      <c r="S205" s="134"/>
      <c r="T205" s="134"/>
      <c r="U205" s="134"/>
      <c r="V205" s="134"/>
      <c r="W205" s="134"/>
      <c r="X205" s="135"/>
      <c r="Y205" s="180"/>
      <c r="Z205" s="181"/>
      <c r="AA205" s="182"/>
      <c r="AB205" s="163"/>
      <c r="AC205" s="134"/>
      <c r="AD205" s="135"/>
      <c r="AE205" s="185"/>
      <c r="AF205" s="185"/>
      <c r="AG205" s="185"/>
      <c r="AH205" s="185"/>
      <c r="AI205" s="185"/>
      <c r="AJ205" s="185"/>
      <c r="AK205" s="185"/>
      <c r="AL205" s="185"/>
      <c r="AM205" s="185"/>
      <c r="AN205" s="185"/>
      <c r="AO205" s="185"/>
      <c r="AP205" s="163"/>
      <c r="AQ205" s="188"/>
      <c r="AR205" s="189"/>
      <c r="AS205" s="134" t="s">
        <v>357</v>
      </c>
      <c r="AT205" s="135"/>
      <c r="AU205" s="190"/>
      <c r="AV205" s="190"/>
      <c r="AW205" s="134" t="s">
        <v>301</v>
      </c>
      <c r="AX205" s="173"/>
    </row>
    <row r="206" spans="1:50" ht="39.75" hidden="1" customHeight="1" x14ac:dyDescent="0.15">
      <c r="A206" s="147"/>
      <c r="B206" s="143"/>
      <c r="C206" s="142"/>
      <c r="D206" s="143"/>
      <c r="E206" s="142"/>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47"/>
      <c r="B207" s="143"/>
      <c r="C207" s="142"/>
      <c r="D207" s="143"/>
      <c r="E207" s="142"/>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47"/>
      <c r="B208" s="143"/>
      <c r="C208" s="142"/>
      <c r="D208" s="143"/>
      <c r="E208" s="142"/>
      <c r="F208" s="216"/>
      <c r="G208" s="174" t="s">
        <v>380</v>
      </c>
      <c r="H208" s="175"/>
      <c r="I208" s="175"/>
      <c r="J208" s="175"/>
      <c r="K208" s="175"/>
      <c r="L208" s="175"/>
      <c r="M208" s="175"/>
      <c r="N208" s="175"/>
      <c r="O208" s="175"/>
      <c r="P208" s="175"/>
      <c r="Q208" s="175"/>
      <c r="R208" s="175"/>
      <c r="S208" s="175"/>
      <c r="T208" s="175"/>
      <c r="U208" s="175"/>
      <c r="V208" s="175"/>
      <c r="W208" s="175"/>
      <c r="X208" s="176"/>
      <c r="Y208" s="177"/>
      <c r="Z208" s="178"/>
      <c r="AA208" s="179"/>
      <c r="AB208" s="183" t="s">
        <v>12</v>
      </c>
      <c r="AC208" s="175"/>
      <c r="AD208" s="176"/>
      <c r="AE208" s="184" t="s">
        <v>358</v>
      </c>
      <c r="AF208" s="184"/>
      <c r="AG208" s="184"/>
      <c r="AH208" s="184"/>
      <c r="AI208" s="184" t="s">
        <v>359</v>
      </c>
      <c r="AJ208" s="184"/>
      <c r="AK208" s="184"/>
      <c r="AL208" s="184"/>
      <c r="AM208" s="184" t="s">
        <v>365</v>
      </c>
      <c r="AN208" s="184"/>
      <c r="AO208" s="184"/>
      <c r="AP208" s="183"/>
      <c r="AQ208" s="183" t="s">
        <v>356</v>
      </c>
      <c r="AR208" s="175"/>
      <c r="AS208" s="175"/>
      <c r="AT208" s="176"/>
      <c r="AU208" s="186" t="s">
        <v>382</v>
      </c>
      <c r="AV208" s="186"/>
      <c r="AW208" s="186"/>
      <c r="AX208" s="187"/>
    </row>
    <row r="209" spans="1:50" ht="18.75" hidden="1" customHeight="1" x14ac:dyDescent="0.15">
      <c r="A209" s="147"/>
      <c r="B209" s="143"/>
      <c r="C209" s="142"/>
      <c r="D209" s="143"/>
      <c r="E209" s="142"/>
      <c r="F209" s="216"/>
      <c r="G209" s="161"/>
      <c r="H209" s="134"/>
      <c r="I209" s="134"/>
      <c r="J209" s="134"/>
      <c r="K209" s="134"/>
      <c r="L209" s="134"/>
      <c r="M209" s="134"/>
      <c r="N209" s="134"/>
      <c r="O209" s="134"/>
      <c r="P209" s="134"/>
      <c r="Q209" s="134"/>
      <c r="R209" s="134"/>
      <c r="S209" s="134"/>
      <c r="T209" s="134"/>
      <c r="U209" s="134"/>
      <c r="V209" s="134"/>
      <c r="W209" s="134"/>
      <c r="X209" s="135"/>
      <c r="Y209" s="180"/>
      <c r="Z209" s="181"/>
      <c r="AA209" s="182"/>
      <c r="AB209" s="163"/>
      <c r="AC209" s="134"/>
      <c r="AD209" s="135"/>
      <c r="AE209" s="185"/>
      <c r="AF209" s="185"/>
      <c r="AG209" s="185"/>
      <c r="AH209" s="185"/>
      <c r="AI209" s="185"/>
      <c r="AJ209" s="185"/>
      <c r="AK209" s="185"/>
      <c r="AL209" s="185"/>
      <c r="AM209" s="185"/>
      <c r="AN209" s="185"/>
      <c r="AO209" s="185"/>
      <c r="AP209" s="163"/>
      <c r="AQ209" s="188"/>
      <c r="AR209" s="189"/>
      <c r="AS209" s="134" t="s">
        <v>357</v>
      </c>
      <c r="AT209" s="135"/>
      <c r="AU209" s="190"/>
      <c r="AV209" s="190"/>
      <c r="AW209" s="134" t="s">
        <v>301</v>
      </c>
      <c r="AX209" s="173"/>
    </row>
    <row r="210" spans="1:50" ht="39.75" hidden="1" customHeight="1" x14ac:dyDescent="0.15">
      <c r="A210" s="147"/>
      <c r="B210" s="143"/>
      <c r="C210" s="142"/>
      <c r="D210" s="143"/>
      <c r="E210" s="142"/>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47"/>
      <c r="B211" s="143"/>
      <c r="C211" s="142"/>
      <c r="D211" s="143"/>
      <c r="E211" s="142"/>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47"/>
      <c r="B212" s="143"/>
      <c r="C212" s="142"/>
      <c r="D212" s="143"/>
      <c r="E212" s="142"/>
      <c r="F212" s="216"/>
      <c r="G212" s="160" t="s">
        <v>383</v>
      </c>
      <c r="H212" s="131"/>
      <c r="I212" s="131"/>
      <c r="J212" s="131"/>
      <c r="K212" s="131"/>
      <c r="L212" s="131"/>
      <c r="M212" s="131"/>
      <c r="N212" s="131"/>
      <c r="O212" s="131"/>
      <c r="P212" s="132"/>
      <c r="Q212" s="162" t="s">
        <v>484</v>
      </c>
      <c r="R212" s="131"/>
      <c r="S212" s="131"/>
      <c r="T212" s="131"/>
      <c r="U212" s="131"/>
      <c r="V212" s="131"/>
      <c r="W212" s="131"/>
      <c r="X212" s="131"/>
      <c r="Y212" s="131"/>
      <c r="Z212" s="131"/>
      <c r="AA212" s="131"/>
      <c r="AB212" s="130" t="s">
        <v>485</v>
      </c>
      <c r="AC212" s="131"/>
      <c r="AD212" s="132"/>
      <c r="AE212" s="162" t="s">
        <v>384</v>
      </c>
      <c r="AF212" s="131"/>
      <c r="AG212" s="131"/>
      <c r="AH212" s="131"/>
      <c r="AI212" s="131"/>
      <c r="AJ212" s="131"/>
      <c r="AK212" s="131"/>
      <c r="AL212" s="131"/>
      <c r="AM212" s="131"/>
      <c r="AN212" s="131"/>
      <c r="AO212" s="131"/>
      <c r="AP212" s="131"/>
      <c r="AQ212" s="131"/>
      <c r="AR212" s="131"/>
      <c r="AS212" s="131"/>
      <c r="AT212" s="131"/>
      <c r="AU212" s="131"/>
      <c r="AV212" s="131"/>
      <c r="AW212" s="131"/>
      <c r="AX212" s="172"/>
    </row>
    <row r="213" spans="1:50" ht="22.5" hidden="1" customHeight="1" x14ac:dyDescent="0.15">
      <c r="A213" s="147"/>
      <c r="B213" s="143"/>
      <c r="C213" s="142"/>
      <c r="D213" s="143"/>
      <c r="E213" s="142"/>
      <c r="F213" s="216"/>
      <c r="G213" s="161"/>
      <c r="H213" s="134"/>
      <c r="I213" s="134"/>
      <c r="J213" s="134"/>
      <c r="K213" s="134"/>
      <c r="L213" s="134"/>
      <c r="M213" s="134"/>
      <c r="N213" s="134"/>
      <c r="O213" s="134"/>
      <c r="P213" s="135"/>
      <c r="Q213" s="163"/>
      <c r="R213" s="134"/>
      <c r="S213" s="134"/>
      <c r="T213" s="134"/>
      <c r="U213" s="134"/>
      <c r="V213" s="134"/>
      <c r="W213" s="134"/>
      <c r="X213" s="134"/>
      <c r="Y213" s="134"/>
      <c r="Z213" s="134"/>
      <c r="AA213" s="134"/>
      <c r="AB213" s="133"/>
      <c r="AC213" s="134"/>
      <c r="AD213" s="135"/>
      <c r="AE213" s="163"/>
      <c r="AF213" s="134"/>
      <c r="AG213" s="134"/>
      <c r="AH213" s="134"/>
      <c r="AI213" s="134"/>
      <c r="AJ213" s="134"/>
      <c r="AK213" s="134"/>
      <c r="AL213" s="134"/>
      <c r="AM213" s="134"/>
      <c r="AN213" s="134"/>
      <c r="AO213" s="134"/>
      <c r="AP213" s="134"/>
      <c r="AQ213" s="134"/>
      <c r="AR213" s="134"/>
      <c r="AS213" s="134"/>
      <c r="AT213" s="134"/>
      <c r="AU213" s="134"/>
      <c r="AV213" s="134"/>
      <c r="AW213" s="134"/>
      <c r="AX213" s="173"/>
    </row>
    <row r="214" spans="1:50" ht="22.5" hidden="1" customHeight="1" x14ac:dyDescent="0.15">
      <c r="A214" s="147"/>
      <c r="B214" s="143"/>
      <c r="C214" s="142"/>
      <c r="D214" s="143"/>
      <c r="E214" s="142"/>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47"/>
      <c r="B215" s="143"/>
      <c r="C215" s="142"/>
      <c r="D215" s="143"/>
      <c r="E215" s="142"/>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47"/>
      <c r="B216" s="143"/>
      <c r="C216" s="142"/>
      <c r="D216" s="143"/>
      <c r="E216" s="142"/>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52"/>
      <c r="AC216" s="153"/>
      <c r="AD216" s="153"/>
      <c r="AE216" s="158" t="s">
        <v>385</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47"/>
      <c r="B217" s="143"/>
      <c r="C217" s="142"/>
      <c r="D217" s="143"/>
      <c r="E217" s="142"/>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52"/>
      <c r="AC217" s="153"/>
      <c r="AD217" s="153"/>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47"/>
      <c r="B218" s="143"/>
      <c r="C218" s="142"/>
      <c r="D218" s="143"/>
      <c r="E218" s="142"/>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4"/>
      <c r="AC218" s="155"/>
      <c r="AD218" s="155"/>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47"/>
      <c r="B219" s="143"/>
      <c r="C219" s="142"/>
      <c r="D219" s="143"/>
      <c r="E219" s="142"/>
      <c r="F219" s="216"/>
      <c r="G219" s="160" t="s">
        <v>383</v>
      </c>
      <c r="H219" s="131"/>
      <c r="I219" s="131"/>
      <c r="J219" s="131"/>
      <c r="K219" s="131"/>
      <c r="L219" s="131"/>
      <c r="M219" s="131"/>
      <c r="N219" s="131"/>
      <c r="O219" s="131"/>
      <c r="P219" s="132"/>
      <c r="Q219" s="162" t="s">
        <v>484</v>
      </c>
      <c r="R219" s="131"/>
      <c r="S219" s="131"/>
      <c r="T219" s="131"/>
      <c r="U219" s="131"/>
      <c r="V219" s="131"/>
      <c r="W219" s="131"/>
      <c r="X219" s="131"/>
      <c r="Y219" s="131"/>
      <c r="Z219" s="131"/>
      <c r="AA219" s="131"/>
      <c r="AB219" s="130" t="s">
        <v>485</v>
      </c>
      <c r="AC219" s="131"/>
      <c r="AD219" s="132"/>
      <c r="AE219" s="164" t="s">
        <v>384</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47"/>
      <c r="B220" s="143"/>
      <c r="C220" s="142"/>
      <c r="D220" s="143"/>
      <c r="E220" s="142"/>
      <c r="F220" s="216"/>
      <c r="G220" s="161"/>
      <c r="H220" s="134"/>
      <c r="I220" s="134"/>
      <c r="J220" s="134"/>
      <c r="K220" s="134"/>
      <c r="L220" s="134"/>
      <c r="M220" s="134"/>
      <c r="N220" s="134"/>
      <c r="O220" s="134"/>
      <c r="P220" s="135"/>
      <c r="Q220" s="163"/>
      <c r="R220" s="134"/>
      <c r="S220" s="134"/>
      <c r="T220" s="134"/>
      <c r="U220" s="134"/>
      <c r="V220" s="134"/>
      <c r="W220" s="134"/>
      <c r="X220" s="134"/>
      <c r="Y220" s="134"/>
      <c r="Z220" s="134"/>
      <c r="AA220" s="134"/>
      <c r="AB220" s="133"/>
      <c r="AC220" s="134"/>
      <c r="AD220" s="135"/>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47"/>
      <c r="B221" s="143"/>
      <c r="C221" s="142"/>
      <c r="D221" s="143"/>
      <c r="E221" s="142"/>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47"/>
      <c r="B222" s="143"/>
      <c r="C222" s="142"/>
      <c r="D222" s="143"/>
      <c r="E222" s="142"/>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47"/>
      <c r="B223" s="143"/>
      <c r="C223" s="142"/>
      <c r="D223" s="143"/>
      <c r="E223" s="142"/>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52"/>
      <c r="AC223" s="153"/>
      <c r="AD223" s="153"/>
      <c r="AE223" s="158" t="s">
        <v>385</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47"/>
      <c r="B224" s="143"/>
      <c r="C224" s="142"/>
      <c r="D224" s="143"/>
      <c r="E224" s="142"/>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52"/>
      <c r="AC224" s="153"/>
      <c r="AD224" s="153"/>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47"/>
      <c r="B225" s="143"/>
      <c r="C225" s="142"/>
      <c r="D225" s="143"/>
      <c r="E225" s="142"/>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4"/>
      <c r="AC225" s="155"/>
      <c r="AD225" s="155"/>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47"/>
      <c r="B226" s="143"/>
      <c r="C226" s="142"/>
      <c r="D226" s="143"/>
      <c r="E226" s="142"/>
      <c r="F226" s="216"/>
      <c r="G226" s="160" t="s">
        <v>383</v>
      </c>
      <c r="H226" s="131"/>
      <c r="I226" s="131"/>
      <c r="J226" s="131"/>
      <c r="K226" s="131"/>
      <c r="L226" s="131"/>
      <c r="M226" s="131"/>
      <c r="N226" s="131"/>
      <c r="O226" s="131"/>
      <c r="P226" s="132"/>
      <c r="Q226" s="162" t="s">
        <v>484</v>
      </c>
      <c r="R226" s="131"/>
      <c r="S226" s="131"/>
      <c r="T226" s="131"/>
      <c r="U226" s="131"/>
      <c r="V226" s="131"/>
      <c r="W226" s="131"/>
      <c r="X226" s="131"/>
      <c r="Y226" s="131"/>
      <c r="Z226" s="131"/>
      <c r="AA226" s="131"/>
      <c r="AB226" s="130" t="s">
        <v>485</v>
      </c>
      <c r="AC226" s="131"/>
      <c r="AD226" s="132"/>
      <c r="AE226" s="164" t="s">
        <v>384</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47"/>
      <c r="B227" s="143"/>
      <c r="C227" s="142"/>
      <c r="D227" s="143"/>
      <c r="E227" s="142"/>
      <c r="F227" s="216"/>
      <c r="G227" s="161"/>
      <c r="H227" s="134"/>
      <c r="I227" s="134"/>
      <c r="J227" s="134"/>
      <c r="K227" s="134"/>
      <c r="L227" s="134"/>
      <c r="M227" s="134"/>
      <c r="N227" s="134"/>
      <c r="O227" s="134"/>
      <c r="P227" s="135"/>
      <c r="Q227" s="163"/>
      <c r="R227" s="134"/>
      <c r="S227" s="134"/>
      <c r="T227" s="134"/>
      <c r="U227" s="134"/>
      <c r="V227" s="134"/>
      <c r="W227" s="134"/>
      <c r="X227" s="134"/>
      <c r="Y227" s="134"/>
      <c r="Z227" s="134"/>
      <c r="AA227" s="134"/>
      <c r="AB227" s="133"/>
      <c r="AC227" s="134"/>
      <c r="AD227" s="135"/>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47"/>
      <c r="B228" s="143"/>
      <c r="C228" s="142"/>
      <c r="D228" s="143"/>
      <c r="E228" s="142"/>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47"/>
      <c r="B229" s="143"/>
      <c r="C229" s="142"/>
      <c r="D229" s="143"/>
      <c r="E229" s="142"/>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47"/>
      <c r="B230" s="143"/>
      <c r="C230" s="142"/>
      <c r="D230" s="143"/>
      <c r="E230" s="142"/>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52"/>
      <c r="AC230" s="153"/>
      <c r="AD230" s="153"/>
      <c r="AE230" s="158" t="s">
        <v>385</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47"/>
      <c r="B231" s="143"/>
      <c r="C231" s="142"/>
      <c r="D231" s="143"/>
      <c r="E231" s="142"/>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52"/>
      <c r="AC231" s="153"/>
      <c r="AD231" s="153"/>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47"/>
      <c r="B232" s="143"/>
      <c r="C232" s="142"/>
      <c r="D232" s="143"/>
      <c r="E232" s="142"/>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4"/>
      <c r="AC232" s="155"/>
      <c r="AD232" s="155"/>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47"/>
      <c r="B233" s="143"/>
      <c r="C233" s="142"/>
      <c r="D233" s="143"/>
      <c r="E233" s="142"/>
      <c r="F233" s="216"/>
      <c r="G233" s="160" t="s">
        <v>383</v>
      </c>
      <c r="H233" s="131"/>
      <c r="I233" s="131"/>
      <c r="J233" s="131"/>
      <c r="K233" s="131"/>
      <c r="L233" s="131"/>
      <c r="M233" s="131"/>
      <c r="N233" s="131"/>
      <c r="O233" s="131"/>
      <c r="P233" s="132"/>
      <c r="Q233" s="162" t="s">
        <v>484</v>
      </c>
      <c r="R233" s="131"/>
      <c r="S233" s="131"/>
      <c r="T233" s="131"/>
      <c r="U233" s="131"/>
      <c r="V233" s="131"/>
      <c r="W233" s="131"/>
      <c r="X233" s="131"/>
      <c r="Y233" s="131"/>
      <c r="Z233" s="131"/>
      <c r="AA233" s="131"/>
      <c r="AB233" s="130" t="s">
        <v>485</v>
      </c>
      <c r="AC233" s="131"/>
      <c r="AD233" s="132"/>
      <c r="AE233" s="164" t="s">
        <v>384</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47"/>
      <c r="B234" s="143"/>
      <c r="C234" s="142"/>
      <c r="D234" s="143"/>
      <c r="E234" s="142"/>
      <c r="F234" s="216"/>
      <c r="G234" s="161"/>
      <c r="H234" s="134"/>
      <c r="I234" s="134"/>
      <c r="J234" s="134"/>
      <c r="K234" s="134"/>
      <c r="L234" s="134"/>
      <c r="M234" s="134"/>
      <c r="N234" s="134"/>
      <c r="O234" s="134"/>
      <c r="P234" s="135"/>
      <c r="Q234" s="163"/>
      <c r="R234" s="134"/>
      <c r="S234" s="134"/>
      <c r="T234" s="134"/>
      <c r="U234" s="134"/>
      <c r="V234" s="134"/>
      <c r="W234" s="134"/>
      <c r="X234" s="134"/>
      <c r="Y234" s="134"/>
      <c r="Z234" s="134"/>
      <c r="AA234" s="134"/>
      <c r="AB234" s="133"/>
      <c r="AC234" s="134"/>
      <c r="AD234" s="135"/>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47"/>
      <c r="B235" s="143"/>
      <c r="C235" s="142"/>
      <c r="D235" s="143"/>
      <c r="E235" s="142"/>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47"/>
      <c r="B236" s="143"/>
      <c r="C236" s="142"/>
      <c r="D236" s="143"/>
      <c r="E236" s="142"/>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47"/>
      <c r="B237" s="143"/>
      <c r="C237" s="142"/>
      <c r="D237" s="143"/>
      <c r="E237" s="142"/>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52"/>
      <c r="AC237" s="153"/>
      <c r="AD237" s="153"/>
      <c r="AE237" s="158" t="s">
        <v>385</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47"/>
      <c r="B238" s="143"/>
      <c r="C238" s="142"/>
      <c r="D238" s="143"/>
      <c r="E238" s="142"/>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52"/>
      <c r="AC238" s="153"/>
      <c r="AD238" s="153"/>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47"/>
      <c r="B239" s="143"/>
      <c r="C239" s="142"/>
      <c r="D239" s="143"/>
      <c r="E239" s="142"/>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4"/>
      <c r="AC239" s="155"/>
      <c r="AD239" s="155"/>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47"/>
      <c r="B240" s="143"/>
      <c r="C240" s="142"/>
      <c r="D240" s="143"/>
      <c r="E240" s="142"/>
      <c r="F240" s="216"/>
      <c r="G240" s="160" t="s">
        <v>383</v>
      </c>
      <c r="H240" s="131"/>
      <c r="I240" s="131"/>
      <c r="J240" s="131"/>
      <c r="K240" s="131"/>
      <c r="L240" s="131"/>
      <c r="M240" s="131"/>
      <c r="N240" s="131"/>
      <c r="O240" s="131"/>
      <c r="P240" s="132"/>
      <c r="Q240" s="162" t="s">
        <v>484</v>
      </c>
      <c r="R240" s="131"/>
      <c r="S240" s="131"/>
      <c r="T240" s="131"/>
      <c r="U240" s="131"/>
      <c r="V240" s="131"/>
      <c r="W240" s="131"/>
      <c r="X240" s="131"/>
      <c r="Y240" s="131"/>
      <c r="Z240" s="131"/>
      <c r="AA240" s="131"/>
      <c r="AB240" s="130" t="s">
        <v>485</v>
      </c>
      <c r="AC240" s="131"/>
      <c r="AD240" s="132"/>
      <c r="AE240" s="164" t="s">
        <v>384</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47"/>
      <c r="B241" s="143"/>
      <c r="C241" s="142"/>
      <c r="D241" s="143"/>
      <c r="E241" s="142"/>
      <c r="F241" s="216"/>
      <c r="G241" s="161"/>
      <c r="H241" s="134"/>
      <c r="I241" s="134"/>
      <c r="J241" s="134"/>
      <c r="K241" s="134"/>
      <c r="L241" s="134"/>
      <c r="M241" s="134"/>
      <c r="N241" s="134"/>
      <c r="O241" s="134"/>
      <c r="P241" s="135"/>
      <c r="Q241" s="163"/>
      <c r="R241" s="134"/>
      <c r="S241" s="134"/>
      <c r="T241" s="134"/>
      <c r="U241" s="134"/>
      <c r="V241" s="134"/>
      <c r="W241" s="134"/>
      <c r="X241" s="134"/>
      <c r="Y241" s="134"/>
      <c r="Z241" s="134"/>
      <c r="AA241" s="134"/>
      <c r="AB241" s="133"/>
      <c r="AC241" s="134"/>
      <c r="AD241" s="135"/>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47"/>
      <c r="B242" s="143"/>
      <c r="C242" s="142"/>
      <c r="D242" s="143"/>
      <c r="E242" s="142"/>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47"/>
      <c r="B243" s="143"/>
      <c r="C243" s="142"/>
      <c r="D243" s="143"/>
      <c r="E243" s="142"/>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47"/>
      <c r="B244" s="143"/>
      <c r="C244" s="142"/>
      <c r="D244" s="143"/>
      <c r="E244" s="142"/>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52"/>
      <c r="AC244" s="153"/>
      <c r="AD244" s="153"/>
      <c r="AE244" s="170" t="s">
        <v>385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47"/>
      <c r="B245" s="143"/>
      <c r="C245" s="142"/>
      <c r="D245" s="143"/>
      <c r="E245" s="142"/>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52"/>
      <c r="AC245" s="153"/>
      <c r="AD245" s="153"/>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47"/>
      <c r="B246" s="143"/>
      <c r="C246" s="142"/>
      <c r="D246" s="143"/>
      <c r="E246" s="144"/>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4"/>
      <c r="AC246" s="155"/>
      <c r="AD246" s="155"/>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customHeight="1" x14ac:dyDescent="0.15">
      <c r="A247" s="147"/>
      <c r="B247" s="143"/>
      <c r="C247" s="142"/>
      <c r="D247" s="143"/>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customHeight="1" x14ac:dyDescent="0.15">
      <c r="A248" s="147"/>
      <c r="B248" s="143"/>
      <c r="C248" s="142"/>
      <c r="D248" s="143"/>
      <c r="E248" s="126" t="s">
        <v>720</v>
      </c>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customHeight="1" x14ac:dyDescent="0.15">
      <c r="A249" s="147"/>
      <c r="B249" s="143"/>
      <c r="C249" s="142"/>
      <c r="D249" s="143"/>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x14ac:dyDescent="0.15">
      <c r="A250" s="147"/>
      <c r="B250" s="143"/>
      <c r="C250" s="142"/>
      <c r="D250" s="143"/>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47"/>
      <c r="B251" s="143"/>
      <c r="C251" s="142"/>
      <c r="D251" s="143"/>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47"/>
      <c r="B252" s="143"/>
      <c r="C252" s="142"/>
      <c r="D252" s="143"/>
      <c r="E252" s="214" t="s">
        <v>369</v>
      </c>
      <c r="F252" s="215"/>
      <c r="G252" s="174" t="s">
        <v>380</v>
      </c>
      <c r="H252" s="175"/>
      <c r="I252" s="175"/>
      <c r="J252" s="175"/>
      <c r="K252" s="175"/>
      <c r="L252" s="175"/>
      <c r="M252" s="175"/>
      <c r="N252" s="175"/>
      <c r="O252" s="175"/>
      <c r="P252" s="175"/>
      <c r="Q252" s="175"/>
      <c r="R252" s="175"/>
      <c r="S252" s="175"/>
      <c r="T252" s="175"/>
      <c r="U252" s="175"/>
      <c r="V252" s="175"/>
      <c r="W252" s="175"/>
      <c r="X252" s="176"/>
      <c r="Y252" s="177"/>
      <c r="Z252" s="178"/>
      <c r="AA252" s="179"/>
      <c r="AB252" s="183" t="s">
        <v>12</v>
      </c>
      <c r="AC252" s="175"/>
      <c r="AD252" s="176"/>
      <c r="AE252" s="184" t="s">
        <v>358</v>
      </c>
      <c r="AF252" s="184"/>
      <c r="AG252" s="184"/>
      <c r="AH252" s="184"/>
      <c r="AI252" s="184" t="s">
        <v>359</v>
      </c>
      <c r="AJ252" s="184"/>
      <c r="AK252" s="184"/>
      <c r="AL252" s="184"/>
      <c r="AM252" s="184" t="s">
        <v>365</v>
      </c>
      <c r="AN252" s="184"/>
      <c r="AO252" s="184"/>
      <c r="AP252" s="183"/>
      <c r="AQ252" s="183" t="s">
        <v>356</v>
      </c>
      <c r="AR252" s="175"/>
      <c r="AS252" s="175"/>
      <c r="AT252" s="176"/>
      <c r="AU252" s="186" t="s">
        <v>382</v>
      </c>
      <c r="AV252" s="186"/>
      <c r="AW252" s="186"/>
      <c r="AX252" s="187"/>
    </row>
    <row r="253" spans="1:50" ht="18.75" hidden="1" customHeight="1" x14ac:dyDescent="0.15">
      <c r="A253" s="147"/>
      <c r="B253" s="143"/>
      <c r="C253" s="142"/>
      <c r="D253" s="143"/>
      <c r="E253" s="142"/>
      <c r="F253" s="216"/>
      <c r="G253" s="161"/>
      <c r="H253" s="134"/>
      <c r="I253" s="134"/>
      <c r="J253" s="134"/>
      <c r="K253" s="134"/>
      <c r="L253" s="134"/>
      <c r="M253" s="134"/>
      <c r="N253" s="134"/>
      <c r="O253" s="134"/>
      <c r="P253" s="134"/>
      <c r="Q253" s="134"/>
      <c r="R253" s="134"/>
      <c r="S253" s="134"/>
      <c r="T253" s="134"/>
      <c r="U253" s="134"/>
      <c r="V253" s="134"/>
      <c r="W253" s="134"/>
      <c r="X253" s="135"/>
      <c r="Y253" s="180"/>
      <c r="Z253" s="181"/>
      <c r="AA253" s="182"/>
      <c r="AB253" s="163"/>
      <c r="AC253" s="134"/>
      <c r="AD253" s="135"/>
      <c r="AE253" s="185"/>
      <c r="AF253" s="185"/>
      <c r="AG253" s="185"/>
      <c r="AH253" s="185"/>
      <c r="AI253" s="185"/>
      <c r="AJ253" s="185"/>
      <c r="AK253" s="185"/>
      <c r="AL253" s="185"/>
      <c r="AM253" s="185"/>
      <c r="AN253" s="185"/>
      <c r="AO253" s="185"/>
      <c r="AP253" s="163"/>
      <c r="AQ253" s="188"/>
      <c r="AR253" s="189"/>
      <c r="AS253" s="134" t="s">
        <v>357</v>
      </c>
      <c r="AT253" s="135"/>
      <c r="AU253" s="190"/>
      <c r="AV253" s="190"/>
      <c r="AW253" s="134" t="s">
        <v>301</v>
      </c>
      <c r="AX253" s="173"/>
    </row>
    <row r="254" spans="1:50" ht="39.75" hidden="1" customHeight="1" x14ac:dyDescent="0.15">
      <c r="A254" s="147"/>
      <c r="B254" s="143"/>
      <c r="C254" s="142"/>
      <c r="D254" s="143"/>
      <c r="E254" s="142"/>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47"/>
      <c r="B255" s="143"/>
      <c r="C255" s="142"/>
      <c r="D255" s="143"/>
      <c r="E255" s="142"/>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47"/>
      <c r="B256" s="143"/>
      <c r="C256" s="142"/>
      <c r="D256" s="143"/>
      <c r="E256" s="142"/>
      <c r="F256" s="216"/>
      <c r="G256" s="174" t="s">
        <v>380</v>
      </c>
      <c r="H256" s="175"/>
      <c r="I256" s="175"/>
      <c r="J256" s="175"/>
      <c r="K256" s="175"/>
      <c r="L256" s="175"/>
      <c r="M256" s="175"/>
      <c r="N256" s="175"/>
      <c r="O256" s="175"/>
      <c r="P256" s="175"/>
      <c r="Q256" s="175"/>
      <c r="R256" s="175"/>
      <c r="S256" s="175"/>
      <c r="T256" s="175"/>
      <c r="U256" s="175"/>
      <c r="V256" s="175"/>
      <c r="W256" s="175"/>
      <c r="X256" s="176"/>
      <c r="Y256" s="177"/>
      <c r="Z256" s="178"/>
      <c r="AA256" s="179"/>
      <c r="AB256" s="183" t="s">
        <v>12</v>
      </c>
      <c r="AC256" s="175"/>
      <c r="AD256" s="176"/>
      <c r="AE256" s="184" t="s">
        <v>358</v>
      </c>
      <c r="AF256" s="184"/>
      <c r="AG256" s="184"/>
      <c r="AH256" s="184"/>
      <c r="AI256" s="184" t="s">
        <v>359</v>
      </c>
      <c r="AJ256" s="184"/>
      <c r="AK256" s="184"/>
      <c r="AL256" s="184"/>
      <c r="AM256" s="184" t="s">
        <v>365</v>
      </c>
      <c r="AN256" s="184"/>
      <c r="AO256" s="184"/>
      <c r="AP256" s="183"/>
      <c r="AQ256" s="183" t="s">
        <v>356</v>
      </c>
      <c r="AR256" s="175"/>
      <c r="AS256" s="175"/>
      <c r="AT256" s="176"/>
      <c r="AU256" s="186" t="s">
        <v>382</v>
      </c>
      <c r="AV256" s="186"/>
      <c r="AW256" s="186"/>
      <c r="AX256" s="187"/>
    </row>
    <row r="257" spans="1:50" ht="18.75" hidden="1" customHeight="1" x14ac:dyDescent="0.15">
      <c r="A257" s="147"/>
      <c r="B257" s="143"/>
      <c r="C257" s="142"/>
      <c r="D257" s="143"/>
      <c r="E257" s="142"/>
      <c r="F257" s="216"/>
      <c r="G257" s="161"/>
      <c r="H257" s="134"/>
      <c r="I257" s="134"/>
      <c r="J257" s="134"/>
      <c r="K257" s="134"/>
      <c r="L257" s="134"/>
      <c r="M257" s="134"/>
      <c r="N257" s="134"/>
      <c r="O257" s="134"/>
      <c r="P257" s="134"/>
      <c r="Q257" s="134"/>
      <c r="R257" s="134"/>
      <c r="S257" s="134"/>
      <c r="T257" s="134"/>
      <c r="U257" s="134"/>
      <c r="V257" s="134"/>
      <c r="W257" s="134"/>
      <c r="X257" s="135"/>
      <c r="Y257" s="180"/>
      <c r="Z257" s="181"/>
      <c r="AA257" s="182"/>
      <c r="AB257" s="163"/>
      <c r="AC257" s="134"/>
      <c r="AD257" s="135"/>
      <c r="AE257" s="185"/>
      <c r="AF257" s="185"/>
      <c r="AG257" s="185"/>
      <c r="AH257" s="185"/>
      <c r="AI257" s="185"/>
      <c r="AJ257" s="185"/>
      <c r="AK257" s="185"/>
      <c r="AL257" s="185"/>
      <c r="AM257" s="185"/>
      <c r="AN257" s="185"/>
      <c r="AO257" s="185"/>
      <c r="AP257" s="163"/>
      <c r="AQ257" s="188"/>
      <c r="AR257" s="189"/>
      <c r="AS257" s="134" t="s">
        <v>357</v>
      </c>
      <c r="AT257" s="135"/>
      <c r="AU257" s="190"/>
      <c r="AV257" s="190"/>
      <c r="AW257" s="134" t="s">
        <v>301</v>
      </c>
      <c r="AX257" s="173"/>
    </row>
    <row r="258" spans="1:50" ht="39.75" hidden="1" customHeight="1" x14ac:dyDescent="0.15">
      <c r="A258" s="147"/>
      <c r="B258" s="143"/>
      <c r="C258" s="142"/>
      <c r="D258" s="143"/>
      <c r="E258" s="142"/>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47"/>
      <c r="B259" s="143"/>
      <c r="C259" s="142"/>
      <c r="D259" s="143"/>
      <c r="E259" s="142"/>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47"/>
      <c r="B260" s="143"/>
      <c r="C260" s="142"/>
      <c r="D260" s="143"/>
      <c r="E260" s="142"/>
      <c r="F260" s="216"/>
      <c r="G260" s="174" t="s">
        <v>380</v>
      </c>
      <c r="H260" s="175"/>
      <c r="I260" s="175"/>
      <c r="J260" s="175"/>
      <c r="K260" s="175"/>
      <c r="L260" s="175"/>
      <c r="M260" s="175"/>
      <c r="N260" s="175"/>
      <c r="O260" s="175"/>
      <c r="P260" s="175"/>
      <c r="Q260" s="175"/>
      <c r="R260" s="175"/>
      <c r="S260" s="175"/>
      <c r="T260" s="175"/>
      <c r="U260" s="175"/>
      <c r="V260" s="175"/>
      <c r="W260" s="175"/>
      <c r="X260" s="176"/>
      <c r="Y260" s="177"/>
      <c r="Z260" s="178"/>
      <c r="AA260" s="179"/>
      <c r="AB260" s="183" t="s">
        <v>12</v>
      </c>
      <c r="AC260" s="175"/>
      <c r="AD260" s="176"/>
      <c r="AE260" s="184" t="s">
        <v>358</v>
      </c>
      <c r="AF260" s="184"/>
      <c r="AG260" s="184"/>
      <c r="AH260" s="184"/>
      <c r="AI260" s="184" t="s">
        <v>359</v>
      </c>
      <c r="AJ260" s="184"/>
      <c r="AK260" s="184"/>
      <c r="AL260" s="184"/>
      <c r="AM260" s="184" t="s">
        <v>365</v>
      </c>
      <c r="AN260" s="184"/>
      <c r="AO260" s="184"/>
      <c r="AP260" s="183"/>
      <c r="AQ260" s="183" t="s">
        <v>356</v>
      </c>
      <c r="AR260" s="175"/>
      <c r="AS260" s="175"/>
      <c r="AT260" s="176"/>
      <c r="AU260" s="186" t="s">
        <v>382</v>
      </c>
      <c r="AV260" s="186"/>
      <c r="AW260" s="186"/>
      <c r="AX260" s="187"/>
    </row>
    <row r="261" spans="1:50" ht="18.75" hidden="1" customHeight="1" x14ac:dyDescent="0.15">
      <c r="A261" s="147"/>
      <c r="B261" s="143"/>
      <c r="C261" s="142"/>
      <c r="D261" s="143"/>
      <c r="E261" s="142"/>
      <c r="F261" s="216"/>
      <c r="G261" s="161"/>
      <c r="H261" s="134"/>
      <c r="I261" s="134"/>
      <c r="J261" s="134"/>
      <c r="K261" s="134"/>
      <c r="L261" s="134"/>
      <c r="M261" s="134"/>
      <c r="N261" s="134"/>
      <c r="O261" s="134"/>
      <c r="P261" s="134"/>
      <c r="Q261" s="134"/>
      <c r="R261" s="134"/>
      <c r="S261" s="134"/>
      <c r="T261" s="134"/>
      <c r="U261" s="134"/>
      <c r="V261" s="134"/>
      <c r="W261" s="134"/>
      <c r="X261" s="135"/>
      <c r="Y261" s="180"/>
      <c r="Z261" s="181"/>
      <c r="AA261" s="182"/>
      <c r="AB261" s="163"/>
      <c r="AC261" s="134"/>
      <c r="AD261" s="135"/>
      <c r="AE261" s="185"/>
      <c r="AF261" s="185"/>
      <c r="AG261" s="185"/>
      <c r="AH261" s="185"/>
      <c r="AI261" s="185"/>
      <c r="AJ261" s="185"/>
      <c r="AK261" s="185"/>
      <c r="AL261" s="185"/>
      <c r="AM261" s="185"/>
      <c r="AN261" s="185"/>
      <c r="AO261" s="185"/>
      <c r="AP261" s="163"/>
      <c r="AQ261" s="188"/>
      <c r="AR261" s="189"/>
      <c r="AS261" s="134" t="s">
        <v>357</v>
      </c>
      <c r="AT261" s="135"/>
      <c r="AU261" s="190"/>
      <c r="AV261" s="190"/>
      <c r="AW261" s="134" t="s">
        <v>301</v>
      </c>
      <c r="AX261" s="173"/>
    </row>
    <row r="262" spans="1:50" ht="39.75" hidden="1" customHeight="1" x14ac:dyDescent="0.15">
      <c r="A262" s="147"/>
      <c r="B262" s="143"/>
      <c r="C262" s="142"/>
      <c r="D262" s="143"/>
      <c r="E262" s="142"/>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47"/>
      <c r="B263" s="143"/>
      <c r="C263" s="142"/>
      <c r="D263" s="143"/>
      <c r="E263" s="142"/>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47"/>
      <c r="B264" s="143"/>
      <c r="C264" s="142"/>
      <c r="D264" s="143"/>
      <c r="E264" s="142"/>
      <c r="F264" s="216"/>
      <c r="G264" s="160" t="s">
        <v>380</v>
      </c>
      <c r="H264" s="131"/>
      <c r="I264" s="131"/>
      <c r="J264" s="131"/>
      <c r="K264" s="131"/>
      <c r="L264" s="131"/>
      <c r="M264" s="131"/>
      <c r="N264" s="131"/>
      <c r="O264" s="131"/>
      <c r="P264" s="131"/>
      <c r="Q264" s="131"/>
      <c r="R264" s="131"/>
      <c r="S264" s="131"/>
      <c r="T264" s="131"/>
      <c r="U264" s="131"/>
      <c r="V264" s="131"/>
      <c r="W264" s="131"/>
      <c r="X264" s="132"/>
      <c r="Y264" s="180"/>
      <c r="Z264" s="181"/>
      <c r="AA264" s="182"/>
      <c r="AB264" s="162" t="s">
        <v>12</v>
      </c>
      <c r="AC264" s="131"/>
      <c r="AD264" s="132"/>
      <c r="AE264" s="221" t="s">
        <v>358</v>
      </c>
      <c r="AF264" s="221"/>
      <c r="AG264" s="221"/>
      <c r="AH264" s="221"/>
      <c r="AI264" s="221" t="s">
        <v>359</v>
      </c>
      <c r="AJ264" s="221"/>
      <c r="AK264" s="221"/>
      <c r="AL264" s="221"/>
      <c r="AM264" s="221" t="s">
        <v>365</v>
      </c>
      <c r="AN264" s="221"/>
      <c r="AO264" s="221"/>
      <c r="AP264" s="162"/>
      <c r="AQ264" s="162" t="s">
        <v>356</v>
      </c>
      <c r="AR264" s="131"/>
      <c r="AS264" s="131"/>
      <c r="AT264" s="132"/>
      <c r="AU264" s="165" t="s">
        <v>382</v>
      </c>
      <c r="AV264" s="165"/>
      <c r="AW264" s="165"/>
      <c r="AX264" s="166"/>
    </row>
    <row r="265" spans="1:50" ht="18.75" hidden="1" customHeight="1" x14ac:dyDescent="0.15">
      <c r="A265" s="147"/>
      <c r="B265" s="143"/>
      <c r="C265" s="142"/>
      <c r="D265" s="143"/>
      <c r="E265" s="142"/>
      <c r="F265" s="216"/>
      <c r="G265" s="161"/>
      <c r="H265" s="134"/>
      <c r="I265" s="134"/>
      <c r="J265" s="134"/>
      <c r="K265" s="134"/>
      <c r="L265" s="134"/>
      <c r="M265" s="134"/>
      <c r="N265" s="134"/>
      <c r="O265" s="134"/>
      <c r="P265" s="134"/>
      <c r="Q265" s="134"/>
      <c r="R265" s="134"/>
      <c r="S265" s="134"/>
      <c r="T265" s="134"/>
      <c r="U265" s="134"/>
      <c r="V265" s="134"/>
      <c r="W265" s="134"/>
      <c r="X265" s="135"/>
      <c r="Y265" s="180"/>
      <c r="Z265" s="181"/>
      <c r="AA265" s="182"/>
      <c r="AB265" s="163"/>
      <c r="AC265" s="134"/>
      <c r="AD265" s="135"/>
      <c r="AE265" s="185"/>
      <c r="AF265" s="185"/>
      <c r="AG265" s="185"/>
      <c r="AH265" s="185"/>
      <c r="AI265" s="185"/>
      <c r="AJ265" s="185"/>
      <c r="AK265" s="185"/>
      <c r="AL265" s="185"/>
      <c r="AM265" s="185"/>
      <c r="AN265" s="185"/>
      <c r="AO265" s="185"/>
      <c r="AP265" s="163"/>
      <c r="AQ265" s="188"/>
      <c r="AR265" s="189"/>
      <c r="AS265" s="134" t="s">
        <v>357</v>
      </c>
      <c r="AT265" s="135"/>
      <c r="AU265" s="190"/>
      <c r="AV265" s="190"/>
      <c r="AW265" s="134" t="s">
        <v>301</v>
      </c>
      <c r="AX265" s="173"/>
    </row>
    <row r="266" spans="1:50" ht="39.75" hidden="1" customHeight="1" x14ac:dyDescent="0.15">
      <c r="A266" s="147"/>
      <c r="B266" s="143"/>
      <c r="C266" s="142"/>
      <c r="D266" s="143"/>
      <c r="E266" s="142"/>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47"/>
      <c r="B267" s="143"/>
      <c r="C267" s="142"/>
      <c r="D267" s="143"/>
      <c r="E267" s="142"/>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47"/>
      <c r="B268" s="143"/>
      <c r="C268" s="142"/>
      <c r="D268" s="143"/>
      <c r="E268" s="142"/>
      <c r="F268" s="216"/>
      <c r="G268" s="174" t="s">
        <v>380</v>
      </c>
      <c r="H268" s="175"/>
      <c r="I268" s="175"/>
      <c r="J268" s="175"/>
      <c r="K268" s="175"/>
      <c r="L268" s="175"/>
      <c r="M268" s="175"/>
      <c r="N268" s="175"/>
      <c r="O268" s="175"/>
      <c r="P268" s="175"/>
      <c r="Q268" s="175"/>
      <c r="R268" s="175"/>
      <c r="S268" s="175"/>
      <c r="T268" s="175"/>
      <c r="U268" s="175"/>
      <c r="V268" s="175"/>
      <c r="W268" s="175"/>
      <c r="X268" s="176"/>
      <c r="Y268" s="177"/>
      <c r="Z268" s="178"/>
      <c r="AA268" s="179"/>
      <c r="AB268" s="183" t="s">
        <v>12</v>
      </c>
      <c r="AC268" s="175"/>
      <c r="AD268" s="176"/>
      <c r="AE268" s="184" t="s">
        <v>358</v>
      </c>
      <c r="AF268" s="184"/>
      <c r="AG268" s="184"/>
      <c r="AH268" s="184"/>
      <c r="AI268" s="184" t="s">
        <v>359</v>
      </c>
      <c r="AJ268" s="184"/>
      <c r="AK268" s="184"/>
      <c r="AL268" s="184"/>
      <c r="AM268" s="184" t="s">
        <v>365</v>
      </c>
      <c r="AN268" s="184"/>
      <c r="AO268" s="184"/>
      <c r="AP268" s="183"/>
      <c r="AQ268" s="183" t="s">
        <v>356</v>
      </c>
      <c r="AR268" s="175"/>
      <c r="AS268" s="175"/>
      <c r="AT268" s="176"/>
      <c r="AU268" s="186" t="s">
        <v>382</v>
      </c>
      <c r="AV268" s="186"/>
      <c r="AW268" s="186"/>
      <c r="AX268" s="187"/>
    </row>
    <row r="269" spans="1:50" ht="18.75" hidden="1" customHeight="1" x14ac:dyDescent="0.15">
      <c r="A269" s="147"/>
      <c r="B269" s="143"/>
      <c r="C269" s="142"/>
      <c r="D269" s="143"/>
      <c r="E269" s="142"/>
      <c r="F269" s="216"/>
      <c r="G269" s="161"/>
      <c r="H269" s="134"/>
      <c r="I269" s="134"/>
      <c r="J269" s="134"/>
      <c r="K269" s="134"/>
      <c r="L269" s="134"/>
      <c r="M269" s="134"/>
      <c r="N269" s="134"/>
      <c r="O269" s="134"/>
      <c r="P269" s="134"/>
      <c r="Q269" s="134"/>
      <c r="R269" s="134"/>
      <c r="S269" s="134"/>
      <c r="T269" s="134"/>
      <c r="U269" s="134"/>
      <c r="V269" s="134"/>
      <c r="W269" s="134"/>
      <c r="X269" s="135"/>
      <c r="Y269" s="180"/>
      <c r="Z269" s="181"/>
      <c r="AA269" s="182"/>
      <c r="AB269" s="163"/>
      <c r="AC269" s="134"/>
      <c r="AD269" s="135"/>
      <c r="AE269" s="185"/>
      <c r="AF269" s="185"/>
      <c r="AG269" s="185"/>
      <c r="AH269" s="185"/>
      <c r="AI269" s="185"/>
      <c r="AJ269" s="185"/>
      <c r="AK269" s="185"/>
      <c r="AL269" s="185"/>
      <c r="AM269" s="185"/>
      <c r="AN269" s="185"/>
      <c r="AO269" s="185"/>
      <c r="AP269" s="163"/>
      <c r="AQ269" s="188"/>
      <c r="AR269" s="189"/>
      <c r="AS269" s="134" t="s">
        <v>357</v>
      </c>
      <c r="AT269" s="135"/>
      <c r="AU269" s="190"/>
      <c r="AV269" s="190"/>
      <c r="AW269" s="134" t="s">
        <v>301</v>
      </c>
      <c r="AX269" s="173"/>
    </row>
    <row r="270" spans="1:50" ht="39.75" hidden="1" customHeight="1" x14ac:dyDescent="0.15">
      <c r="A270" s="147"/>
      <c r="B270" s="143"/>
      <c r="C270" s="142"/>
      <c r="D270" s="143"/>
      <c r="E270" s="142"/>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47"/>
      <c r="B271" s="143"/>
      <c r="C271" s="142"/>
      <c r="D271" s="143"/>
      <c r="E271" s="142"/>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47"/>
      <c r="B272" s="143"/>
      <c r="C272" s="142"/>
      <c r="D272" s="143"/>
      <c r="E272" s="142"/>
      <c r="F272" s="216"/>
      <c r="G272" s="160" t="s">
        <v>383</v>
      </c>
      <c r="H272" s="131"/>
      <c r="I272" s="131"/>
      <c r="J272" s="131"/>
      <c r="K272" s="131"/>
      <c r="L272" s="131"/>
      <c r="M272" s="131"/>
      <c r="N272" s="131"/>
      <c r="O272" s="131"/>
      <c r="P272" s="132"/>
      <c r="Q272" s="162" t="s">
        <v>484</v>
      </c>
      <c r="R272" s="131"/>
      <c r="S272" s="131"/>
      <c r="T272" s="131"/>
      <c r="U272" s="131"/>
      <c r="V272" s="131"/>
      <c r="W272" s="131"/>
      <c r="X272" s="131"/>
      <c r="Y272" s="131"/>
      <c r="Z272" s="131"/>
      <c r="AA272" s="131"/>
      <c r="AB272" s="130" t="s">
        <v>485</v>
      </c>
      <c r="AC272" s="131"/>
      <c r="AD272" s="132"/>
      <c r="AE272" s="162" t="s">
        <v>384</v>
      </c>
      <c r="AF272" s="131"/>
      <c r="AG272" s="131"/>
      <c r="AH272" s="131"/>
      <c r="AI272" s="131"/>
      <c r="AJ272" s="131"/>
      <c r="AK272" s="131"/>
      <c r="AL272" s="131"/>
      <c r="AM272" s="131"/>
      <c r="AN272" s="131"/>
      <c r="AO272" s="131"/>
      <c r="AP272" s="131"/>
      <c r="AQ272" s="131"/>
      <c r="AR272" s="131"/>
      <c r="AS272" s="131"/>
      <c r="AT272" s="131"/>
      <c r="AU272" s="131"/>
      <c r="AV272" s="131"/>
      <c r="AW272" s="131"/>
      <c r="AX272" s="172"/>
    </row>
    <row r="273" spans="1:50" ht="22.5" hidden="1" customHeight="1" x14ac:dyDescent="0.15">
      <c r="A273" s="147"/>
      <c r="B273" s="143"/>
      <c r="C273" s="142"/>
      <c r="D273" s="143"/>
      <c r="E273" s="142"/>
      <c r="F273" s="216"/>
      <c r="G273" s="161"/>
      <c r="H273" s="134"/>
      <c r="I273" s="134"/>
      <c r="J273" s="134"/>
      <c r="K273" s="134"/>
      <c r="L273" s="134"/>
      <c r="M273" s="134"/>
      <c r="N273" s="134"/>
      <c r="O273" s="134"/>
      <c r="P273" s="135"/>
      <c r="Q273" s="163"/>
      <c r="R273" s="134"/>
      <c r="S273" s="134"/>
      <c r="T273" s="134"/>
      <c r="U273" s="134"/>
      <c r="V273" s="134"/>
      <c r="W273" s="134"/>
      <c r="X273" s="134"/>
      <c r="Y273" s="134"/>
      <c r="Z273" s="134"/>
      <c r="AA273" s="134"/>
      <c r="AB273" s="133"/>
      <c r="AC273" s="134"/>
      <c r="AD273" s="135"/>
      <c r="AE273" s="163"/>
      <c r="AF273" s="134"/>
      <c r="AG273" s="134"/>
      <c r="AH273" s="134"/>
      <c r="AI273" s="134"/>
      <c r="AJ273" s="134"/>
      <c r="AK273" s="134"/>
      <c r="AL273" s="134"/>
      <c r="AM273" s="134"/>
      <c r="AN273" s="134"/>
      <c r="AO273" s="134"/>
      <c r="AP273" s="134"/>
      <c r="AQ273" s="134"/>
      <c r="AR273" s="134"/>
      <c r="AS273" s="134"/>
      <c r="AT273" s="134"/>
      <c r="AU273" s="134"/>
      <c r="AV273" s="134"/>
      <c r="AW273" s="134"/>
      <c r="AX273" s="173"/>
    </row>
    <row r="274" spans="1:50" ht="22.5" hidden="1" customHeight="1" x14ac:dyDescent="0.15">
      <c r="A274" s="147"/>
      <c r="B274" s="143"/>
      <c r="C274" s="142"/>
      <c r="D274" s="143"/>
      <c r="E274" s="142"/>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47"/>
      <c r="B275" s="143"/>
      <c r="C275" s="142"/>
      <c r="D275" s="143"/>
      <c r="E275" s="142"/>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47"/>
      <c r="B276" s="143"/>
      <c r="C276" s="142"/>
      <c r="D276" s="143"/>
      <c r="E276" s="142"/>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52"/>
      <c r="AC276" s="153"/>
      <c r="AD276" s="153"/>
      <c r="AE276" s="158" t="s">
        <v>385</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47"/>
      <c r="B277" s="143"/>
      <c r="C277" s="142"/>
      <c r="D277" s="143"/>
      <c r="E277" s="142"/>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52"/>
      <c r="AC277" s="153"/>
      <c r="AD277" s="153"/>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47"/>
      <c r="B278" s="143"/>
      <c r="C278" s="142"/>
      <c r="D278" s="143"/>
      <c r="E278" s="142"/>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4"/>
      <c r="AC278" s="155"/>
      <c r="AD278" s="155"/>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47"/>
      <c r="B279" s="143"/>
      <c r="C279" s="142"/>
      <c r="D279" s="143"/>
      <c r="E279" s="142"/>
      <c r="F279" s="216"/>
      <c r="G279" s="160" t="s">
        <v>383</v>
      </c>
      <c r="H279" s="131"/>
      <c r="I279" s="131"/>
      <c r="J279" s="131"/>
      <c r="K279" s="131"/>
      <c r="L279" s="131"/>
      <c r="M279" s="131"/>
      <c r="N279" s="131"/>
      <c r="O279" s="131"/>
      <c r="P279" s="132"/>
      <c r="Q279" s="162" t="s">
        <v>484</v>
      </c>
      <c r="R279" s="131"/>
      <c r="S279" s="131"/>
      <c r="T279" s="131"/>
      <c r="U279" s="131"/>
      <c r="V279" s="131"/>
      <c r="W279" s="131"/>
      <c r="X279" s="131"/>
      <c r="Y279" s="131"/>
      <c r="Z279" s="131"/>
      <c r="AA279" s="131"/>
      <c r="AB279" s="130" t="s">
        <v>485</v>
      </c>
      <c r="AC279" s="131"/>
      <c r="AD279" s="132"/>
      <c r="AE279" s="164" t="s">
        <v>384</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47"/>
      <c r="B280" s="143"/>
      <c r="C280" s="142"/>
      <c r="D280" s="143"/>
      <c r="E280" s="142"/>
      <c r="F280" s="216"/>
      <c r="G280" s="161"/>
      <c r="H280" s="134"/>
      <c r="I280" s="134"/>
      <c r="J280" s="134"/>
      <c r="K280" s="134"/>
      <c r="L280" s="134"/>
      <c r="M280" s="134"/>
      <c r="N280" s="134"/>
      <c r="O280" s="134"/>
      <c r="P280" s="135"/>
      <c r="Q280" s="163"/>
      <c r="R280" s="134"/>
      <c r="S280" s="134"/>
      <c r="T280" s="134"/>
      <c r="U280" s="134"/>
      <c r="V280" s="134"/>
      <c r="W280" s="134"/>
      <c r="X280" s="134"/>
      <c r="Y280" s="134"/>
      <c r="Z280" s="134"/>
      <c r="AA280" s="134"/>
      <c r="AB280" s="133"/>
      <c r="AC280" s="134"/>
      <c r="AD280" s="135"/>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47"/>
      <c r="B281" s="143"/>
      <c r="C281" s="142"/>
      <c r="D281" s="143"/>
      <c r="E281" s="142"/>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47"/>
      <c r="B282" s="143"/>
      <c r="C282" s="142"/>
      <c r="D282" s="143"/>
      <c r="E282" s="142"/>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47"/>
      <c r="B283" s="143"/>
      <c r="C283" s="142"/>
      <c r="D283" s="143"/>
      <c r="E283" s="142"/>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52"/>
      <c r="AC283" s="153"/>
      <c r="AD283" s="153"/>
      <c r="AE283" s="158" t="s">
        <v>385</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47"/>
      <c r="B284" s="143"/>
      <c r="C284" s="142"/>
      <c r="D284" s="143"/>
      <c r="E284" s="142"/>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52"/>
      <c r="AC284" s="153"/>
      <c r="AD284" s="153"/>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47"/>
      <c r="B285" s="143"/>
      <c r="C285" s="142"/>
      <c r="D285" s="143"/>
      <c r="E285" s="142"/>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4"/>
      <c r="AC285" s="155"/>
      <c r="AD285" s="155"/>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47"/>
      <c r="B286" s="143"/>
      <c r="C286" s="142"/>
      <c r="D286" s="143"/>
      <c r="E286" s="142"/>
      <c r="F286" s="216"/>
      <c r="G286" s="160" t="s">
        <v>383</v>
      </c>
      <c r="H286" s="131"/>
      <c r="I286" s="131"/>
      <c r="J286" s="131"/>
      <c r="K286" s="131"/>
      <c r="L286" s="131"/>
      <c r="M286" s="131"/>
      <c r="N286" s="131"/>
      <c r="O286" s="131"/>
      <c r="P286" s="132"/>
      <c r="Q286" s="162" t="s">
        <v>484</v>
      </c>
      <c r="R286" s="131"/>
      <c r="S286" s="131"/>
      <c r="T286" s="131"/>
      <c r="U286" s="131"/>
      <c r="V286" s="131"/>
      <c r="W286" s="131"/>
      <c r="X286" s="131"/>
      <c r="Y286" s="131"/>
      <c r="Z286" s="131"/>
      <c r="AA286" s="131"/>
      <c r="AB286" s="130" t="s">
        <v>485</v>
      </c>
      <c r="AC286" s="131"/>
      <c r="AD286" s="132"/>
      <c r="AE286" s="164" t="s">
        <v>384</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47"/>
      <c r="B287" s="143"/>
      <c r="C287" s="142"/>
      <c r="D287" s="143"/>
      <c r="E287" s="142"/>
      <c r="F287" s="216"/>
      <c r="G287" s="161"/>
      <c r="H287" s="134"/>
      <c r="I287" s="134"/>
      <c r="J287" s="134"/>
      <c r="K287" s="134"/>
      <c r="L287" s="134"/>
      <c r="M287" s="134"/>
      <c r="N287" s="134"/>
      <c r="O287" s="134"/>
      <c r="P287" s="135"/>
      <c r="Q287" s="163"/>
      <c r="R287" s="134"/>
      <c r="S287" s="134"/>
      <c r="T287" s="134"/>
      <c r="U287" s="134"/>
      <c r="V287" s="134"/>
      <c r="W287" s="134"/>
      <c r="X287" s="134"/>
      <c r="Y287" s="134"/>
      <c r="Z287" s="134"/>
      <c r="AA287" s="134"/>
      <c r="AB287" s="133"/>
      <c r="AC287" s="134"/>
      <c r="AD287" s="135"/>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47"/>
      <c r="B288" s="143"/>
      <c r="C288" s="142"/>
      <c r="D288" s="143"/>
      <c r="E288" s="142"/>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47"/>
      <c r="B289" s="143"/>
      <c r="C289" s="142"/>
      <c r="D289" s="143"/>
      <c r="E289" s="142"/>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47"/>
      <c r="B290" s="143"/>
      <c r="C290" s="142"/>
      <c r="D290" s="143"/>
      <c r="E290" s="142"/>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52"/>
      <c r="AC290" s="153"/>
      <c r="AD290" s="153"/>
      <c r="AE290" s="158" t="s">
        <v>385</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47"/>
      <c r="B291" s="143"/>
      <c r="C291" s="142"/>
      <c r="D291" s="143"/>
      <c r="E291" s="142"/>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52"/>
      <c r="AC291" s="153"/>
      <c r="AD291" s="153"/>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47"/>
      <c r="B292" s="143"/>
      <c r="C292" s="142"/>
      <c r="D292" s="143"/>
      <c r="E292" s="142"/>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4"/>
      <c r="AC292" s="155"/>
      <c r="AD292" s="155"/>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47"/>
      <c r="B293" s="143"/>
      <c r="C293" s="142"/>
      <c r="D293" s="143"/>
      <c r="E293" s="142"/>
      <c r="F293" s="216"/>
      <c r="G293" s="160" t="s">
        <v>383</v>
      </c>
      <c r="H293" s="131"/>
      <c r="I293" s="131"/>
      <c r="J293" s="131"/>
      <c r="K293" s="131"/>
      <c r="L293" s="131"/>
      <c r="M293" s="131"/>
      <c r="N293" s="131"/>
      <c r="O293" s="131"/>
      <c r="P293" s="132"/>
      <c r="Q293" s="162" t="s">
        <v>484</v>
      </c>
      <c r="R293" s="131"/>
      <c r="S293" s="131"/>
      <c r="T293" s="131"/>
      <c r="U293" s="131"/>
      <c r="V293" s="131"/>
      <c r="W293" s="131"/>
      <c r="X293" s="131"/>
      <c r="Y293" s="131"/>
      <c r="Z293" s="131"/>
      <c r="AA293" s="131"/>
      <c r="AB293" s="130" t="s">
        <v>485</v>
      </c>
      <c r="AC293" s="131"/>
      <c r="AD293" s="132"/>
      <c r="AE293" s="164" t="s">
        <v>384</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47"/>
      <c r="B294" s="143"/>
      <c r="C294" s="142"/>
      <c r="D294" s="143"/>
      <c r="E294" s="142"/>
      <c r="F294" s="216"/>
      <c r="G294" s="161"/>
      <c r="H294" s="134"/>
      <c r="I294" s="134"/>
      <c r="J294" s="134"/>
      <c r="K294" s="134"/>
      <c r="L294" s="134"/>
      <c r="M294" s="134"/>
      <c r="N294" s="134"/>
      <c r="O294" s="134"/>
      <c r="P294" s="135"/>
      <c r="Q294" s="163"/>
      <c r="R294" s="134"/>
      <c r="S294" s="134"/>
      <c r="T294" s="134"/>
      <c r="U294" s="134"/>
      <c r="V294" s="134"/>
      <c r="W294" s="134"/>
      <c r="X294" s="134"/>
      <c r="Y294" s="134"/>
      <c r="Z294" s="134"/>
      <c r="AA294" s="134"/>
      <c r="AB294" s="133"/>
      <c r="AC294" s="134"/>
      <c r="AD294" s="135"/>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47"/>
      <c r="B295" s="143"/>
      <c r="C295" s="142"/>
      <c r="D295" s="143"/>
      <c r="E295" s="142"/>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47"/>
      <c r="B296" s="143"/>
      <c r="C296" s="142"/>
      <c r="D296" s="143"/>
      <c r="E296" s="142"/>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47"/>
      <c r="B297" s="143"/>
      <c r="C297" s="142"/>
      <c r="D297" s="143"/>
      <c r="E297" s="142"/>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52"/>
      <c r="AC297" s="153"/>
      <c r="AD297" s="153"/>
      <c r="AE297" s="158" t="s">
        <v>385</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47"/>
      <c r="B298" s="143"/>
      <c r="C298" s="142"/>
      <c r="D298" s="143"/>
      <c r="E298" s="142"/>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52"/>
      <c r="AC298" s="153"/>
      <c r="AD298" s="153"/>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47"/>
      <c r="B299" s="143"/>
      <c r="C299" s="142"/>
      <c r="D299" s="143"/>
      <c r="E299" s="142"/>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4"/>
      <c r="AC299" s="155"/>
      <c r="AD299" s="155"/>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47"/>
      <c r="B300" s="143"/>
      <c r="C300" s="142"/>
      <c r="D300" s="143"/>
      <c r="E300" s="142"/>
      <c r="F300" s="216"/>
      <c r="G300" s="160" t="s">
        <v>383</v>
      </c>
      <c r="H300" s="131"/>
      <c r="I300" s="131"/>
      <c r="J300" s="131"/>
      <c r="K300" s="131"/>
      <c r="L300" s="131"/>
      <c r="M300" s="131"/>
      <c r="N300" s="131"/>
      <c r="O300" s="131"/>
      <c r="P300" s="132"/>
      <c r="Q300" s="162" t="s">
        <v>484</v>
      </c>
      <c r="R300" s="131"/>
      <c r="S300" s="131"/>
      <c r="T300" s="131"/>
      <c r="U300" s="131"/>
      <c r="V300" s="131"/>
      <c r="W300" s="131"/>
      <c r="X300" s="131"/>
      <c r="Y300" s="131"/>
      <c r="Z300" s="131"/>
      <c r="AA300" s="131"/>
      <c r="AB300" s="130" t="s">
        <v>485</v>
      </c>
      <c r="AC300" s="131"/>
      <c r="AD300" s="132"/>
      <c r="AE300" s="164" t="s">
        <v>384</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47"/>
      <c r="B301" s="143"/>
      <c r="C301" s="142"/>
      <c r="D301" s="143"/>
      <c r="E301" s="142"/>
      <c r="F301" s="216"/>
      <c r="G301" s="161"/>
      <c r="H301" s="134"/>
      <c r="I301" s="134"/>
      <c r="J301" s="134"/>
      <c r="K301" s="134"/>
      <c r="L301" s="134"/>
      <c r="M301" s="134"/>
      <c r="N301" s="134"/>
      <c r="O301" s="134"/>
      <c r="P301" s="135"/>
      <c r="Q301" s="163"/>
      <c r="R301" s="134"/>
      <c r="S301" s="134"/>
      <c r="T301" s="134"/>
      <c r="U301" s="134"/>
      <c r="V301" s="134"/>
      <c r="W301" s="134"/>
      <c r="X301" s="134"/>
      <c r="Y301" s="134"/>
      <c r="Z301" s="134"/>
      <c r="AA301" s="134"/>
      <c r="AB301" s="133"/>
      <c r="AC301" s="134"/>
      <c r="AD301" s="135"/>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47"/>
      <c r="B302" s="143"/>
      <c r="C302" s="142"/>
      <c r="D302" s="143"/>
      <c r="E302" s="142"/>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47"/>
      <c r="B303" s="143"/>
      <c r="C303" s="142"/>
      <c r="D303" s="143"/>
      <c r="E303" s="142"/>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47"/>
      <c r="B304" s="143"/>
      <c r="C304" s="142"/>
      <c r="D304" s="143"/>
      <c r="E304" s="142"/>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52"/>
      <c r="AC304" s="153"/>
      <c r="AD304" s="153"/>
      <c r="AE304" s="170" t="s">
        <v>385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47"/>
      <c r="B305" s="143"/>
      <c r="C305" s="142"/>
      <c r="D305" s="143"/>
      <c r="E305" s="142"/>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52"/>
      <c r="AC305" s="153"/>
      <c r="AD305" s="153"/>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47"/>
      <c r="B306" s="143"/>
      <c r="C306" s="142"/>
      <c r="D306" s="143"/>
      <c r="E306" s="144"/>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4"/>
      <c r="AC306" s="155"/>
      <c r="AD306" s="155"/>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47"/>
      <c r="B307" s="143"/>
      <c r="C307" s="142"/>
      <c r="D307" s="143"/>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47"/>
      <c r="B308" s="143"/>
      <c r="C308" s="142"/>
      <c r="D308" s="143"/>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47"/>
      <c r="B309" s="143"/>
      <c r="C309" s="142"/>
      <c r="D309" s="14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47"/>
      <c r="B310" s="143"/>
      <c r="C310" s="142"/>
      <c r="D310" s="14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47"/>
      <c r="B311" s="143"/>
      <c r="C311" s="142"/>
      <c r="D311" s="143"/>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47"/>
      <c r="B312" s="143"/>
      <c r="C312" s="142"/>
      <c r="D312" s="143"/>
      <c r="E312" s="214" t="s">
        <v>369</v>
      </c>
      <c r="F312" s="215"/>
      <c r="G312" s="174" t="s">
        <v>380</v>
      </c>
      <c r="H312" s="175"/>
      <c r="I312" s="175"/>
      <c r="J312" s="175"/>
      <c r="K312" s="175"/>
      <c r="L312" s="175"/>
      <c r="M312" s="175"/>
      <c r="N312" s="175"/>
      <c r="O312" s="175"/>
      <c r="P312" s="175"/>
      <c r="Q312" s="175"/>
      <c r="R312" s="175"/>
      <c r="S312" s="175"/>
      <c r="T312" s="175"/>
      <c r="U312" s="175"/>
      <c r="V312" s="175"/>
      <c r="W312" s="175"/>
      <c r="X312" s="176"/>
      <c r="Y312" s="177"/>
      <c r="Z312" s="178"/>
      <c r="AA312" s="179"/>
      <c r="AB312" s="183" t="s">
        <v>12</v>
      </c>
      <c r="AC312" s="175"/>
      <c r="AD312" s="176"/>
      <c r="AE312" s="184" t="s">
        <v>358</v>
      </c>
      <c r="AF312" s="184"/>
      <c r="AG312" s="184"/>
      <c r="AH312" s="184"/>
      <c r="AI312" s="184" t="s">
        <v>359</v>
      </c>
      <c r="AJ312" s="184"/>
      <c r="AK312" s="184"/>
      <c r="AL312" s="184"/>
      <c r="AM312" s="184" t="s">
        <v>365</v>
      </c>
      <c r="AN312" s="184"/>
      <c r="AO312" s="184"/>
      <c r="AP312" s="183"/>
      <c r="AQ312" s="183" t="s">
        <v>356</v>
      </c>
      <c r="AR312" s="175"/>
      <c r="AS312" s="175"/>
      <c r="AT312" s="176"/>
      <c r="AU312" s="186" t="s">
        <v>382</v>
      </c>
      <c r="AV312" s="186"/>
      <c r="AW312" s="186"/>
      <c r="AX312" s="187"/>
    </row>
    <row r="313" spans="1:50" ht="18.75" hidden="1" customHeight="1" x14ac:dyDescent="0.15">
      <c r="A313" s="147"/>
      <c r="B313" s="143"/>
      <c r="C313" s="142"/>
      <c r="D313" s="143"/>
      <c r="E313" s="142"/>
      <c r="F313" s="216"/>
      <c r="G313" s="161"/>
      <c r="H313" s="134"/>
      <c r="I313" s="134"/>
      <c r="J313" s="134"/>
      <c r="K313" s="134"/>
      <c r="L313" s="134"/>
      <c r="M313" s="134"/>
      <c r="N313" s="134"/>
      <c r="O313" s="134"/>
      <c r="P313" s="134"/>
      <c r="Q313" s="134"/>
      <c r="R313" s="134"/>
      <c r="S313" s="134"/>
      <c r="T313" s="134"/>
      <c r="U313" s="134"/>
      <c r="V313" s="134"/>
      <c r="W313" s="134"/>
      <c r="X313" s="135"/>
      <c r="Y313" s="180"/>
      <c r="Z313" s="181"/>
      <c r="AA313" s="182"/>
      <c r="AB313" s="163"/>
      <c r="AC313" s="134"/>
      <c r="AD313" s="135"/>
      <c r="AE313" s="185"/>
      <c r="AF313" s="185"/>
      <c r="AG313" s="185"/>
      <c r="AH313" s="185"/>
      <c r="AI313" s="185"/>
      <c r="AJ313" s="185"/>
      <c r="AK313" s="185"/>
      <c r="AL313" s="185"/>
      <c r="AM313" s="185"/>
      <c r="AN313" s="185"/>
      <c r="AO313" s="185"/>
      <c r="AP313" s="163"/>
      <c r="AQ313" s="188"/>
      <c r="AR313" s="189"/>
      <c r="AS313" s="134" t="s">
        <v>357</v>
      </c>
      <c r="AT313" s="135"/>
      <c r="AU313" s="190"/>
      <c r="AV313" s="190"/>
      <c r="AW313" s="134" t="s">
        <v>301</v>
      </c>
      <c r="AX313" s="173"/>
    </row>
    <row r="314" spans="1:50" ht="39.75" hidden="1" customHeight="1" x14ac:dyDescent="0.15">
      <c r="A314" s="147"/>
      <c r="B314" s="143"/>
      <c r="C314" s="142"/>
      <c r="D314" s="143"/>
      <c r="E314" s="142"/>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47"/>
      <c r="B315" s="143"/>
      <c r="C315" s="142"/>
      <c r="D315" s="143"/>
      <c r="E315" s="142"/>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47"/>
      <c r="B316" s="143"/>
      <c r="C316" s="142"/>
      <c r="D316" s="143"/>
      <c r="E316" s="142"/>
      <c r="F316" s="216"/>
      <c r="G316" s="174" t="s">
        <v>380</v>
      </c>
      <c r="H316" s="175"/>
      <c r="I316" s="175"/>
      <c r="J316" s="175"/>
      <c r="K316" s="175"/>
      <c r="L316" s="175"/>
      <c r="M316" s="175"/>
      <c r="N316" s="175"/>
      <c r="O316" s="175"/>
      <c r="P316" s="175"/>
      <c r="Q316" s="175"/>
      <c r="R316" s="175"/>
      <c r="S316" s="175"/>
      <c r="T316" s="175"/>
      <c r="U316" s="175"/>
      <c r="V316" s="175"/>
      <c r="W316" s="175"/>
      <c r="X316" s="176"/>
      <c r="Y316" s="177"/>
      <c r="Z316" s="178"/>
      <c r="AA316" s="179"/>
      <c r="AB316" s="183" t="s">
        <v>12</v>
      </c>
      <c r="AC316" s="175"/>
      <c r="AD316" s="176"/>
      <c r="AE316" s="184" t="s">
        <v>358</v>
      </c>
      <c r="AF316" s="184"/>
      <c r="AG316" s="184"/>
      <c r="AH316" s="184"/>
      <c r="AI316" s="184" t="s">
        <v>359</v>
      </c>
      <c r="AJ316" s="184"/>
      <c r="AK316" s="184"/>
      <c r="AL316" s="184"/>
      <c r="AM316" s="184" t="s">
        <v>365</v>
      </c>
      <c r="AN316" s="184"/>
      <c r="AO316" s="184"/>
      <c r="AP316" s="183"/>
      <c r="AQ316" s="183" t="s">
        <v>356</v>
      </c>
      <c r="AR316" s="175"/>
      <c r="AS316" s="175"/>
      <c r="AT316" s="176"/>
      <c r="AU316" s="186" t="s">
        <v>382</v>
      </c>
      <c r="AV316" s="186"/>
      <c r="AW316" s="186"/>
      <c r="AX316" s="187"/>
    </row>
    <row r="317" spans="1:50" ht="18.75" hidden="1" customHeight="1" x14ac:dyDescent="0.15">
      <c r="A317" s="147"/>
      <c r="B317" s="143"/>
      <c r="C317" s="142"/>
      <c r="D317" s="143"/>
      <c r="E317" s="142"/>
      <c r="F317" s="216"/>
      <c r="G317" s="161"/>
      <c r="H317" s="134"/>
      <c r="I317" s="134"/>
      <c r="J317" s="134"/>
      <c r="K317" s="134"/>
      <c r="L317" s="134"/>
      <c r="M317" s="134"/>
      <c r="N317" s="134"/>
      <c r="O317" s="134"/>
      <c r="P317" s="134"/>
      <c r="Q317" s="134"/>
      <c r="R317" s="134"/>
      <c r="S317" s="134"/>
      <c r="T317" s="134"/>
      <c r="U317" s="134"/>
      <c r="V317" s="134"/>
      <c r="W317" s="134"/>
      <c r="X317" s="135"/>
      <c r="Y317" s="180"/>
      <c r="Z317" s="181"/>
      <c r="AA317" s="182"/>
      <c r="AB317" s="163"/>
      <c r="AC317" s="134"/>
      <c r="AD317" s="135"/>
      <c r="AE317" s="185"/>
      <c r="AF317" s="185"/>
      <c r="AG317" s="185"/>
      <c r="AH317" s="185"/>
      <c r="AI317" s="185"/>
      <c r="AJ317" s="185"/>
      <c r="AK317" s="185"/>
      <c r="AL317" s="185"/>
      <c r="AM317" s="185"/>
      <c r="AN317" s="185"/>
      <c r="AO317" s="185"/>
      <c r="AP317" s="163"/>
      <c r="AQ317" s="188"/>
      <c r="AR317" s="189"/>
      <c r="AS317" s="134" t="s">
        <v>357</v>
      </c>
      <c r="AT317" s="135"/>
      <c r="AU317" s="190"/>
      <c r="AV317" s="190"/>
      <c r="AW317" s="134" t="s">
        <v>301</v>
      </c>
      <c r="AX317" s="173"/>
    </row>
    <row r="318" spans="1:50" ht="39.75" hidden="1" customHeight="1" x14ac:dyDescent="0.15">
      <c r="A318" s="147"/>
      <c r="B318" s="143"/>
      <c r="C318" s="142"/>
      <c r="D318" s="143"/>
      <c r="E318" s="142"/>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47"/>
      <c r="B319" s="143"/>
      <c r="C319" s="142"/>
      <c r="D319" s="143"/>
      <c r="E319" s="142"/>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47"/>
      <c r="B320" s="143"/>
      <c r="C320" s="142"/>
      <c r="D320" s="143"/>
      <c r="E320" s="142"/>
      <c r="F320" s="216"/>
      <c r="G320" s="174" t="s">
        <v>380</v>
      </c>
      <c r="H320" s="175"/>
      <c r="I320" s="175"/>
      <c r="J320" s="175"/>
      <c r="K320" s="175"/>
      <c r="L320" s="175"/>
      <c r="M320" s="175"/>
      <c r="N320" s="175"/>
      <c r="O320" s="175"/>
      <c r="P320" s="175"/>
      <c r="Q320" s="175"/>
      <c r="R320" s="175"/>
      <c r="S320" s="175"/>
      <c r="T320" s="175"/>
      <c r="U320" s="175"/>
      <c r="V320" s="175"/>
      <c r="W320" s="175"/>
      <c r="X320" s="176"/>
      <c r="Y320" s="177"/>
      <c r="Z320" s="178"/>
      <c r="AA320" s="179"/>
      <c r="AB320" s="183" t="s">
        <v>12</v>
      </c>
      <c r="AC320" s="175"/>
      <c r="AD320" s="176"/>
      <c r="AE320" s="184" t="s">
        <v>358</v>
      </c>
      <c r="AF320" s="184"/>
      <c r="AG320" s="184"/>
      <c r="AH320" s="184"/>
      <c r="AI320" s="184" t="s">
        <v>359</v>
      </c>
      <c r="AJ320" s="184"/>
      <c r="AK320" s="184"/>
      <c r="AL320" s="184"/>
      <c r="AM320" s="184" t="s">
        <v>365</v>
      </c>
      <c r="AN320" s="184"/>
      <c r="AO320" s="184"/>
      <c r="AP320" s="183"/>
      <c r="AQ320" s="183" t="s">
        <v>356</v>
      </c>
      <c r="AR320" s="175"/>
      <c r="AS320" s="175"/>
      <c r="AT320" s="176"/>
      <c r="AU320" s="186" t="s">
        <v>382</v>
      </c>
      <c r="AV320" s="186"/>
      <c r="AW320" s="186"/>
      <c r="AX320" s="187"/>
    </row>
    <row r="321" spans="1:50" ht="18.75" hidden="1" customHeight="1" x14ac:dyDescent="0.15">
      <c r="A321" s="147"/>
      <c r="B321" s="143"/>
      <c r="C321" s="142"/>
      <c r="D321" s="143"/>
      <c r="E321" s="142"/>
      <c r="F321" s="216"/>
      <c r="G321" s="161"/>
      <c r="H321" s="134"/>
      <c r="I321" s="134"/>
      <c r="J321" s="134"/>
      <c r="K321" s="134"/>
      <c r="L321" s="134"/>
      <c r="M321" s="134"/>
      <c r="N321" s="134"/>
      <c r="O321" s="134"/>
      <c r="P321" s="134"/>
      <c r="Q321" s="134"/>
      <c r="R321" s="134"/>
      <c r="S321" s="134"/>
      <c r="T321" s="134"/>
      <c r="U321" s="134"/>
      <c r="V321" s="134"/>
      <c r="W321" s="134"/>
      <c r="X321" s="135"/>
      <c r="Y321" s="180"/>
      <c r="Z321" s="181"/>
      <c r="AA321" s="182"/>
      <c r="AB321" s="163"/>
      <c r="AC321" s="134"/>
      <c r="AD321" s="135"/>
      <c r="AE321" s="185"/>
      <c r="AF321" s="185"/>
      <c r="AG321" s="185"/>
      <c r="AH321" s="185"/>
      <c r="AI321" s="185"/>
      <c r="AJ321" s="185"/>
      <c r="AK321" s="185"/>
      <c r="AL321" s="185"/>
      <c r="AM321" s="185"/>
      <c r="AN321" s="185"/>
      <c r="AO321" s="185"/>
      <c r="AP321" s="163"/>
      <c r="AQ321" s="188"/>
      <c r="AR321" s="189"/>
      <c r="AS321" s="134" t="s">
        <v>357</v>
      </c>
      <c r="AT321" s="135"/>
      <c r="AU321" s="190"/>
      <c r="AV321" s="190"/>
      <c r="AW321" s="134" t="s">
        <v>301</v>
      </c>
      <c r="AX321" s="173"/>
    </row>
    <row r="322" spans="1:50" ht="39.75" hidden="1" customHeight="1" x14ac:dyDescent="0.15">
      <c r="A322" s="147"/>
      <c r="B322" s="143"/>
      <c r="C322" s="142"/>
      <c r="D322" s="143"/>
      <c r="E322" s="142"/>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47"/>
      <c r="B323" s="143"/>
      <c r="C323" s="142"/>
      <c r="D323" s="143"/>
      <c r="E323" s="142"/>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47"/>
      <c r="B324" s="143"/>
      <c r="C324" s="142"/>
      <c r="D324" s="143"/>
      <c r="E324" s="142"/>
      <c r="F324" s="216"/>
      <c r="G324" s="174" t="s">
        <v>380</v>
      </c>
      <c r="H324" s="175"/>
      <c r="I324" s="175"/>
      <c r="J324" s="175"/>
      <c r="K324" s="175"/>
      <c r="L324" s="175"/>
      <c r="M324" s="175"/>
      <c r="N324" s="175"/>
      <c r="O324" s="175"/>
      <c r="P324" s="175"/>
      <c r="Q324" s="175"/>
      <c r="R324" s="175"/>
      <c r="S324" s="175"/>
      <c r="T324" s="175"/>
      <c r="U324" s="175"/>
      <c r="V324" s="175"/>
      <c r="W324" s="175"/>
      <c r="X324" s="176"/>
      <c r="Y324" s="177"/>
      <c r="Z324" s="178"/>
      <c r="AA324" s="179"/>
      <c r="AB324" s="183" t="s">
        <v>12</v>
      </c>
      <c r="AC324" s="175"/>
      <c r="AD324" s="176"/>
      <c r="AE324" s="184" t="s">
        <v>358</v>
      </c>
      <c r="AF324" s="184"/>
      <c r="AG324" s="184"/>
      <c r="AH324" s="184"/>
      <c r="AI324" s="184" t="s">
        <v>359</v>
      </c>
      <c r="AJ324" s="184"/>
      <c r="AK324" s="184"/>
      <c r="AL324" s="184"/>
      <c r="AM324" s="184" t="s">
        <v>365</v>
      </c>
      <c r="AN324" s="184"/>
      <c r="AO324" s="184"/>
      <c r="AP324" s="183"/>
      <c r="AQ324" s="183" t="s">
        <v>356</v>
      </c>
      <c r="AR324" s="175"/>
      <c r="AS324" s="175"/>
      <c r="AT324" s="176"/>
      <c r="AU324" s="186" t="s">
        <v>382</v>
      </c>
      <c r="AV324" s="186"/>
      <c r="AW324" s="186"/>
      <c r="AX324" s="187"/>
    </row>
    <row r="325" spans="1:50" ht="18.75" hidden="1" customHeight="1" x14ac:dyDescent="0.15">
      <c r="A325" s="147"/>
      <c r="B325" s="143"/>
      <c r="C325" s="142"/>
      <c r="D325" s="143"/>
      <c r="E325" s="142"/>
      <c r="F325" s="216"/>
      <c r="G325" s="161"/>
      <c r="H325" s="134"/>
      <c r="I325" s="134"/>
      <c r="J325" s="134"/>
      <c r="K325" s="134"/>
      <c r="L325" s="134"/>
      <c r="M325" s="134"/>
      <c r="N325" s="134"/>
      <c r="O325" s="134"/>
      <c r="P325" s="134"/>
      <c r="Q325" s="134"/>
      <c r="R325" s="134"/>
      <c r="S325" s="134"/>
      <c r="T325" s="134"/>
      <c r="U325" s="134"/>
      <c r="V325" s="134"/>
      <c r="W325" s="134"/>
      <c r="X325" s="135"/>
      <c r="Y325" s="180"/>
      <c r="Z325" s="181"/>
      <c r="AA325" s="182"/>
      <c r="AB325" s="163"/>
      <c r="AC325" s="134"/>
      <c r="AD325" s="135"/>
      <c r="AE325" s="185"/>
      <c r="AF325" s="185"/>
      <c r="AG325" s="185"/>
      <c r="AH325" s="185"/>
      <c r="AI325" s="185"/>
      <c r="AJ325" s="185"/>
      <c r="AK325" s="185"/>
      <c r="AL325" s="185"/>
      <c r="AM325" s="185"/>
      <c r="AN325" s="185"/>
      <c r="AO325" s="185"/>
      <c r="AP325" s="163"/>
      <c r="AQ325" s="188"/>
      <c r="AR325" s="189"/>
      <c r="AS325" s="134" t="s">
        <v>357</v>
      </c>
      <c r="AT325" s="135"/>
      <c r="AU325" s="190"/>
      <c r="AV325" s="190"/>
      <c r="AW325" s="134" t="s">
        <v>301</v>
      </c>
      <c r="AX325" s="173"/>
    </row>
    <row r="326" spans="1:50" ht="39.75" hidden="1" customHeight="1" x14ac:dyDescent="0.15">
      <c r="A326" s="147"/>
      <c r="B326" s="143"/>
      <c r="C326" s="142"/>
      <c r="D326" s="143"/>
      <c r="E326" s="142"/>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47"/>
      <c r="B327" s="143"/>
      <c r="C327" s="142"/>
      <c r="D327" s="143"/>
      <c r="E327" s="142"/>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47"/>
      <c r="B328" s="143"/>
      <c r="C328" s="142"/>
      <c r="D328" s="143"/>
      <c r="E328" s="142"/>
      <c r="F328" s="216"/>
      <c r="G328" s="174" t="s">
        <v>380</v>
      </c>
      <c r="H328" s="175"/>
      <c r="I328" s="175"/>
      <c r="J328" s="175"/>
      <c r="K328" s="175"/>
      <c r="L328" s="175"/>
      <c r="M328" s="175"/>
      <c r="N328" s="175"/>
      <c r="O328" s="175"/>
      <c r="P328" s="175"/>
      <c r="Q328" s="175"/>
      <c r="R328" s="175"/>
      <c r="S328" s="175"/>
      <c r="T328" s="175"/>
      <c r="U328" s="175"/>
      <c r="V328" s="175"/>
      <c r="W328" s="175"/>
      <c r="X328" s="176"/>
      <c r="Y328" s="177"/>
      <c r="Z328" s="178"/>
      <c r="AA328" s="179"/>
      <c r="AB328" s="183" t="s">
        <v>12</v>
      </c>
      <c r="AC328" s="175"/>
      <c r="AD328" s="176"/>
      <c r="AE328" s="184" t="s">
        <v>358</v>
      </c>
      <c r="AF328" s="184"/>
      <c r="AG328" s="184"/>
      <c r="AH328" s="184"/>
      <c r="AI328" s="184" t="s">
        <v>359</v>
      </c>
      <c r="AJ328" s="184"/>
      <c r="AK328" s="184"/>
      <c r="AL328" s="184"/>
      <c r="AM328" s="184" t="s">
        <v>365</v>
      </c>
      <c r="AN328" s="184"/>
      <c r="AO328" s="184"/>
      <c r="AP328" s="183"/>
      <c r="AQ328" s="183" t="s">
        <v>356</v>
      </c>
      <c r="AR328" s="175"/>
      <c r="AS328" s="175"/>
      <c r="AT328" s="176"/>
      <c r="AU328" s="186" t="s">
        <v>382</v>
      </c>
      <c r="AV328" s="186"/>
      <c r="AW328" s="186"/>
      <c r="AX328" s="187"/>
    </row>
    <row r="329" spans="1:50" ht="18.75" hidden="1" customHeight="1" x14ac:dyDescent="0.15">
      <c r="A329" s="147"/>
      <c r="B329" s="143"/>
      <c r="C329" s="142"/>
      <c r="D329" s="143"/>
      <c r="E329" s="142"/>
      <c r="F329" s="216"/>
      <c r="G329" s="161"/>
      <c r="H329" s="134"/>
      <c r="I329" s="134"/>
      <c r="J329" s="134"/>
      <c r="K329" s="134"/>
      <c r="L329" s="134"/>
      <c r="M329" s="134"/>
      <c r="N329" s="134"/>
      <c r="O329" s="134"/>
      <c r="P329" s="134"/>
      <c r="Q329" s="134"/>
      <c r="R329" s="134"/>
      <c r="S329" s="134"/>
      <c r="T329" s="134"/>
      <c r="U329" s="134"/>
      <c r="V329" s="134"/>
      <c r="W329" s="134"/>
      <c r="X329" s="135"/>
      <c r="Y329" s="180"/>
      <c r="Z329" s="181"/>
      <c r="AA329" s="182"/>
      <c r="AB329" s="163"/>
      <c r="AC329" s="134"/>
      <c r="AD329" s="135"/>
      <c r="AE329" s="185"/>
      <c r="AF329" s="185"/>
      <c r="AG329" s="185"/>
      <c r="AH329" s="185"/>
      <c r="AI329" s="185"/>
      <c r="AJ329" s="185"/>
      <c r="AK329" s="185"/>
      <c r="AL329" s="185"/>
      <c r="AM329" s="185"/>
      <c r="AN329" s="185"/>
      <c r="AO329" s="185"/>
      <c r="AP329" s="163"/>
      <c r="AQ329" s="188"/>
      <c r="AR329" s="189"/>
      <c r="AS329" s="134" t="s">
        <v>357</v>
      </c>
      <c r="AT329" s="135"/>
      <c r="AU329" s="190"/>
      <c r="AV329" s="190"/>
      <c r="AW329" s="134" t="s">
        <v>301</v>
      </c>
      <c r="AX329" s="173"/>
    </row>
    <row r="330" spans="1:50" ht="39.75" hidden="1" customHeight="1" x14ac:dyDescent="0.15">
      <c r="A330" s="147"/>
      <c r="B330" s="143"/>
      <c r="C330" s="142"/>
      <c r="D330" s="143"/>
      <c r="E330" s="142"/>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47"/>
      <c r="B331" s="143"/>
      <c r="C331" s="142"/>
      <c r="D331" s="143"/>
      <c r="E331" s="142"/>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47"/>
      <c r="B332" s="143"/>
      <c r="C332" s="142"/>
      <c r="D332" s="143"/>
      <c r="E332" s="142"/>
      <c r="F332" s="216"/>
      <c r="G332" s="160" t="s">
        <v>383</v>
      </c>
      <c r="H332" s="131"/>
      <c r="I332" s="131"/>
      <c r="J332" s="131"/>
      <c r="K332" s="131"/>
      <c r="L332" s="131"/>
      <c r="M332" s="131"/>
      <c r="N332" s="131"/>
      <c r="O332" s="131"/>
      <c r="P332" s="132"/>
      <c r="Q332" s="162" t="s">
        <v>484</v>
      </c>
      <c r="R332" s="131"/>
      <c r="S332" s="131"/>
      <c r="T332" s="131"/>
      <c r="U332" s="131"/>
      <c r="V332" s="131"/>
      <c r="W332" s="131"/>
      <c r="X332" s="131"/>
      <c r="Y332" s="131"/>
      <c r="Z332" s="131"/>
      <c r="AA332" s="131"/>
      <c r="AB332" s="130" t="s">
        <v>485</v>
      </c>
      <c r="AC332" s="131"/>
      <c r="AD332" s="132"/>
      <c r="AE332" s="162" t="s">
        <v>384</v>
      </c>
      <c r="AF332" s="131"/>
      <c r="AG332" s="131"/>
      <c r="AH332" s="131"/>
      <c r="AI332" s="131"/>
      <c r="AJ332" s="131"/>
      <c r="AK332" s="131"/>
      <c r="AL332" s="131"/>
      <c r="AM332" s="131"/>
      <c r="AN332" s="131"/>
      <c r="AO332" s="131"/>
      <c r="AP332" s="131"/>
      <c r="AQ332" s="131"/>
      <c r="AR332" s="131"/>
      <c r="AS332" s="131"/>
      <c r="AT332" s="131"/>
      <c r="AU332" s="131"/>
      <c r="AV332" s="131"/>
      <c r="AW332" s="131"/>
      <c r="AX332" s="172"/>
    </row>
    <row r="333" spans="1:50" ht="22.5" hidden="1" customHeight="1" x14ac:dyDescent="0.15">
      <c r="A333" s="147"/>
      <c r="B333" s="143"/>
      <c r="C333" s="142"/>
      <c r="D333" s="143"/>
      <c r="E333" s="142"/>
      <c r="F333" s="216"/>
      <c r="G333" s="161"/>
      <c r="H333" s="134"/>
      <c r="I333" s="134"/>
      <c r="J333" s="134"/>
      <c r="K333" s="134"/>
      <c r="L333" s="134"/>
      <c r="M333" s="134"/>
      <c r="N333" s="134"/>
      <c r="O333" s="134"/>
      <c r="P333" s="135"/>
      <c r="Q333" s="163"/>
      <c r="R333" s="134"/>
      <c r="S333" s="134"/>
      <c r="T333" s="134"/>
      <c r="U333" s="134"/>
      <c r="V333" s="134"/>
      <c r="W333" s="134"/>
      <c r="X333" s="134"/>
      <c r="Y333" s="134"/>
      <c r="Z333" s="134"/>
      <c r="AA333" s="134"/>
      <c r="AB333" s="133"/>
      <c r="AC333" s="134"/>
      <c r="AD333" s="135"/>
      <c r="AE333" s="163"/>
      <c r="AF333" s="134"/>
      <c r="AG333" s="134"/>
      <c r="AH333" s="134"/>
      <c r="AI333" s="134"/>
      <c r="AJ333" s="134"/>
      <c r="AK333" s="134"/>
      <c r="AL333" s="134"/>
      <c r="AM333" s="134"/>
      <c r="AN333" s="134"/>
      <c r="AO333" s="134"/>
      <c r="AP333" s="134"/>
      <c r="AQ333" s="134"/>
      <c r="AR333" s="134"/>
      <c r="AS333" s="134"/>
      <c r="AT333" s="134"/>
      <c r="AU333" s="134"/>
      <c r="AV333" s="134"/>
      <c r="AW333" s="134"/>
      <c r="AX333" s="173"/>
    </row>
    <row r="334" spans="1:50" ht="22.5" hidden="1" customHeight="1" x14ac:dyDescent="0.15">
      <c r="A334" s="147"/>
      <c r="B334" s="143"/>
      <c r="C334" s="142"/>
      <c r="D334" s="143"/>
      <c r="E334" s="142"/>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47"/>
      <c r="B335" s="143"/>
      <c r="C335" s="142"/>
      <c r="D335" s="143"/>
      <c r="E335" s="142"/>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47"/>
      <c r="B336" s="143"/>
      <c r="C336" s="142"/>
      <c r="D336" s="143"/>
      <c r="E336" s="142"/>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52"/>
      <c r="AC336" s="153"/>
      <c r="AD336" s="153"/>
      <c r="AE336" s="158" t="s">
        <v>385</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47"/>
      <c r="B337" s="143"/>
      <c r="C337" s="142"/>
      <c r="D337" s="143"/>
      <c r="E337" s="142"/>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52"/>
      <c r="AC337" s="153"/>
      <c r="AD337" s="153"/>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47"/>
      <c r="B338" s="143"/>
      <c r="C338" s="142"/>
      <c r="D338" s="143"/>
      <c r="E338" s="142"/>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4"/>
      <c r="AC338" s="155"/>
      <c r="AD338" s="155"/>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47"/>
      <c r="B339" s="143"/>
      <c r="C339" s="142"/>
      <c r="D339" s="143"/>
      <c r="E339" s="142"/>
      <c r="F339" s="216"/>
      <c r="G339" s="160" t="s">
        <v>383</v>
      </c>
      <c r="H339" s="131"/>
      <c r="I339" s="131"/>
      <c r="J339" s="131"/>
      <c r="K339" s="131"/>
      <c r="L339" s="131"/>
      <c r="M339" s="131"/>
      <c r="N339" s="131"/>
      <c r="O339" s="131"/>
      <c r="P339" s="132"/>
      <c r="Q339" s="162" t="s">
        <v>484</v>
      </c>
      <c r="R339" s="131"/>
      <c r="S339" s="131"/>
      <c r="T339" s="131"/>
      <c r="U339" s="131"/>
      <c r="V339" s="131"/>
      <c r="W339" s="131"/>
      <c r="X339" s="131"/>
      <c r="Y339" s="131"/>
      <c r="Z339" s="131"/>
      <c r="AA339" s="131"/>
      <c r="AB339" s="130" t="s">
        <v>485</v>
      </c>
      <c r="AC339" s="131"/>
      <c r="AD339" s="132"/>
      <c r="AE339" s="164" t="s">
        <v>384</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47"/>
      <c r="B340" s="143"/>
      <c r="C340" s="142"/>
      <c r="D340" s="143"/>
      <c r="E340" s="142"/>
      <c r="F340" s="216"/>
      <c r="G340" s="161"/>
      <c r="H340" s="134"/>
      <c r="I340" s="134"/>
      <c r="J340" s="134"/>
      <c r="K340" s="134"/>
      <c r="L340" s="134"/>
      <c r="M340" s="134"/>
      <c r="N340" s="134"/>
      <c r="O340" s="134"/>
      <c r="P340" s="135"/>
      <c r="Q340" s="163"/>
      <c r="R340" s="134"/>
      <c r="S340" s="134"/>
      <c r="T340" s="134"/>
      <c r="U340" s="134"/>
      <c r="V340" s="134"/>
      <c r="W340" s="134"/>
      <c r="X340" s="134"/>
      <c r="Y340" s="134"/>
      <c r="Z340" s="134"/>
      <c r="AA340" s="134"/>
      <c r="AB340" s="133"/>
      <c r="AC340" s="134"/>
      <c r="AD340" s="135"/>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47"/>
      <c r="B341" s="143"/>
      <c r="C341" s="142"/>
      <c r="D341" s="143"/>
      <c r="E341" s="142"/>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47"/>
      <c r="B342" s="143"/>
      <c r="C342" s="142"/>
      <c r="D342" s="143"/>
      <c r="E342" s="142"/>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47"/>
      <c r="B343" s="143"/>
      <c r="C343" s="142"/>
      <c r="D343" s="143"/>
      <c r="E343" s="142"/>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52"/>
      <c r="AC343" s="153"/>
      <c r="AD343" s="153"/>
      <c r="AE343" s="158" t="s">
        <v>385</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47"/>
      <c r="B344" s="143"/>
      <c r="C344" s="142"/>
      <c r="D344" s="143"/>
      <c r="E344" s="142"/>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52"/>
      <c r="AC344" s="153"/>
      <c r="AD344" s="153"/>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47"/>
      <c r="B345" s="143"/>
      <c r="C345" s="142"/>
      <c r="D345" s="143"/>
      <c r="E345" s="142"/>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4"/>
      <c r="AC345" s="155"/>
      <c r="AD345" s="155"/>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47"/>
      <c r="B346" s="143"/>
      <c r="C346" s="142"/>
      <c r="D346" s="143"/>
      <c r="E346" s="142"/>
      <c r="F346" s="216"/>
      <c r="G346" s="160" t="s">
        <v>383</v>
      </c>
      <c r="H346" s="131"/>
      <c r="I346" s="131"/>
      <c r="J346" s="131"/>
      <c r="K346" s="131"/>
      <c r="L346" s="131"/>
      <c r="M346" s="131"/>
      <c r="N346" s="131"/>
      <c r="O346" s="131"/>
      <c r="P346" s="132"/>
      <c r="Q346" s="162" t="s">
        <v>484</v>
      </c>
      <c r="R346" s="131"/>
      <c r="S346" s="131"/>
      <c r="T346" s="131"/>
      <c r="U346" s="131"/>
      <c r="V346" s="131"/>
      <c r="W346" s="131"/>
      <c r="X346" s="131"/>
      <c r="Y346" s="131"/>
      <c r="Z346" s="131"/>
      <c r="AA346" s="131"/>
      <c r="AB346" s="130" t="s">
        <v>485</v>
      </c>
      <c r="AC346" s="131"/>
      <c r="AD346" s="132"/>
      <c r="AE346" s="164" t="s">
        <v>384</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47"/>
      <c r="B347" s="143"/>
      <c r="C347" s="142"/>
      <c r="D347" s="143"/>
      <c r="E347" s="142"/>
      <c r="F347" s="216"/>
      <c r="G347" s="161"/>
      <c r="H347" s="134"/>
      <c r="I347" s="134"/>
      <c r="J347" s="134"/>
      <c r="K347" s="134"/>
      <c r="L347" s="134"/>
      <c r="M347" s="134"/>
      <c r="N347" s="134"/>
      <c r="O347" s="134"/>
      <c r="P347" s="135"/>
      <c r="Q347" s="163"/>
      <c r="R347" s="134"/>
      <c r="S347" s="134"/>
      <c r="T347" s="134"/>
      <c r="U347" s="134"/>
      <c r="V347" s="134"/>
      <c r="W347" s="134"/>
      <c r="X347" s="134"/>
      <c r="Y347" s="134"/>
      <c r="Z347" s="134"/>
      <c r="AA347" s="134"/>
      <c r="AB347" s="133"/>
      <c r="AC347" s="134"/>
      <c r="AD347" s="135"/>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47"/>
      <c r="B348" s="143"/>
      <c r="C348" s="142"/>
      <c r="D348" s="143"/>
      <c r="E348" s="142"/>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47"/>
      <c r="B349" s="143"/>
      <c r="C349" s="142"/>
      <c r="D349" s="143"/>
      <c r="E349" s="142"/>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47"/>
      <c r="B350" s="143"/>
      <c r="C350" s="142"/>
      <c r="D350" s="143"/>
      <c r="E350" s="142"/>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52"/>
      <c r="AC350" s="153"/>
      <c r="AD350" s="153"/>
      <c r="AE350" s="158" t="s">
        <v>385</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47"/>
      <c r="B351" s="143"/>
      <c r="C351" s="142"/>
      <c r="D351" s="143"/>
      <c r="E351" s="142"/>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52"/>
      <c r="AC351" s="153"/>
      <c r="AD351" s="153"/>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47"/>
      <c r="B352" s="143"/>
      <c r="C352" s="142"/>
      <c r="D352" s="143"/>
      <c r="E352" s="142"/>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4"/>
      <c r="AC352" s="155"/>
      <c r="AD352" s="155"/>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47"/>
      <c r="B353" s="143"/>
      <c r="C353" s="142"/>
      <c r="D353" s="143"/>
      <c r="E353" s="142"/>
      <c r="F353" s="216"/>
      <c r="G353" s="160" t="s">
        <v>383</v>
      </c>
      <c r="H353" s="131"/>
      <c r="I353" s="131"/>
      <c r="J353" s="131"/>
      <c r="K353" s="131"/>
      <c r="L353" s="131"/>
      <c r="M353" s="131"/>
      <c r="N353" s="131"/>
      <c r="O353" s="131"/>
      <c r="P353" s="132"/>
      <c r="Q353" s="162" t="s">
        <v>484</v>
      </c>
      <c r="R353" s="131"/>
      <c r="S353" s="131"/>
      <c r="T353" s="131"/>
      <c r="U353" s="131"/>
      <c r="V353" s="131"/>
      <c r="W353" s="131"/>
      <c r="X353" s="131"/>
      <c r="Y353" s="131"/>
      <c r="Z353" s="131"/>
      <c r="AA353" s="131"/>
      <c r="AB353" s="130" t="s">
        <v>485</v>
      </c>
      <c r="AC353" s="131"/>
      <c r="AD353" s="132"/>
      <c r="AE353" s="164" t="s">
        <v>384</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47"/>
      <c r="B354" s="143"/>
      <c r="C354" s="142"/>
      <c r="D354" s="143"/>
      <c r="E354" s="142"/>
      <c r="F354" s="216"/>
      <c r="G354" s="161"/>
      <c r="H354" s="134"/>
      <c r="I354" s="134"/>
      <c r="J354" s="134"/>
      <c r="K354" s="134"/>
      <c r="L354" s="134"/>
      <c r="M354" s="134"/>
      <c r="N354" s="134"/>
      <c r="O354" s="134"/>
      <c r="P354" s="135"/>
      <c r="Q354" s="163"/>
      <c r="R354" s="134"/>
      <c r="S354" s="134"/>
      <c r="T354" s="134"/>
      <c r="U354" s="134"/>
      <c r="V354" s="134"/>
      <c r="W354" s="134"/>
      <c r="X354" s="134"/>
      <c r="Y354" s="134"/>
      <c r="Z354" s="134"/>
      <c r="AA354" s="134"/>
      <c r="AB354" s="133"/>
      <c r="AC354" s="134"/>
      <c r="AD354" s="135"/>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47"/>
      <c r="B355" s="143"/>
      <c r="C355" s="142"/>
      <c r="D355" s="143"/>
      <c r="E355" s="142"/>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47"/>
      <c r="B356" s="143"/>
      <c r="C356" s="142"/>
      <c r="D356" s="143"/>
      <c r="E356" s="142"/>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47"/>
      <c r="B357" s="143"/>
      <c r="C357" s="142"/>
      <c r="D357" s="143"/>
      <c r="E357" s="142"/>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52"/>
      <c r="AC357" s="153"/>
      <c r="AD357" s="153"/>
      <c r="AE357" s="158" t="s">
        <v>385</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47"/>
      <c r="B358" s="143"/>
      <c r="C358" s="142"/>
      <c r="D358" s="143"/>
      <c r="E358" s="142"/>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52"/>
      <c r="AC358" s="153"/>
      <c r="AD358" s="153"/>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47"/>
      <c r="B359" s="143"/>
      <c r="C359" s="142"/>
      <c r="D359" s="143"/>
      <c r="E359" s="142"/>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4"/>
      <c r="AC359" s="155"/>
      <c r="AD359" s="155"/>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47"/>
      <c r="B360" s="143"/>
      <c r="C360" s="142"/>
      <c r="D360" s="143"/>
      <c r="E360" s="142"/>
      <c r="F360" s="216"/>
      <c r="G360" s="160" t="s">
        <v>383</v>
      </c>
      <c r="H360" s="131"/>
      <c r="I360" s="131"/>
      <c r="J360" s="131"/>
      <c r="K360" s="131"/>
      <c r="L360" s="131"/>
      <c r="M360" s="131"/>
      <c r="N360" s="131"/>
      <c r="O360" s="131"/>
      <c r="P360" s="132"/>
      <c r="Q360" s="162" t="s">
        <v>484</v>
      </c>
      <c r="R360" s="131"/>
      <c r="S360" s="131"/>
      <c r="T360" s="131"/>
      <c r="U360" s="131"/>
      <c r="V360" s="131"/>
      <c r="W360" s="131"/>
      <c r="X360" s="131"/>
      <c r="Y360" s="131"/>
      <c r="Z360" s="131"/>
      <c r="AA360" s="131"/>
      <c r="AB360" s="130" t="s">
        <v>485</v>
      </c>
      <c r="AC360" s="131"/>
      <c r="AD360" s="132"/>
      <c r="AE360" s="164" t="s">
        <v>384</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47"/>
      <c r="B361" s="143"/>
      <c r="C361" s="142"/>
      <c r="D361" s="143"/>
      <c r="E361" s="142"/>
      <c r="F361" s="216"/>
      <c r="G361" s="161"/>
      <c r="H361" s="134"/>
      <c r="I361" s="134"/>
      <c r="J361" s="134"/>
      <c r="K361" s="134"/>
      <c r="L361" s="134"/>
      <c r="M361" s="134"/>
      <c r="N361" s="134"/>
      <c r="O361" s="134"/>
      <c r="P361" s="135"/>
      <c r="Q361" s="163"/>
      <c r="R361" s="134"/>
      <c r="S361" s="134"/>
      <c r="T361" s="134"/>
      <c r="U361" s="134"/>
      <c r="V361" s="134"/>
      <c r="W361" s="134"/>
      <c r="X361" s="134"/>
      <c r="Y361" s="134"/>
      <c r="Z361" s="134"/>
      <c r="AA361" s="134"/>
      <c r="AB361" s="133"/>
      <c r="AC361" s="134"/>
      <c r="AD361" s="135"/>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47"/>
      <c r="B362" s="143"/>
      <c r="C362" s="142"/>
      <c r="D362" s="143"/>
      <c r="E362" s="142"/>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47"/>
      <c r="B363" s="143"/>
      <c r="C363" s="142"/>
      <c r="D363" s="143"/>
      <c r="E363" s="142"/>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47"/>
      <c r="B364" s="143"/>
      <c r="C364" s="142"/>
      <c r="D364" s="143"/>
      <c r="E364" s="142"/>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52"/>
      <c r="AC364" s="153"/>
      <c r="AD364" s="153"/>
      <c r="AE364" s="170" t="s">
        <v>385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47"/>
      <c r="B365" s="143"/>
      <c r="C365" s="142"/>
      <c r="D365" s="143"/>
      <c r="E365" s="142"/>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52"/>
      <c r="AC365" s="153"/>
      <c r="AD365" s="153"/>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47"/>
      <c r="B366" s="143"/>
      <c r="C366" s="142"/>
      <c r="D366" s="143"/>
      <c r="E366" s="144"/>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4"/>
      <c r="AC366" s="155"/>
      <c r="AD366" s="155"/>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47"/>
      <c r="B367" s="143"/>
      <c r="C367" s="142"/>
      <c r="D367" s="143"/>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47"/>
      <c r="B368" s="143"/>
      <c r="C368" s="142"/>
      <c r="D368" s="143"/>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47"/>
      <c r="B369" s="143"/>
      <c r="C369" s="142"/>
      <c r="D369" s="143"/>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47"/>
      <c r="B370" s="143"/>
      <c r="C370" s="142"/>
      <c r="D370" s="14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47"/>
      <c r="B371" s="143"/>
      <c r="C371" s="142"/>
      <c r="D371" s="143"/>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47"/>
      <c r="B372" s="143"/>
      <c r="C372" s="142"/>
      <c r="D372" s="143"/>
      <c r="E372" s="214" t="s">
        <v>369</v>
      </c>
      <c r="F372" s="215"/>
      <c r="G372" s="174" t="s">
        <v>380</v>
      </c>
      <c r="H372" s="175"/>
      <c r="I372" s="175"/>
      <c r="J372" s="175"/>
      <c r="K372" s="175"/>
      <c r="L372" s="175"/>
      <c r="M372" s="175"/>
      <c r="N372" s="175"/>
      <c r="O372" s="175"/>
      <c r="P372" s="175"/>
      <c r="Q372" s="175"/>
      <c r="R372" s="175"/>
      <c r="S372" s="175"/>
      <c r="T372" s="175"/>
      <c r="U372" s="175"/>
      <c r="V372" s="175"/>
      <c r="W372" s="175"/>
      <c r="X372" s="176"/>
      <c r="Y372" s="177"/>
      <c r="Z372" s="178"/>
      <c r="AA372" s="179"/>
      <c r="AB372" s="183" t="s">
        <v>12</v>
      </c>
      <c r="AC372" s="175"/>
      <c r="AD372" s="176"/>
      <c r="AE372" s="184" t="s">
        <v>358</v>
      </c>
      <c r="AF372" s="184"/>
      <c r="AG372" s="184"/>
      <c r="AH372" s="184"/>
      <c r="AI372" s="184" t="s">
        <v>359</v>
      </c>
      <c r="AJ372" s="184"/>
      <c r="AK372" s="184"/>
      <c r="AL372" s="184"/>
      <c r="AM372" s="184" t="s">
        <v>365</v>
      </c>
      <c r="AN372" s="184"/>
      <c r="AO372" s="184"/>
      <c r="AP372" s="183"/>
      <c r="AQ372" s="183" t="s">
        <v>356</v>
      </c>
      <c r="AR372" s="175"/>
      <c r="AS372" s="175"/>
      <c r="AT372" s="176"/>
      <c r="AU372" s="186" t="s">
        <v>382</v>
      </c>
      <c r="AV372" s="186"/>
      <c r="AW372" s="186"/>
      <c r="AX372" s="187"/>
    </row>
    <row r="373" spans="1:50" ht="18.75" hidden="1" customHeight="1" x14ac:dyDescent="0.15">
      <c r="A373" s="147"/>
      <c r="B373" s="143"/>
      <c r="C373" s="142"/>
      <c r="D373" s="143"/>
      <c r="E373" s="142"/>
      <c r="F373" s="216"/>
      <c r="G373" s="161"/>
      <c r="H373" s="134"/>
      <c r="I373" s="134"/>
      <c r="J373" s="134"/>
      <c r="K373" s="134"/>
      <c r="L373" s="134"/>
      <c r="M373" s="134"/>
      <c r="N373" s="134"/>
      <c r="O373" s="134"/>
      <c r="P373" s="134"/>
      <c r="Q373" s="134"/>
      <c r="R373" s="134"/>
      <c r="S373" s="134"/>
      <c r="T373" s="134"/>
      <c r="U373" s="134"/>
      <c r="V373" s="134"/>
      <c r="W373" s="134"/>
      <c r="X373" s="135"/>
      <c r="Y373" s="180"/>
      <c r="Z373" s="181"/>
      <c r="AA373" s="182"/>
      <c r="AB373" s="163"/>
      <c r="AC373" s="134"/>
      <c r="AD373" s="135"/>
      <c r="AE373" s="185"/>
      <c r="AF373" s="185"/>
      <c r="AG373" s="185"/>
      <c r="AH373" s="185"/>
      <c r="AI373" s="185"/>
      <c r="AJ373" s="185"/>
      <c r="AK373" s="185"/>
      <c r="AL373" s="185"/>
      <c r="AM373" s="185"/>
      <c r="AN373" s="185"/>
      <c r="AO373" s="185"/>
      <c r="AP373" s="163"/>
      <c r="AQ373" s="188"/>
      <c r="AR373" s="189"/>
      <c r="AS373" s="134" t="s">
        <v>357</v>
      </c>
      <c r="AT373" s="135"/>
      <c r="AU373" s="190"/>
      <c r="AV373" s="190"/>
      <c r="AW373" s="134" t="s">
        <v>301</v>
      </c>
      <c r="AX373" s="173"/>
    </row>
    <row r="374" spans="1:50" ht="39.75" hidden="1" customHeight="1" x14ac:dyDescent="0.15">
      <c r="A374" s="147"/>
      <c r="B374" s="143"/>
      <c r="C374" s="142"/>
      <c r="D374" s="143"/>
      <c r="E374" s="142"/>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47"/>
      <c r="B375" s="143"/>
      <c r="C375" s="142"/>
      <c r="D375" s="143"/>
      <c r="E375" s="142"/>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47"/>
      <c r="B376" s="143"/>
      <c r="C376" s="142"/>
      <c r="D376" s="143"/>
      <c r="E376" s="142"/>
      <c r="F376" s="216"/>
      <c r="G376" s="174" t="s">
        <v>380</v>
      </c>
      <c r="H376" s="175"/>
      <c r="I376" s="175"/>
      <c r="J376" s="175"/>
      <c r="K376" s="175"/>
      <c r="L376" s="175"/>
      <c r="M376" s="175"/>
      <c r="N376" s="175"/>
      <c r="O376" s="175"/>
      <c r="P376" s="175"/>
      <c r="Q376" s="175"/>
      <c r="R376" s="175"/>
      <c r="S376" s="175"/>
      <c r="T376" s="175"/>
      <c r="U376" s="175"/>
      <c r="V376" s="175"/>
      <c r="W376" s="175"/>
      <c r="X376" s="176"/>
      <c r="Y376" s="177"/>
      <c r="Z376" s="178"/>
      <c r="AA376" s="179"/>
      <c r="AB376" s="183" t="s">
        <v>12</v>
      </c>
      <c r="AC376" s="175"/>
      <c r="AD376" s="176"/>
      <c r="AE376" s="184" t="s">
        <v>358</v>
      </c>
      <c r="AF376" s="184"/>
      <c r="AG376" s="184"/>
      <c r="AH376" s="184"/>
      <c r="AI376" s="184" t="s">
        <v>359</v>
      </c>
      <c r="AJ376" s="184"/>
      <c r="AK376" s="184"/>
      <c r="AL376" s="184"/>
      <c r="AM376" s="184" t="s">
        <v>365</v>
      </c>
      <c r="AN376" s="184"/>
      <c r="AO376" s="184"/>
      <c r="AP376" s="183"/>
      <c r="AQ376" s="183" t="s">
        <v>356</v>
      </c>
      <c r="AR376" s="175"/>
      <c r="AS376" s="175"/>
      <c r="AT376" s="176"/>
      <c r="AU376" s="186" t="s">
        <v>382</v>
      </c>
      <c r="AV376" s="186"/>
      <c r="AW376" s="186"/>
      <c r="AX376" s="187"/>
    </row>
    <row r="377" spans="1:50" ht="18.75" hidden="1" customHeight="1" x14ac:dyDescent="0.15">
      <c r="A377" s="147"/>
      <c r="B377" s="143"/>
      <c r="C377" s="142"/>
      <c r="D377" s="143"/>
      <c r="E377" s="142"/>
      <c r="F377" s="216"/>
      <c r="G377" s="161"/>
      <c r="H377" s="134"/>
      <c r="I377" s="134"/>
      <c r="J377" s="134"/>
      <c r="K377" s="134"/>
      <c r="L377" s="134"/>
      <c r="M377" s="134"/>
      <c r="N377" s="134"/>
      <c r="O377" s="134"/>
      <c r="P377" s="134"/>
      <c r="Q377" s="134"/>
      <c r="R377" s="134"/>
      <c r="S377" s="134"/>
      <c r="T377" s="134"/>
      <c r="U377" s="134"/>
      <c r="V377" s="134"/>
      <c r="W377" s="134"/>
      <c r="X377" s="135"/>
      <c r="Y377" s="180"/>
      <c r="Z377" s="181"/>
      <c r="AA377" s="182"/>
      <c r="AB377" s="163"/>
      <c r="AC377" s="134"/>
      <c r="AD377" s="135"/>
      <c r="AE377" s="185"/>
      <c r="AF377" s="185"/>
      <c r="AG377" s="185"/>
      <c r="AH377" s="185"/>
      <c r="AI377" s="185"/>
      <c r="AJ377" s="185"/>
      <c r="AK377" s="185"/>
      <c r="AL377" s="185"/>
      <c r="AM377" s="185"/>
      <c r="AN377" s="185"/>
      <c r="AO377" s="185"/>
      <c r="AP377" s="163"/>
      <c r="AQ377" s="188"/>
      <c r="AR377" s="189"/>
      <c r="AS377" s="134" t="s">
        <v>357</v>
      </c>
      <c r="AT377" s="135"/>
      <c r="AU377" s="190"/>
      <c r="AV377" s="190"/>
      <c r="AW377" s="134" t="s">
        <v>301</v>
      </c>
      <c r="AX377" s="173"/>
    </row>
    <row r="378" spans="1:50" ht="39.75" hidden="1" customHeight="1" x14ac:dyDescent="0.15">
      <c r="A378" s="147"/>
      <c r="B378" s="143"/>
      <c r="C378" s="142"/>
      <c r="D378" s="143"/>
      <c r="E378" s="142"/>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47"/>
      <c r="B379" s="143"/>
      <c r="C379" s="142"/>
      <c r="D379" s="143"/>
      <c r="E379" s="142"/>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47"/>
      <c r="B380" s="143"/>
      <c r="C380" s="142"/>
      <c r="D380" s="143"/>
      <c r="E380" s="142"/>
      <c r="F380" s="216"/>
      <c r="G380" s="174" t="s">
        <v>380</v>
      </c>
      <c r="H380" s="175"/>
      <c r="I380" s="175"/>
      <c r="J380" s="175"/>
      <c r="K380" s="175"/>
      <c r="L380" s="175"/>
      <c r="M380" s="175"/>
      <c r="N380" s="175"/>
      <c r="O380" s="175"/>
      <c r="P380" s="175"/>
      <c r="Q380" s="175"/>
      <c r="R380" s="175"/>
      <c r="S380" s="175"/>
      <c r="T380" s="175"/>
      <c r="U380" s="175"/>
      <c r="V380" s="175"/>
      <c r="W380" s="175"/>
      <c r="X380" s="176"/>
      <c r="Y380" s="177"/>
      <c r="Z380" s="178"/>
      <c r="AA380" s="179"/>
      <c r="AB380" s="183" t="s">
        <v>12</v>
      </c>
      <c r="AC380" s="175"/>
      <c r="AD380" s="176"/>
      <c r="AE380" s="184" t="s">
        <v>358</v>
      </c>
      <c r="AF380" s="184"/>
      <c r="AG380" s="184"/>
      <c r="AH380" s="184"/>
      <c r="AI380" s="184" t="s">
        <v>359</v>
      </c>
      <c r="AJ380" s="184"/>
      <c r="AK380" s="184"/>
      <c r="AL380" s="184"/>
      <c r="AM380" s="184" t="s">
        <v>365</v>
      </c>
      <c r="AN380" s="184"/>
      <c r="AO380" s="184"/>
      <c r="AP380" s="183"/>
      <c r="AQ380" s="183" t="s">
        <v>356</v>
      </c>
      <c r="AR380" s="175"/>
      <c r="AS380" s="175"/>
      <c r="AT380" s="176"/>
      <c r="AU380" s="186" t="s">
        <v>382</v>
      </c>
      <c r="AV380" s="186"/>
      <c r="AW380" s="186"/>
      <c r="AX380" s="187"/>
    </row>
    <row r="381" spans="1:50" ht="18.75" hidden="1" customHeight="1" x14ac:dyDescent="0.15">
      <c r="A381" s="147"/>
      <c r="B381" s="143"/>
      <c r="C381" s="142"/>
      <c r="D381" s="143"/>
      <c r="E381" s="142"/>
      <c r="F381" s="216"/>
      <c r="G381" s="161"/>
      <c r="H381" s="134"/>
      <c r="I381" s="134"/>
      <c r="J381" s="134"/>
      <c r="K381" s="134"/>
      <c r="L381" s="134"/>
      <c r="M381" s="134"/>
      <c r="N381" s="134"/>
      <c r="O381" s="134"/>
      <c r="P381" s="134"/>
      <c r="Q381" s="134"/>
      <c r="R381" s="134"/>
      <c r="S381" s="134"/>
      <c r="T381" s="134"/>
      <c r="U381" s="134"/>
      <c r="V381" s="134"/>
      <c r="W381" s="134"/>
      <c r="X381" s="135"/>
      <c r="Y381" s="180"/>
      <c r="Z381" s="181"/>
      <c r="AA381" s="182"/>
      <c r="AB381" s="163"/>
      <c r="AC381" s="134"/>
      <c r="AD381" s="135"/>
      <c r="AE381" s="185"/>
      <c r="AF381" s="185"/>
      <c r="AG381" s="185"/>
      <c r="AH381" s="185"/>
      <c r="AI381" s="185"/>
      <c r="AJ381" s="185"/>
      <c r="AK381" s="185"/>
      <c r="AL381" s="185"/>
      <c r="AM381" s="185"/>
      <c r="AN381" s="185"/>
      <c r="AO381" s="185"/>
      <c r="AP381" s="163"/>
      <c r="AQ381" s="188"/>
      <c r="AR381" s="189"/>
      <c r="AS381" s="134" t="s">
        <v>357</v>
      </c>
      <c r="AT381" s="135"/>
      <c r="AU381" s="190"/>
      <c r="AV381" s="190"/>
      <c r="AW381" s="134" t="s">
        <v>301</v>
      </c>
      <c r="AX381" s="173"/>
    </row>
    <row r="382" spans="1:50" ht="39.75" hidden="1" customHeight="1" x14ac:dyDescent="0.15">
      <c r="A382" s="147"/>
      <c r="B382" s="143"/>
      <c r="C382" s="142"/>
      <c r="D382" s="143"/>
      <c r="E382" s="142"/>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47"/>
      <c r="B383" s="143"/>
      <c r="C383" s="142"/>
      <c r="D383" s="143"/>
      <c r="E383" s="142"/>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47"/>
      <c r="B384" s="143"/>
      <c r="C384" s="142"/>
      <c r="D384" s="143"/>
      <c r="E384" s="142"/>
      <c r="F384" s="216"/>
      <c r="G384" s="174" t="s">
        <v>380</v>
      </c>
      <c r="H384" s="175"/>
      <c r="I384" s="175"/>
      <c r="J384" s="175"/>
      <c r="K384" s="175"/>
      <c r="L384" s="175"/>
      <c r="M384" s="175"/>
      <c r="N384" s="175"/>
      <c r="O384" s="175"/>
      <c r="P384" s="175"/>
      <c r="Q384" s="175"/>
      <c r="R384" s="175"/>
      <c r="S384" s="175"/>
      <c r="T384" s="175"/>
      <c r="U384" s="175"/>
      <c r="V384" s="175"/>
      <c r="W384" s="175"/>
      <c r="X384" s="176"/>
      <c r="Y384" s="177"/>
      <c r="Z384" s="178"/>
      <c r="AA384" s="179"/>
      <c r="AB384" s="183" t="s">
        <v>12</v>
      </c>
      <c r="AC384" s="175"/>
      <c r="AD384" s="176"/>
      <c r="AE384" s="184" t="s">
        <v>358</v>
      </c>
      <c r="AF384" s="184"/>
      <c r="AG384" s="184"/>
      <c r="AH384" s="184"/>
      <c r="AI384" s="184" t="s">
        <v>359</v>
      </c>
      <c r="AJ384" s="184"/>
      <c r="AK384" s="184"/>
      <c r="AL384" s="184"/>
      <c r="AM384" s="184" t="s">
        <v>365</v>
      </c>
      <c r="AN384" s="184"/>
      <c r="AO384" s="184"/>
      <c r="AP384" s="183"/>
      <c r="AQ384" s="183" t="s">
        <v>356</v>
      </c>
      <c r="AR384" s="175"/>
      <c r="AS384" s="175"/>
      <c r="AT384" s="176"/>
      <c r="AU384" s="186" t="s">
        <v>382</v>
      </c>
      <c r="AV384" s="186"/>
      <c r="AW384" s="186"/>
      <c r="AX384" s="187"/>
    </row>
    <row r="385" spans="1:50" ht="18.75" hidden="1" customHeight="1" x14ac:dyDescent="0.15">
      <c r="A385" s="147"/>
      <c r="B385" s="143"/>
      <c r="C385" s="142"/>
      <c r="D385" s="143"/>
      <c r="E385" s="142"/>
      <c r="F385" s="216"/>
      <c r="G385" s="161"/>
      <c r="H385" s="134"/>
      <c r="I385" s="134"/>
      <c r="J385" s="134"/>
      <c r="K385" s="134"/>
      <c r="L385" s="134"/>
      <c r="M385" s="134"/>
      <c r="N385" s="134"/>
      <c r="O385" s="134"/>
      <c r="P385" s="134"/>
      <c r="Q385" s="134"/>
      <c r="R385" s="134"/>
      <c r="S385" s="134"/>
      <c r="T385" s="134"/>
      <c r="U385" s="134"/>
      <c r="V385" s="134"/>
      <c r="W385" s="134"/>
      <c r="X385" s="135"/>
      <c r="Y385" s="180"/>
      <c r="Z385" s="181"/>
      <c r="AA385" s="182"/>
      <c r="AB385" s="163"/>
      <c r="AC385" s="134"/>
      <c r="AD385" s="135"/>
      <c r="AE385" s="185"/>
      <c r="AF385" s="185"/>
      <c r="AG385" s="185"/>
      <c r="AH385" s="185"/>
      <c r="AI385" s="185"/>
      <c r="AJ385" s="185"/>
      <c r="AK385" s="185"/>
      <c r="AL385" s="185"/>
      <c r="AM385" s="185"/>
      <c r="AN385" s="185"/>
      <c r="AO385" s="185"/>
      <c r="AP385" s="163"/>
      <c r="AQ385" s="188"/>
      <c r="AR385" s="189"/>
      <c r="AS385" s="134" t="s">
        <v>357</v>
      </c>
      <c r="AT385" s="135"/>
      <c r="AU385" s="190"/>
      <c r="AV385" s="190"/>
      <c r="AW385" s="134" t="s">
        <v>301</v>
      </c>
      <c r="AX385" s="173"/>
    </row>
    <row r="386" spans="1:50" ht="39.75" hidden="1" customHeight="1" x14ac:dyDescent="0.15">
      <c r="A386" s="147"/>
      <c r="B386" s="143"/>
      <c r="C386" s="142"/>
      <c r="D386" s="143"/>
      <c r="E386" s="142"/>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47"/>
      <c r="B387" s="143"/>
      <c r="C387" s="142"/>
      <c r="D387" s="143"/>
      <c r="E387" s="142"/>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47"/>
      <c r="B388" s="143"/>
      <c r="C388" s="142"/>
      <c r="D388" s="143"/>
      <c r="E388" s="142"/>
      <c r="F388" s="216"/>
      <c r="G388" s="174" t="s">
        <v>380</v>
      </c>
      <c r="H388" s="175"/>
      <c r="I388" s="175"/>
      <c r="J388" s="175"/>
      <c r="K388" s="175"/>
      <c r="L388" s="175"/>
      <c r="M388" s="175"/>
      <c r="N388" s="175"/>
      <c r="O388" s="175"/>
      <c r="P388" s="175"/>
      <c r="Q388" s="175"/>
      <c r="R388" s="175"/>
      <c r="S388" s="175"/>
      <c r="T388" s="175"/>
      <c r="U388" s="175"/>
      <c r="V388" s="175"/>
      <c r="W388" s="175"/>
      <c r="X388" s="176"/>
      <c r="Y388" s="177"/>
      <c r="Z388" s="178"/>
      <c r="AA388" s="179"/>
      <c r="AB388" s="183" t="s">
        <v>12</v>
      </c>
      <c r="AC388" s="175"/>
      <c r="AD388" s="176"/>
      <c r="AE388" s="184" t="s">
        <v>358</v>
      </c>
      <c r="AF388" s="184"/>
      <c r="AG388" s="184"/>
      <c r="AH388" s="184"/>
      <c r="AI388" s="184" t="s">
        <v>359</v>
      </c>
      <c r="AJ388" s="184"/>
      <c r="AK388" s="184"/>
      <c r="AL388" s="184"/>
      <c r="AM388" s="184" t="s">
        <v>365</v>
      </c>
      <c r="AN388" s="184"/>
      <c r="AO388" s="184"/>
      <c r="AP388" s="183"/>
      <c r="AQ388" s="183" t="s">
        <v>356</v>
      </c>
      <c r="AR388" s="175"/>
      <c r="AS388" s="175"/>
      <c r="AT388" s="176"/>
      <c r="AU388" s="186" t="s">
        <v>382</v>
      </c>
      <c r="AV388" s="186"/>
      <c r="AW388" s="186"/>
      <c r="AX388" s="187"/>
    </row>
    <row r="389" spans="1:50" ht="18.75" hidden="1" customHeight="1" x14ac:dyDescent="0.15">
      <c r="A389" s="147"/>
      <c r="B389" s="143"/>
      <c r="C389" s="142"/>
      <c r="D389" s="143"/>
      <c r="E389" s="142"/>
      <c r="F389" s="216"/>
      <c r="G389" s="161"/>
      <c r="H389" s="134"/>
      <c r="I389" s="134"/>
      <c r="J389" s="134"/>
      <c r="K389" s="134"/>
      <c r="L389" s="134"/>
      <c r="M389" s="134"/>
      <c r="N389" s="134"/>
      <c r="O389" s="134"/>
      <c r="P389" s="134"/>
      <c r="Q389" s="134"/>
      <c r="R389" s="134"/>
      <c r="S389" s="134"/>
      <c r="T389" s="134"/>
      <c r="U389" s="134"/>
      <c r="V389" s="134"/>
      <c r="W389" s="134"/>
      <c r="X389" s="135"/>
      <c r="Y389" s="180"/>
      <c r="Z389" s="181"/>
      <c r="AA389" s="182"/>
      <c r="AB389" s="163"/>
      <c r="AC389" s="134"/>
      <c r="AD389" s="135"/>
      <c r="AE389" s="185"/>
      <c r="AF389" s="185"/>
      <c r="AG389" s="185"/>
      <c r="AH389" s="185"/>
      <c r="AI389" s="185"/>
      <c r="AJ389" s="185"/>
      <c r="AK389" s="185"/>
      <c r="AL389" s="185"/>
      <c r="AM389" s="185"/>
      <c r="AN389" s="185"/>
      <c r="AO389" s="185"/>
      <c r="AP389" s="163"/>
      <c r="AQ389" s="188"/>
      <c r="AR389" s="189"/>
      <c r="AS389" s="134" t="s">
        <v>357</v>
      </c>
      <c r="AT389" s="135"/>
      <c r="AU389" s="190"/>
      <c r="AV389" s="190"/>
      <c r="AW389" s="134" t="s">
        <v>301</v>
      </c>
      <c r="AX389" s="173"/>
    </row>
    <row r="390" spans="1:50" ht="39.75" hidden="1" customHeight="1" x14ac:dyDescent="0.15">
      <c r="A390" s="147"/>
      <c r="B390" s="143"/>
      <c r="C390" s="142"/>
      <c r="D390" s="143"/>
      <c r="E390" s="142"/>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47"/>
      <c r="B391" s="143"/>
      <c r="C391" s="142"/>
      <c r="D391" s="143"/>
      <c r="E391" s="142"/>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47"/>
      <c r="B392" s="143"/>
      <c r="C392" s="142"/>
      <c r="D392" s="143"/>
      <c r="E392" s="142"/>
      <c r="F392" s="216"/>
      <c r="G392" s="160" t="s">
        <v>383</v>
      </c>
      <c r="H392" s="131"/>
      <c r="I392" s="131"/>
      <c r="J392" s="131"/>
      <c r="K392" s="131"/>
      <c r="L392" s="131"/>
      <c r="M392" s="131"/>
      <c r="N392" s="131"/>
      <c r="O392" s="131"/>
      <c r="P392" s="132"/>
      <c r="Q392" s="162" t="s">
        <v>484</v>
      </c>
      <c r="R392" s="131"/>
      <c r="S392" s="131"/>
      <c r="T392" s="131"/>
      <c r="U392" s="131"/>
      <c r="V392" s="131"/>
      <c r="W392" s="131"/>
      <c r="X392" s="131"/>
      <c r="Y392" s="131"/>
      <c r="Z392" s="131"/>
      <c r="AA392" s="131"/>
      <c r="AB392" s="130" t="s">
        <v>485</v>
      </c>
      <c r="AC392" s="131"/>
      <c r="AD392" s="132"/>
      <c r="AE392" s="162" t="s">
        <v>384</v>
      </c>
      <c r="AF392" s="131"/>
      <c r="AG392" s="131"/>
      <c r="AH392" s="131"/>
      <c r="AI392" s="131"/>
      <c r="AJ392" s="131"/>
      <c r="AK392" s="131"/>
      <c r="AL392" s="131"/>
      <c r="AM392" s="131"/>
      <c r="AN392" s="131"/>
      <c r="AO392" s="131"/>
      <c r="AP392" s="131"/>
      <c r="AQ392" s="131"/>
      <c r="AR392" s="131"/>
      <c r="AS392" s="131"/>
      <c r="AT392" s="131"/>
      <c r="AU392" s="131"/>
      <c r="AV392" s="131"/>
      <c r="AW392" s="131"/>
      <c r="AX392" s="172"/>
    </row>
    <row r="393" spans="1:50" ht="22.5" hidden="1" customHeight="1" x14ac:dyDescent="0.15">
      <c r="A393" s="147"/>
      <c r="B393" s="143"/>
      <c r="C393" s="142"/>
      <c r="D393" s="143"/>
      <c r="E393" s="142"/>
      <c r="F393" s="216"/>
      <c r="G393" s="161"/>
      <c r="H393" s="134"/>
      <c r="I393" s="134"/>
      <c r="J393" s="134"/>
      <c r="K393" s="134"/>
      <c r="L393" s="134"/>
      <c r="M393" s="134"/>
      <c r="N393" s="134"/>
      <c r="O393" s="134"/>
      <c r="P393" s="135"/>
      <c r="Q393" s="163"/>
      <c r="R393" s="134"/>
      <c r="S393" s="134"/>
      <c r="T393" s="134"/>
      <c r="U393" s="134"/>
      <c r="V393" s="134"/>
      <c r="W393" s="134"/>
      <c r="X393" s="134"/>
      <c r="Y393" s="134"/>
      <c r="Z393" s="134"/>
      <c r="AA393" s="134"/>
      <c r="AB393" s="133"/>
      <c r="AC393" s="134"/>
      <c r="AD393" s="135"/>
      <c r="AE393" s="163"/>
      <c r="AF393" s="134"/>
      <c r="AG393" s="134"/>
      <c r="AH393" s="134"/>
      <c r="AI393" s="134"/>
      <c r="AJ393" s="134"/>
      <c r="AK393" s="134"/>
      <c r="AL393" s="134"/>
      <c r="AM393" s="134"/>
      <c r="AN393" s="134"/>
      <c r="AO393" s="134"/>
      <c r="AP393" s="134"/>
      <c r="AQ393" s="134"/>
      <c r="AR393" s="134"/>
      <c r="AS393" s="134"/>
      <c r="AT393" s="134"/>
      <c r="AU393" s="134"/>
      <c r="AV393" s="134"/>
      <c r="AW393" s="134"/>
      <c r="AX393" s="173"/>
    </row>
    <row r="394" spans="1:50" ht="22.5" hidden="1" customHeight="1" x14ac:dyDescent="0.15">
      <c r="A394" s="147"/>
      <c r="B394" s="143"/>
      <c r="C394" s="142"/>
      <c r="D394" s="143"/>
      <c r="E394" s="142"/>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47"/>
      <c r="B395" s="143"/>
      <c r="C395" s="142"/>
      <c r="D395" s="143"/>
      <c r="E395" s="142"/>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47"/>
      <c r="B396" s="143"/>
      <c r="C396" s="142"/>
      <c r="D396" s="143"/>
      <c r="E396" s="142"/>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52"/>
      <c r="AC396" s="153"/>
      <c r="AD396" s="153"/>
      <c r="AE396" s="158" t="s">
        <v>385</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47"/>
      <c r="B397" s="143"/>
      <c r="C397" s="142"/>
      <c r="D397" s="143"/>
      <c r="E397" s="142"/>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52"/>
      <c r="AC397" s="153"/>
      <c r="AD397" s="153"/>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47"/>
      <c r="B398" s="143"/>
      <c r="C398" s="142"/>
      <c r="D398" s="143"/>
      <c r="E398" s="142"/>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4"/>
      <c r="AC398" s="155"/>
      <c r="AD398" s="155"/>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47"/>
      <c r="B399" s="143"/>
      <c r="C399" s="142"/>
      <c r="D399" s="143"/>
      <c r="E399" s="142"/>
      <c r="F399" s="216"/>
      <c r="G399" s="160" t="s">
        <v>383</v>
      </c>
      <c r="H399" s="131"/>
      <c r="I399" s="131"/>
      <c r="J399" s="131"/>
      <c r="K399" s="131"/>
      <c r="L399" s="131"/>
      <c r="M399" s="131"/>
      <c r="N399" s="131"/>
      <c r="O399" s="131"/>
      <c r="P399" s="132"/>
      <c r="Q399" s="162" t="s">
        <v>484</v>
      </c>
      <c r="R399" s="131"/>
      <c r="S399" s="131"/>
      <c r="T399" s="131"/>
      <c r="U399" s="131"/>
      <c r="V399" s="131"/>
      <c r="W399" s="131"/>
      <c r="X399" s="131"/>
      <c r="Y399" s="131"/>
      <c r="Z399" s="131"/>
      <c r="AA399" s="131"/>
      <c r="AB399" s="130" t="s">
        <v>485</v>
      </c>
      <c r="AC399" s="131"/>
      <c r="AD399" s="132"/>
      <c r="AE399" s="164" t="s">
        <v>384</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47"/>
      <c r="B400" s="143"/>
      <c r="C400" s="142"/>
      <c r="D400" s="143"/>
      <c r="E400" s="142"/>
      <c r="F400" s="216"/>
      <c r="G400" s="161"/>
      <c r="H400" s="134"/>
      <c r="I400" s="134"/>
      <c r="J400" s="134"/>
      <c r="K400" s="134"/>
      <c r="L400" s="134"/>
      <c r="M400" s="134"/>
      <c r="N400" s="134"/>
      <c r="O400" s="134"/>
      <c r="P400" s="135"/>
      <c r="Q400" s="163"/>
      <c r="R400" s="134"/>
      <c r="S400" s="134"/>
      <c r="T400" s="134"/>
      <c r="U400" s="134"/>
      <c r="V400" s="134"/>
      <c r="W400" s="134"/>
      <c r="X400" s="134"/>
      <c r="Y400" s="134"/>
      <c r="Z400" s="134"/>
      <c r="AA400" s="134"/>
      <c r="AB400" s="133"/>
      <c r="AC400" s="134"/>
      <c r="AD400" s="135"/>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47"/>
      <c r="B401" s="143"/>
      <c r="C401" s="142"/>
      <c r="D401" s="143"/>
      <c r="E401" s="142"/>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47"/>
      <c r="B402" s="143"/>
      <c r="C402" s="142"/>
      <c r="D402" s="143"/>
      <c r="E402" s="142"/>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47"/>
      <c r="B403" s="143"/>
      <c r="C403" s="142"/>
      <c r="D403" s="143"/>
      <c r="E403" s="142"/>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52"/>
      <c r="AC403" s="153"/>
      <c r="AD403" s="153"/>
      <c r="AE403" s="158" t="s">
        <v>385</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47"/>
      <c r="B404" s="143"/>
      <c r="C404" s="142"/>
      <c r="D404" s="143"/>
      <c r="E404" s="142"/>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52"/>
      <c r="AC404" s="153"/>
      <c r="AD404" s="153"/>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47"/>
      <c r="B405" s="143"/>
      <c r="C405" s="142"/>
      <c r="D405" s="143"/>
      <c r="E405" s="142"/>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4"/>
      <c r="AC405" s="155"/>
      <c r="AD405" s="155"/>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47"/>
      <c r="B406" s="143"/>
      <c r="C406" s="142"/>
      <c r="D406" s="143"/>
      <c r="E406" s="142"/>
      <c r="F406" s="216"/>
      <c r="G406" s="160" t="s">
        <v>383</v>
      </c>
      <c r="H406" s="131"/>
      <c r="I406" s="131"/>
      <c r="J406" s="131"/>
      <c r="K406" s="131"/>
      <c r="L406" s="131"/>
      <c r="M406" s="131"/>
      <c r="N406" s="131"/>
      <c r="O406" s="131"/>
      <c r="P406" s="132"/>
      <c r="Q406" s="162" t="s">
        <v>484</v>
      </c>
      <c r="R406" s="131"/>
      <c r="S406" s="131"/>
      <c r="T406" s="131"/>
      <c r="U406" s="131"/>
      <c r="V406" s="131"/>
      <c r="W406" s="131"/>
      <c r="X406" s="131"/>
      <c r="Y406" s="131"/>
      <c r="Z406" s="131"/>
      <c r="AA406" s="131"/>
      <c r="AB406" s="130" t="s">
        <v>485</v>
      </c>
      <c r="AC406" s="131"/>
      <c r="AD406" s="132"/>
      <c r="AE406" s="164" t="s">
        <v>384</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47"/>
      <c r="B407" s="143"/>
      <c r="C407" s="142"/>
      <c r="D407" s="143"/>
      <c r="E407" s="142"/>
      <c r="F407" s="216"/>
      <c r="G407" s="161"/>
      <c r="H407" s="134"/>
      <c r="I407" s="134"/>
      <c r="J407" s="134"/>
      <c r="K407" s="134"/>
      <c r="L407" s="134"/>
      <c r="M407" s="134"/>
      <c r="N407" s="134"/>
      <c r="O407" s="134"/>
      <c r="P407" s="135"/>
      <c r="Q407" s="163"/>
      <c r="R407" s="134"/>
      <c r="S407" s="134"/>
      <c r="T407" s="134"/>
      <c r="U407" s="134"/>
      <c r="V407" s="134"/>
      <c r="W407" s="134"/>
      <c r="X407" s="134"/>
      <c r="Y407" s="134"/>
      <c r="Z407" s="134"/>
      <c r="AA407" s="134"/>
      <c r="AB407" s="133"/>
      <c r="AC407" s="134"/>
      <c r="AD407" s="135"/>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47"/>
      <c r="B408" s="143"/>
      <c r="C408" s="142"/>
      <c r="D408" s="143"/>
      <c r="E408" s="142"/>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47"/>
      <c r="B409" s="143"/>
      <c r="C409" s="142"/>
      <c r="D409" s="143"/>
      <c r="E409" s="142"/>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47"/>
      <c r="B410" s="143"/>
      <c r="C410" s="142"/>
      <c r="D410" s="143"/>
      <c r="E410" s="142"/>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52"/>
      <c r="AC410" s="153"/>
      <c r="AD410" s="153"/>
      <c r="AE410" s="158" t="s">
        <v>385</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47"/>
      <c r="B411" s="143"/>
      <c r="C411" s="142"/>
      <c r="D411" s="143"/>
      <c r="E411" s="142"/>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52"/>
      <c r="AC411" s="153"/>
      <c r="AD411" s="153"/>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47"/>
      <c r="B412" s="143"/>
      <c r="C412" s="142"/>
      <c r="D412" s="143"/>
      <c r="E412" s="142"/>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4"/>
      <c r="AC412" s="155"/>
      <c r="AD412" s="155"/>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47"/>
      <c r="B413" s="143"/>
      <c r="C413" s="142"/>
      <c r="D413" s="143"/>
      <c r="E413" s="142"/>
      <c r="F413" s="216"/>
      <c r="G413" s="160" t="s">
        <v>383</v>
      </c>
      <c r="H413" s="131"/>
      <c r="I413" s="131"/>
      <c r="J413" s="131"/>
      <c r="K413" s="131"/>
      <c r="L413" s="131"/>
      <c r="M413" s="131"/>
      <c r="N413" s="131"/>
      <c r="O413" s="131"/>
      <c r="P413" s="132"/>
      <c r="Q413" s="162" t="s">
        <v>484</v>
      </c>
      <c r="R413" s="131"/>
      <c r="S413" s="131"/>
      <c r="T413" s="131"/>
      <c r="U413" s="131"/>
      <c r="V413" s="131"/>
      <c r="W413" s="131"/>
      <c r="X413" s="131"/>
      <c r="Y413" s="131"/>
      <c r="Z413" s="131"/>
      <c r="AA413" s="131"/>
      <c r="AB413" s="130" t="s">
        <v>485</v>
      </c>
      <c r="AC413" s="131"/>
      <c r="AD413" s="132"/>
      <c r="AE413" s="164" t="s">
        <v>384</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47"/>
      <c r="B414" s="143"/>
      <c r="C414" s="142"/>
      <c r="D414" s="143"/>
      <c r="E414" s="142"/>
      <c r="F414" s="216"/>
      <c r="G414" s="161"/>
      <c r="H414" s="134"/>
      <c r="I414" s="134"/>
      <c r="J414" s="134"/>
      <c r="K414" s="134"/>
      <c r="L414" s="134"/>
      <c r="M414" s="134"/>
      <c r="N414" s="134"/>
      <c r="O414" s="134"/>
      <c r="P414" s="135"/>
      <c r="Q414" s="163"/>
      <c r="R414" s="134"/>
      <c r="S414" s="134"/>
      <c r="T414" s="134"/>
      <c r="U414" s="134"/>
      <c r="V414" s="134"/>
      <c r="W414" s="134"/>
      <c r="X414" s="134"/>
      <c r="Y414" s="134"/>
      <c r="Z414" s="134"/>
      <c r="AA414" s="134"/>
      <c r="AB414" s="133"/>
      <c r="AC414" s="134"/>
      <c r="AD414" s="135"/>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47"/>
      <c r="B415" s="143"/>
      <c r="C415" s="142"/>
      <c r="D415" s="143"/>
      <c r="E415" s="142"/>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47"/>
      <c r="B416" s="143"/>
      <c r="C416" s="142"/>
      <c r="D416" s="143"/>
      <c r="E416" s="142"/>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47"/>
      <c r="B417" s="143"/>
      <c r="C417" s="142"/>
      <c r="D417" s="143"/>
      <c r="E417" s="142"/>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52"/>
      <c r="AC417" s="153"/>
      <c r="AD417" s="153"/>
      <c r="AE417" s="158" t="s">
        <v>385</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47"/>
      <c r="B418" s="143"/>
      <c r="C418" s="142"/>
      <c r="D418" s="143"/>
      <c r="E418" s="142"/>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52"/>
      <c r="AC418" s="153"/>
      <c r="AD418" s="153"/>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47"/>
      <c r="B419" s="143"/>
      <c r="C419" s="142"/>
      <c r="D419" s="143"/>
      <c r="E419" s="142"/>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4"/>
      <c r="AC419" s="155"/>
      <c r="AD419" s="155"/>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47"/>
      <c r="B420" s="143"/>
      <c r="C420" s="142"/>
      <c r="D420" s="143"/>
      <c r="E420" s="142"/>
      <c r="F420" s="216"/>
      <c r="G420" s="160" t="s">
        <v>383</v>
      </c>
      <c r="H420" s="131"/>
      <c r="I420" s="131"/>
      <c r="J420" s="131"/>
      <c r="K420" s="131"/>
      <c r="L420" s="131"/>
      <c r="M420" s="131"/>
      <c r="N420" s="131"/>
      <c r="O420" s="131"/>
      <c r="P420" s="132"/>
      <c r="Q420" s="162" t="s">
        <v>484</v>
      </c>
      <c r="R420" s="131"/>
      <c r="S420" s="131"/>
      <c r="T420" s="131"/>
      <c r="U420" s="131"/>
      <c r="V420" s="131"/>
      <c r="W420" s="131"/>
      <c r="X420" s="131"/>
      <c r="Y420" s="131"/>
      <c r="Z420" s="131"/>
      <c r="AA420" s="131"/>
      <c r="AB420" s="130" t="s">
        <v>485</v>
      </c>
      <c r="AC420" s="131"/>
      <c r="AD420" s="132"/>
      <c r="AE420" s="164" t="s">
        <v>384</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47"/>
      <c r="B421" s="143"/>
      <c r="C421" s="142"/>
      <c r="D421" s="143"/>
      <c r="E421" s="142"/>
      <c r="F421" s="216"/>
      <c r="G421" s="161"/>
      <c r="H421" s="134"/>
      <c r="I421" s="134"/>
      <c r="J421" s="134"/>
      <c r="K421" s="134"/>
      <c r="L421" s="134"/>
      <c r="M421" s="134"/>
      <c r="N421" s="134"/>
      <c r="O421" s="134"/>
      <c r="P421" s="135"/>
      <c r="Q421" s="163"/>
      <c r="R421" s="134"/>
      <c r="S421" s="134"/>
      <c r="T421" s="134"/>
      <c r="U421" s="134"/>
      <c r="V421" s="134"/>
      <c r="W421" s="134"/>
      <c r="X421" s="134"/>
      <c r="Y421" s="134"/>
      <c r="Z421" s="134"/>
      <c r="AA421" s="134"/>
      <c r="AB421" s="133"/>
      <c r="AC421" s="134"/>
      <c r="AD421" s="135"/>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47"/>
      <c r="B422" s="143"/>
      <c r="C422" s="142"/>
      <c r="D422" s="143"/>
      <c r="E422" s="142"/>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47"/>
      <c r="B423" s="143"/>
      <c r="C423" s="142"/>
      <c r="D423" s="143"/>
      <c r="E423" s="142"/>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47"/>
      <c r="B424" s="143"/>
      <c r="C424" s="142"/>
      <c r="D424" s="143"/>
      <c r="E424" s="142"/>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52"/>
      <c r="AC424" s="153"/>
      <c r="AD424" s="153"/>
      <c r="AE424" s="170" t="s">
        <v>385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47"/>
      <c r="B425" s="143"/>
      <c r="C425" s="142"/>
      <c r="D425" s="143"/>
      <c r="E425" s="142"/>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52"/>
      <c r="AC425" s="153"/>
      <c r="AD425" s="153"/>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47"/>
      <c r="B426" s="143"/>
      <c r="C426" s="142"/>
      <c r="D426" s="143"/>
      <c r="E426" s="144"/>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4"/>
      <c r="AC426" s="155"/>
      <c r="AD426" s="155"/>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47"/>
      <c r="B427" s="143"/>
      <c r="C427" s="142"/>
      <c r="D427" s="143"/>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47"/>
      <c r="B428" s="143"/>
      <c r="C428" s="142"/>
      <c r="D428" s="143"/>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47"/>
      <c r="B429" s="143"/>
      <c r="C429" s="144"/>
      <c r="D429" s="145"/>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47"/>
      <c r="B430" s="143"/>
      <c r="C430" s="214" t="s">
        <v>370</v>
      </c>
      <c r="D430" s="966"/>
      <c r="E430" s="210" t="s">
        <v>390</v>
      </c>
      <c r="F430" s="211"/>
      <c r="G430" s="925" t="s">
        <v>386</v>
      </c>
      <c r="H430" s="124"/>
      <c r="I430" s="124"/>
      <c r="J430" s="926" t="s">
        <v>697</v>
      </c>
      <c r="K430" s="927"/>
      <c r="L430" s="927"/>
      <c r="M430" s="927"/>
      <c r="N430" s="927"/>
      <c r="O430" s="927"/>
      <c r="P430" s="927"/>
      <c r="Q430" s="927"/>
      <c r="R430" s="927"/>
      <c r="S430" s="927"/>
      <c r="T430" s="928"/>
      <c r="U430" s="603" t="s">
        <v>698</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9"/>
    </row>
    <row r="431" spans="1:50" ht="18.75" customHeight="1" x14ac:dyDescent="0.15">
      <c r="A431" s="147"/>
      <c r="B431" s="143"/>
      <c r="C431" s="142"/>
      <c r="D431" s="143"/>
      <c r="E431" s="365" t="s">
        <v>375</v>
      </c>
      <c r="F431" s="366"/>
      <c r="G431" s="367" t="s">
        <v>372</v>
      </c>
      <c r="H431" s="131"/>
      <c r="I431" s="131"/>
      <c r="J431" s="131"/>
      <c r="K431" s="131"/>
      <c r="L431" s="131"/>
      <c r="M431" s="131"/>
      <c r="N431" s="131"/>
      <c r="O431" s="131"/>
      <c r="P431" s="131"/>
      <c r="Q431" s="131"/>
      <c r="R431" s="131"/>
      <c r="S431" s="131"/>
      <c r="T431" s="131"/>
      <c r="U431" s="131"/>
      <c r="V431" s="131"/>
      <c r="W431" s="131"/>
      <c r="X431" s="132"/>
      <c r="Y431" s="180"/>
      <c r="Z431" s="181"/>
      <c r="AA431" s="182"/>
      <c r="AB431" s="162" t="s">
        <v>12</v>
      </c>
      <c r="AC431" s="131"/>
      <c r="AD431" s="132"/>
      <c r="AE431" s="368" t="s">
        <v>374</v>
      </c>
      <c r="AF431" s="369"/>
      <c r="AG431" s="369"/>
      <c r="AH431" s="370"/>
      <c r="AI431" s="221" t="s">
        <v>365</v>
      </c>
      <c r="AJ431" s="221"/>
      <c r="AK431" s="221"/>
      <c r="AL431" s="162"/>
      <c r="AM431" s="221" t="s">
        <v>473</v>
      </c>
      <c r="AN431" s="221"/>
      <c r="AO431" s="221"/>
      <c r="AP431" s="162"/>
      <c r="AQ431" s="162" t="s">
        <v>356</v>
      </c>
      <c r="AR431" s="131"/>
      <c r="AS431" s="131"/>
      <c r="AT431" s="132"/>
      <c r="AU431" s="165" t="s">
        <v>254</v>
      </c>
      <c r="AV431" s="165"/>
      <c r="AW431" s="165"/>
      <c r="AX431" s="166"/>
    </row>
    <row r="432" spans="1:50" ht="18.75" customHeight="1" x14ac:dyDescent="0.15">
      <c r="A432" s="147"/>
      <c r="B432" s="143"/>
      <c r="C432" s="142"/>
      <c r="D432" s="143"/>
      <c r="E432" s="365"/>
      <c r="F432" s="366"/>
      <c r="G432" s="161"/>
      <c r="H432" s="134"/>
      <c r="I432" s="134"/>
      <c r="J432" s="134"/>
      <c r="K432" s="134"/>
      <c r="L432" s="134"/>
      <c r="M432" s="134"/>
      <c r="N432" s="134"/>
      <c r="O432" s="134"/>
      <c r="P432" s="134"/>
      <c r="Q432" s="134"/>
      <c r="R432" s="134"/>
      <c r="S432" s="134"/>
      <c r="T432" s="134"/>
      <c r="U432" s="134"/>
      <c r="V432" s="134"/>
      <c r="W432" s="134"/>
      <c r="X432" s="135"/>
      <c r="Y432" s="180"/>
      <c r="Z432" s="181"/>
      <c r="AA432" s="182"/>
      <c r="AB432" s="163"/>
      <c r="AC432" s="134"/>
      <c r="AD432" s="135"/>
      <c r="AE432" s="190" t="s">
        <v>698</v>
      </c>
      <c r="AF432" s="190"/>
      <c r="AG432" s="134" t="s">
        <v>357</v>
      </c>
      <c r="AH432" s="135"/>
      <c r="AI432" s="185"/>
      <c r="AJ432" s="185"/>
      <c r="AK432" s="185"/>
      <c r="AL432" s="163"/>
      <c r="AM432" s="185"/>
      <c r="AN432" s="185"/>
      <c r="AO432" s="185"/>
      <c r="AP432" s="163"/>
      <c r="AQ432" s="605" t="s">
        <v>698</v>
      </c>
      <c r="AR432" s="190"/>
      <c r="AS432" s="134" t="s">
        <v>357</v>
      </c>
      <c r="AT432" s="135"/>
      <c r="AU432" s="190" t="s">
        <v>698</v>
      </c>
      <c r="AV432" s="190"/>
      <c r="AW432" s="134" t="s">
        <v>301</v>
      </c>
      <c r="AX432" s="173"/>
    </row>
    <row r="433" spans="1:50" ht="23.25" customHeight="1" x14ac:dyDescent="0.15">
      <c r="A433" s="147"/>
      <c r="B433" s="143"/>
      <c r="C433" s="142"/>
      <c r="D433" s="143"/>
      <c r="E433" s="365"/>
      <c r="F433" s="366"/>
      <c r="G433" s="102" t="s">
        <v>698</v>
      </c>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t="s">
        <v>698</v>
      </c>
      <c r="AC433" s="203"/>
      <c r="AD433" s="203"/>
      <c r="AE433" s="363" t="s">
        <v>698</v>
      </c>
      <c r="AF433" s="197"/>
      <c r="AG433" s="197"/>
      <c r="AH433" s="197"/>
      <c r="AI433" s="363" t="s">
        <v>698</v>
      </c>
      <c r="AJ433" s="197"/>
      <c r="AK433" s="197"/>
      <c r="AL433" s="197"/>
      <c r="AM433" s="363" t="s">
        <v>698</v>
      </c>
      <c r="AN433" s="197"/>
      <c r="AO433" s="197"/>
      <c r="AP433" s="364"/>
      <c r="AQ433" s="363" t="s">
        <v>698</v>
      </c>
      <c r="AR433" s="197"/>
      <c r="AS433" s="197"/>
      <c r="AT433" s="364"/>
      <c r="AU433" s="197" t="s">
        <v>698</v>
      </c>
      <c r="AV433" s="197"/>
      <c r="AW433" s="197"/>
      <c r="AX433" s="198"/>
    </row>
    <row r="434" spans="1:50" ht="23.25" customHeight="1" x14ac:dyDescent="0.15">
      <c r="A434" s="147"/>
      <c r="B434" s="143"/>
      <c r="C434" s="142"/>
      <c r="D434" s="143"/>
      <c r="E434" s="365"/>
      <c r="F434" s="366"/>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t="s">
        <v>699</v>
      </c>
      <c r="AC434" s="195"/>
      <c r="AD434" s="195"/>
      <c r="AE434" s="363" t="s">
        <v>699</v>
      </c>
      <c r="AF434" s="197"/>
      <c r="AG434" s="197"/>
      <c r="AH434" s="364"/>
      <c r="AI434" s="363" t="s">
        <v>699</v>
      </c>
      <c r="AJ434" s="197"/>
      <c r="AK434" s="197"/>
      <c r="AL434" s="197"/>
      <c r="AM434" s="363" t="s">
        <v>699</v>
      </c>
      <c r="AN434" s="197"/>
      <c r="AO434" s="197"/>
      <c r="AP434" s="364"/>
      <c r="AQ434" s="363" t="s">
        <v>699</v>
      </c>
      <c r="AR434" s="197"/>
      <c r="AS434" s="197"/>
      <c r="AT434" s="364"/>
      <c r="AU434" s="197" t="s">
        <v>699</v>
      </c>
      <c r="AV434" s="197"/>
      <c r="AW434" s="197"/>
      <c r="AX434" s="198"/>
    </row>
    <row r="435" spans="1:50" ht="23.25" customHeight="1" x14ac:dyDescent="0.15">
      <c r="A435" s="147"/>
      <c r="B435" s="143"/>
      <c r="C435" s="142"/>
      <c r="D435" s="143"/>
      <c r="E435" s="365"/>
      <c r="F435" s="366"/>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85" t="s">
        <v>302</v>
      </c>
      <c r="AC435" s="585"/>
      <c r="AD435" s="585"/>
      <c r="AE435" s="363" t="s">
        <v>699</v>
      </c>
      <c r="AF435" s="197"/>
      <c r="AG435" s="197"/>
      <c r="AH435" s="364"/>
      <c r="AI435" s="363" t="s">
        <v>699</v>
      </c>
      <c r="AJ435" s="197"/>
      <c r="AK435" s="197"/>
      <c r="AL435" s="197"/>
      <c r="AM435" s="363" t="s">
        <v>699</v>
      </c>
      <c r="AN435" s="197"/>
      <c r="AO435" s="197"/>
      <c r="AP435" s="364"/>
      <c r="AQ435" s="363" t="s">
        <v>699</v>
      </c>
      <c r="AR435" s="197"/>
      <c r="AS435" s="197"/>
      <c r="AT435" s="364"/>
      <c r="AU435" s="197" t="s">
        <v>699</v>
      </c>
      <c r="AV435" s="197"/>
      <c r="AW435" s="197"/>
      <c r="AX435" s="198"/>
    </row>
    <row r="436" spans="1:50" ht="18.75" hidden="1" customHeight="1" x14ac:dyDescent="0.15">
      <c r="A436" s="147"/>
      <c r="B436" s="143"/>
      <c r="C436" s="142"/>
      <c r="D436" s="143"/>
      <c r="E436" s="365" t="s">
        <v>375</v>
      </c>
      <c r="F436" s="366"/>
      <c r="G436" s="367" t="s">
        <v>372</v>
      </c>
      <c r="H436" s="131"/>
      <c r="I436" s="131"/>
      <c r="J436" s="131"/>
      <c r="K436" s="131"/>
      <c r="L436" s="131"/>
      <c r="M436" s="131"/>
      <c r="N436" s="131"/>
      <c r="O436" s="131"/>
      <c r="P436" s="131"/>
      <c r="Q436" s="131"/>
      <c r="R436" s="131"/>
      <c r="S436" s="131"/>
      <c r="T436" s="131"/>
      <c r="U436" s="131"/>
      <c r="V436" s="131"/>
      <c r="W436" s="131"/>
      <c r="X436" s="132"/>
      <c r="Y436" s="180"/>
      <c r="Z436" s="181"/>
      <c r="AA436" s="182"/>
      <c r="AB436" s="162" t="s">
        <v>12</v>
      </c>
      <c r="AC436" s="131"/>
      <c r="AD436" s="132"/>
      <c r="AE436" s="368" t="s">
        <v>374</v>
      </c>
      <c r="AF436" s="369"/>
      <c r="AG436" s="369"/>
      <c r="AH436" s="370"/>
      <c r="AI436" s="221" t="s">
        <v>365</v>
      </c>
      <c r="AJ436" s="221"/>
      <c r="AK436" s="221"/>
      <c r="AL436" s="162"/>
      <c r="AM436" s="221" t="s">
        <v>473</v>
      </c>
      <c r="AN436" s="221"/>
      <c r="AO436" s="221"/>
      <c r="AP436" s="162"/>
      <c r="AQ436" s="162" t="s">
        <v>356</v>
      </c>
      <c r="AR436" s="131"/>
      <c r="AS436" s="131"/>
      <c r="AT436" s="132"/>
      <c r="AU436" s="165" t="s">
        <v>254</v>
      </c>
      <c r="AV436" s="165"/>
      <c r="AW436" s="165"/>
      <c r="AX436" s="166"/>
    </row>
    <row r="437" spans="1:50" ht="18.75" hidden="1" customHeight="1" x14ac:dyDescent="0.15">
      <c r="A437" s="147"/>
      <c r="B437" s="143"/>
      <c r="C437" s="142"/>
      <c r="D437" s="143"/>
      <c r="E437" s="365"/>
      <c r="F437" s="366"/>
      <c r="G437" s="161"/>
      <c r="H437" s="134"/>
      <c r="I437" s="134"/>
      <c r="J437" s="134"/>
      <c r="K437" s="134"/>
      <c r="L437" s="134"/>
      <c r="M437" s="134"/>
      <c r="N437" s="134"/>
      <c r="O437" s="134"/>
      <c r="P437" s="134"/>
      <c r="Q437" s="134"/>
      <c r="R437" s="134"/>
      <c r="S437" s="134"/>
      <c r="T437" s="134"/>
      <c r="U437" s="134"/>
      <c r="V437" s="134"/>
      <c r="W437" s="134"/>
      <c r="X437" s="135"/>
      <c r="Y437" s="180"/>
      <c r="Z437" s="181"/>
      <c r="AA437" s="182"/>
      <c r="AB437" s="163"/>
      <c r="AC437" s="134"/>
      <c r="AD437" s="135"/>
      <c r="AE437" s="190"/>
      <c r="AF437" s="190"/>
      <c r="AG437" s="134" t="s">
        <v>357</v>
      </c>
      <c r="AH437" s="135"/>
      <c r="AI437" s="185"/>
      <c r="AJ437" s="185"/>
      <c r="AK437" s="185"/>
      <c r="AL437" s="163"/>
      <c r="AM437" s="185"/>
      <c r="AN437" s="185"/>
      <c r="AO437" s="185"/>
      <c r="AP437" s="163"/>
      <c r="AQ437" s="605"/>
      <c r="AR437" s="190"/>
      <c r="AS437" s="134" t="s">
        <v>357</v>
      </c>
      <c r="AT437" s="135"/>
      <c r="AU437" s="190"/>
      <c r="AV437" s="190"/>
      <c r="AW437" s="134" t="s">
        <v>301</v>
      </c>
      <c r="AX437" s="173"/>
    </row>
    <row r="438" spans="1:50" ht="23.25" hidden="1" customHeight="1" x14ac:dyDescent="0.15">
      <c r="A438" s="147"/>
      <c r="B438" s="143"/>
      <c r="C438" s="142"/>
      <c r="D438" s="143"/>
      <c r="E438" s="365"/>
      <c r="F438" s="366"/>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63"/>
      <c r="AF438" s="197"/>
      <c r="AG438" s="197"/>
      <c r="AH438" s="197"/>
      <c r="AI438" s="363"/>
      <c r="AJ438" s="197"/>
      <c r="AK438" s="197"/>
      <c r="AL438" s="197"/>
      <c r="AM438" s="363"/>
      <c r="AN438" s="197"/>
      <c r="AO438" s="197"/>
      <c r="AP438" s="364"/>
      <c r="AQ438" s="363"/>
      <c r="AR438" s="197"/>
      <c r="AS438" s="197"/>
      <c r="AT438" s="364"/>
      <c r="AU438" s="197"/>
      <c r="AV438" s="197"/>
      <c r="AW438" s="197"/>
      <c r="AX438" s="198"/>
    </row>
    <row r="439" spans="1:50" ht="23.25" hidden="1" customHeight="1" x14ac:dyDescent="0.15">
      <c r="A439" s="147"/>
      <c r="B439" s="143"/>
      <c r="C439" s="142"/>
      <c r="D439" s="143"/>
      <c r="E439" s="365"/>
      <c r="F439" s="366"/>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63"/>
      <c r="AF439" s="197"/>
      <c r="AG439" s="197"/>
      <c r="AH439" s="364"/>
      <c r="AI439" s="363"/>
      <c r="AJ439" s="197"/>
      <c r="AK439" s="197"/>
      <c r="AL439" s="197"/>
      <c r="AM439" s="363"/>
      <c r="AN439" s="197"/>
      <c r="AO439" s="197"/>
      <c r="AP439" s="364"/>
      <c r="AQ439" s="363"/>
      <c r="AR439" s="197"/>
      <c r="AS439" s="197"/>
      <c r="AT439" s="364"/>
      <c r="AU439" s="197"/>
      <c r="AV439" s="197"/>
      <c r="AW439" s="197"/>
      <c r="AX439" s="198"/>
    </row>
    <row r="440" spans="1:50" ht="23.25" hidden="1" customHeight="1" x14ac:dyDescent="0.15">
      <c r="A440" s="147"/>
      <c r="B440" s="143"/>
      <c r="C440" s="142"/>
      <c r="D440" s="143"/>
      <c r="E440" s="365"/>
      <c r="F440" s="366"/>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85" t="s">
        <v>302</v>
      </c>
      <c r="AC440" s="585"/>
      <c r="AD440" s="585"/>
      <c r="AE440" s="363"/>
      <c r="AF440" s="197"/>
      <c r="AG440" s="197"/>
      <c r="AH440" s="364"/>
      <c r="AI440" s="363"/>
      <c r="AJ440" s="197"/>
      <c r="AK440" s="197"/>
      <c r="AL440" s="197"/>
      <c r="AM440" s="363"/>
      <c r="AN440" s="197"/>
      <c r="AO440" s="197"/>
      <c r="AP440" s="364"/>
      <c r="AQ440" s="363"/>
      <c r="AR440" s="197"/>
      <c r="AS440" s="197"/>
      <c r="AT440" s="364"/>
      <c r="AU440" s="197"/>
      <c r="AV440" s="197"/>
      <c r="AW440" s="197"/>
      <c r="AX440" s="198"/>
    </row>
    <row r="441" spans="1:50" ht="18.75" hidden="1" customHeight="1" x14ac:dyDescent="0.15">
      <c r="A441" s="147"/>
      <c r="B441" s="143"/>
      <c r="C441" s="142"/>
      <c r="D441" s="143"/>
      <c r="E441" s="365" t="s">
        <v>375</v>
      </c>
      <c r="F441" s="366"/>
      <c r="G441" s="367" t="s">
        <v>372</v>
      </c>
      <c r="H441" s="131"/>
      <c r="I441" s="131"/>
      <c r="J441" s="131"/>
      <c r="K441" s="131"/>
      <c r="L441" s="131"/>
      <c r="M441" s="131"/>
      <c r="N441" s="131"/>
      <c r="O441" s="131"/>
      <c r="P441" s="131"/>
      <c r="Q441" s="131"/>
      <c r="R441" s="131"/>
      <c r="S441" s="131"/>
      <c r="T441" s="131"/>
      <c r="U441" s="131"/>
      <c r="V441" s="131"/>
      <c r="W441" s="131"/>
      <c r="X441" s="132"/>
      <c r="Y441" s="180"/>
      <c r="Z441" s="181"/>
      <c r="AA441" s="182"/>
      <c r="AB441" s="162" t="s">
        <v>12</v>
      </c>
      <c r="AC441" s="131"/>
      <c r="AD441" s="132"/>
      <c r="AE441" s="368" t="s">
        <v>374</v>
      </c>
      <c r="AF441" s="369"/>
      <c r="AG441" s="369"/>
      <c r="AH441" s="370"/>
      <c r="AI441" s="221" t="s">
        <v>365</v>
      </c>
      <c r="AJ441" s="221"/>
      <c r="AK441" s="221"/>
      <c r="AL441" s="162"/>
      <c r="AM441" s="221" t="s">
        <v>473</v>
      </c>
      <c r="AN441" s="221"/>
      <c r="AO441" s="221"/>
      <c r="AP441" s="162"/>
      <c r="AQ441" s="162" t="s">
        <v>356</v>
      </c>
      <c r="AR441" s="131"/>
      <c r="AS441" s="131"/>
      <c r="AT441" s="132"/>
      <c r="AU441" s="165" t="s">
        <v>254</v>
      </c>
      <c r="AV441" s="165"/>
      <c r="AW441" s="165"/>
      <c r="AX441" s="166"/>
    </row>
    <row r="442" spans="1:50" ht="18.75" hidden="1" customHeight="1" x14ac:dyDescent="0.15">
      <c r="A442" s="147"/>
      <c r="B442" s="143"/>
      <c r="C442" s="142"/>
      <c r="D442" s="143"/>
      <c r="E442" s="365"/>
      <c r="F442" s="366"/>
      <c r="G442" s="161"/>
      <c r="H442" s="134"/>
      <c r="I442" s="134"/>
      <c r="J442" s="134"/>
      <c r="K442" s="134"/>
      <c r="L442" s="134"/>
      <c r="M442" s="134"/>
      <c r="N442" s="134"/>
      <c r="O442" s="134"/>
      <c r="P442" s="134"/>
      <c r="Q442" s="134"/>
      <c r="R442" s="134"/>
      <c r="S442" s="134"/>
      <c r="T442" s="134"/>
      <c r="U442" s="134"/>
      <c r="V442" s="134"/>
      <c r="W442" s="134"/>
      <c r="X442" s="135"/>
      <c r="Y442" s="180"/>
      <c r="Z442" s="181"/>
      <c r="AA442" s="182"/>
      <c r="AB442" s="163"/>
      <c r="AC442" s="134"/>
      <c r="AD442" s="135"/>
      <c r="AE442" s="190"/>
      <c r="AF442" s="190"/>
      <c r="AG442" s="134" t="s">
        <v>357</v>
      </c>
      <c r="AH442" s="135"/>
      <c r="AI442" s="185"/>
      <c r="AJ442" s="185"/>
      <c r="AK442" s="185"/>
      <c r="AL442" s="163"/>
      <c r="AM442" s="185"/>
      <c r="AN442" s="185"/>
      <c r="AO442" s="185"/>
      <c r="AP442" s="163"/>
      <c r="AQ442" s="605"/>
      <c r="AR442" s="190"/>
      <c r="AS442" s="134" t="s">
        <v>357</v>
      </c>
      <c r="AT442" s="135"/>
      <c r="AU442" s="190"/>
      <c r="AV442" s="190"/>
      <c r="AW442" s="134" t="s">
        <v>301</v>
      </c>
      <c r="AX442" s="173"/>
    </row>
    <row r="443" spans="1:50" ht="23.25" hidden="1" customHeight="1" x14ac:dyDescent="0.15">
      <c r="A443" s="147"/>
      <c r="B443" s="143"/>
      <c r="C443" s="142"/>
      <c r="D443" s="143"/>
      <c r="E443" s="365"/>
      <c r="F443" s="366"/>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63"/>
      <c r="AF443" s="197"/>
      <c r="AG443" s="197"/>
      <c r="AH443" s="197"/>
      <c r="AI443" s="363"/>
      <c r="AJ443" s="197"/>
      <c r="AK443" s="197"/>
      <c r="AL443" s="197"/>
      <c r="AM443" s="363"/>
      <c r="AN443" s="197"/>
      <c r="AO443" s="197"/>
      <c r="AP443" s="364"/>
      <c r="AQ443" s="363"/>
      <c r="AR443" s="197"/>
      <c r="AS443" s="197"/>
      <c r="AT443" s="364"/>
      <c r="AU443" s="197"/>
      <c r="AV443" s="197"/>
      <c r="AW443" s="197"/>
      <c r="AX443" s="198"/>
    </row>
    <row r="444" spans="1:50" ht="23.25" hidden="1" customHeight="1" x14ac:dyDescent="0.15">
      <c r="A444" s="147"/>
      <c r="B444" s="143"/>
      <c r="C444" s="142"/>
      <c r="D444" s="143"/>
      <c r="E444" s="365"/>
      <c r="F444" s="366"/>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63"/>
      <c r="AF444" s="197"/>
      <c r="AG444" s="197"/>
      <c r="AH444" s="364"/>
      <c r="AI444" s="363"/>
      <c r="AJ444" s="197"/>
      <c r="AK444" s="197"/>
      <c r="AL444" s="197"/>
      <c r="AM444" s="363"/>
      <c r="AN444" s="197"/>
      <c r="AO444" s="197"/>
      <c r="AP444" s="364"/>
      <c r="AQ444" s="363"/>
      <c r="AR444" s="197"/>
      <c r="AS444" s="197"/>
      <c r="AT444" s="364"/>
      <c r="AU444" s="197"/>
      <c r="AV444" s="197"/>
      <c r="AW444" s="197"/>
      <c r="AX444" s="198"/>
    </row>
    <row r="445" spans="1:50" ht="23.25" hidden="1" customHeight="1" x14ac:dyDescent="0.15">
      <c r="A445" s="147"/>
      <c r="B445" s="143"/>
      <c r="C445" s="142"/>
      <c r="D445" s="143"/>
      <c r="E445" s="365"/>
      <c r="F445" s="366"/>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85" t="s">
        <v>302</v>
      </c>
      <c r="AC445" s="585"/>
      <c r="AD445" s="585"/>
      <c r="AE445" s="363"/>
      <c r="AF445" s="197"/>
      <c r="AG445" s="197"/>
      <c r="AH445" s="364"/>
      <c r="AI445" s="363"/>
      <c r="AJ445" s="197"/>
      <c r="AK445" s="197"/>
      <c r="AL445" s="197"/>
      <c r="AM445" s="363"/>
      <c r="AN445" s="197"/>
      <c r="AO445" s="197"/>
      <c r="AP445" s="364"/>
      <c r="AQ445" s="363"/>
      <c r="AR445" s="197"/>
      <c r="AS445" s="197"/>
      <c r="AT445" s="364"/>
      <c r="AU445" s="197"/>
      <c r="AV445" s="197"/>
      <c r="AW445" s="197"/>
      <c r="AX445" s="198"/>
    </row>
    <row r="446" spans="1:50" ht="18.75" hidden="1" customHeight="1" x14ac:dyDescent="0.15">
      <c r="A446" s="147"/>
      <c r="B446" s="143"/>
      <c r="C446" s="142"/>
      <c r="D446" s="143"/>
      <c r="E446" s="365" t="s">
        <v>375</v>
      </c>
      <c r="F446" s="366"/>
      <c r="G446" s="367" t="s">
        <v>372</v>
      </c>
      <c r="H446" s="131"/>
      <c r="I446" s="131"/>
      <c r="J446" s="131"/>
      <c r="K446" s="131"/>
      <c r="L446" s="131"/>
      <c r="M446" s="131"/>
      <c r="N446" s="131"/>
      <c r="O446" s="131"/>
      <c r="P446" s="131"/>
      <c r="Q446" s="131"/>
      <c r="R446" s="131"/>
      <c r="S446" s="131"/>
      <c r="T446" s="131"/>
      <c r="U446" s="131"/>
      <c r="V446" s="131"/>
      <c r="W446" s="131"/>
      <c r="X446" s="132"/>
      <c r="Y446" s="180"/>
      <c r="Z446" s="181"/>
      <c r="AA446" s="182"/>
      <c r="AB446" s="162" t="s">
        <v>12</v>
      </c>
      <c r="AC446" s="131"/>
      <c r="AD446" s="132"/>
      <c r="AE446" s="368" t="s">
        <v>374</v>
      </c>
      <c r="AF446" s="369"/>
      <c r="AG446" s="369"/>
      <c r="AH446" s="370"/>
      <c r="AI446" s="221" t="s">
        <v>365</v>
      </c>
      <c r="AJ446" s="221"/>
      <c r="AK446" s="221"/>
      <c r="AL446" s="162"/>
      <c r="AM446" s="221" t="s">
        <v>473</v>
      </c>
      <c r="AN446" s="221"/>
      <c r="AO446" s="221"/>
      <c r="AP446" s="162"/>
      <c r="AQ446" s="162" t="s">
        <v>356</v>
      </c>
      <c r="AR446" s="131"/>
      <c r="AS446" s="131"/>
      <c r="AT446" s="132"/>
      <c r="AU446" s="165" t="s">
        <v>254</v>
      </c>
      <c r="AV446" s="165"/>
      <c r="AW446" s="165"/>
      <c r="AX446" s="166"/>
    </row>
    <row r="447" spans="1:50" ht="18.75" hidden="1" customHeight="1" x14ac:dyDescent="0.15">
      <c r="A447" s="147"/>
      <c r="B447" s="143"/>
      <c r="C447" s="142"/>
      <c r="D447" s="143"/>
      <c r="E447" s="365"/>
      <c r="F447" s="366"/>
      <c r="G447" s="161"/>
      <c r="H447" s="134"/>
      <c r="I447" s="134"/>
      <c r="J447" s="134"/>
      <c r="K447" s="134"/>
      <c r="L447" s="134"/>
      <c r="M447" s="134"/>
      <c r="N447" s="134"/>
      <c r="O447" s="134"/>
      <c r="P447" s="134"/>
      <c r="Q447" s="134"/>
      <c r="R447" s="134"/>
      <c r="S447" s="134"/>
      <c r="T447" s="134"/>
      <c r="U447" s="134"/>
      <c r="V447" s="134"/>
      <c r="W447" s="134"/>
      <c r="X447" s="135"/>
      <c r="Y447" s="180"/>
      <c r="Z447" s="181"/>
      <c r="AA447" s="182"/>
      <c r="AB447" s="163"/>
      <c r="AC447" s="134"/>
      <c r="AD447" s="135"/>
      <c r="AE447" s="190"/>
      <c r="AF447" s="190"/>
      <c r="AG447" s="134" t="s">
        <v>357</v>
      </c>
      <c r="AH447" s="135"/>
      <c r="AI447" s="185"/>
      <c r="AJ447" s="185"/>
      <c r="AK447" s="185"/>
      <c r="AL447" s="163"/>
      <c r="AM447" s="185"/>
      <c r="AN447" s="185"/>
      <c r="AO447" s="185"/>
      <c r="AP447" s="163"/>
      <c r="AQ447" s="605"/>
      <c r="AR447" s="190"/>
      <c r="AS447" s="134" t="s">
        <v>357</v>
      </c>
      <c r="AT447" s="135"/>
      <c r="AU447" s="190"/>
      <c r="AV447" s="190"/>
      <c r="AW447" s="134" t="s">
        <v>301</v>
      </c>
      <c r="AX447" s="173"/>
    </row>
    <row r="448" spans="1:50" ht="23.25" hidden="1" customHeight="1" x14ac:dyDescent="0.15">
      <c r="A448" s="147"/>
      <c r="B448" s="143"/>
      <c r="C448" s="142"/>
      <c r="D448" s="143"/>
      <c r="E448" s="365"/>
      <c r="F448" s="366"/>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63"/>
      <c r="AF448" s="197"/>
      <c r="AG448" s="197"/>
      <c r="AH448" s="197"/>
      <c r="AI448" s="363"/>
      <c r="AJ448" s="197"/>
      <c r="AK448" s="197"/>
      <c r="AL448" s="197"/>
      <c r="AM448" s="363"/>
      <c r="AN448" s="197"/>
      <c r="AO448" s="197"/>
      <c r="AP448" s="364"/>
      <c r="AQ448" s="363"/>
      <c r="AR448" s="197"/>
      <c r="AS448" s="197"/>
      <c r="AT448" s="364"/>
      <c r="AU448" s="197"/>
      <c r="AV448" s="197"/>
      <c r="AW448" s="197"/>
      <c r="AX448" s="198"/>
    </row>
    <row r="449" spans="1:50" ht="23.25" hidden="1" customHeight="1" x14ac:dyDescent="0.15">
      <c r="A449" s="147"/>
      <c r="B449" s="143"/>
      <c r="C449" s="142"/>
      <c r="D449" s="143"/>
      <c r="E449" s="365"/>
      <c r="F449" s="366"/>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63"/>
      <c r="AF449" s="197"/>
      <c r="AG449" s="197"/>
      <c r="AH449" s="364"/>
      <c r="AI449" s="363"/>
      <c r="AJ449" s="197"/>
      <c r="AK449" s="197"/>
      <c r="AL449" s="197"/>
      <c r="AM449" s="363"/>
      <c r="AN449" s="197"/>
      <c r="AO449" s="197"/>
      <c r="AP449" s="364"/>
      <c r="AQ449" s="363"/>
      <c r="AR449" s="197"/>
      <c r="AS449" s="197"/>
      <c r="AT449" s="364"/>
      <c r="AU449" s="197"/>
      <c r="AV449" s="197"/>
      <c r="AW449" s="197"/>
      <c r="AX449" s="198"/>
    </row>
    <row r="450" spans="1:50" ht="23.25" hidden="1" customHeight="1" x14ac:dyDescent="0.15">
      <c r="A450" s="147"/>
      <c r="B450" s="143"/>
      <c r="C450" s="142"/>
      <c r="D450" s="143"/>
      <c r="E450" s="365"/>
      <c r="F450" s="366"/>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85" t="s">
        <v>302</v>
      </c>
      <c r="AC450" s="585"/>
      <c r="AD450" s="585"/>
      <c r="AE450" s="363"/>
      <c r="AF450" s="197"/>
      <c r="AG450" s="197"/>
      <c r="AH450" s="364"/>
      <c r="AI450" s="363"/>
      <c r="AJ450" s="197"/>
      <c r="AK450" s="197"/>
      <c r="AL450" s="197"/>
      <c r="AM450" s="363"/>
      <c r="AN450" s="197"/>
      <c r="AO450" s="197"/>
      <c r="AP450" s="364"/>
      <c r="AQ450" s="363"/>
      <c r="AR450" s="197"/>
      <c r="AS450" s="197"/>
      <c r="AT450" s="364"/>
      <c r="AU450" s="197"/>
      <c r="AV450" s="197"/>
      <c r="AW450" s="197"/>
      <c r="AX450" s="198"/>
    </row>
    <row r="451" spans="1:50" ht="18.75" hidden="1" customHeight="1" x14ac:dyDescent="0.15">
      <c r="A451" s="147"/>
      <c r="B451" s="143"/>
      <c r="C451" s="142"/>
      <c r="D451" s="143"/>
      <c r="E451" s="365" t="s">
        <v>375</v>
      </c>
      <c r="F451" s="366"/>
      <c r="G451" s="367" t="s">
        <v>372</v>
      </c>
      <c r="H451" s="131"/>
      <c r="I451" s="131"/>
      <c r="J451" s="131"/>
      <c r="K451" s="131"/>
      <c r="L451" s="131"/>
      <c r="M451" s="131"/>
      <c r="N451" s="131"/>
      <c r="O451" s="131"/>
      <c r="P451" s="131"/>
      <c r="Q451" s="131"/>
      <c r="R451" s="131"/>
      <c r="S451" s="131"/>
      <c r="T451" s="131"/>
      <c r="U451" s="131"/>
      <c r="V451" s="131"/>
      <c r="W451" s="131"/>
      <c r="X451" s="132"/>
      <c r="Y451" s="180"/>
      <c r="Z451" s="181"/>
      <c r="AA451" s="182"/>
      <c r="AB451" s="162" t="s">
        <v>12</v>
      </c>
      <c r="AC451" s="131"/>
      <c r="AD451" s="132"/>
      <c r="AE451" s="368" t="s">
        <v>374</v>
      </c>
      <c r="AF451" s="369"/>
      <c r="AG451" s="369"/>
      <c r="AH451" s="370"/>
      <c r="AI451" s="221" t="s">
        <v>365</v>
      </c>
      <c r="AJ451" s="221"/>
      <c r="AK451" s="221"/>
      <c r="AL451" s="162"/>
      <c r="AM451" s="221" t="s">
        <v>473</v>
      </c>
      <c r="AN451" s="221"/>
      <c r="AO451" s="221"/>
      <c r="AP451" s="162"/>
      <c r="AQ451" s="162" t="s">
        <v>356</v>
      </c>
      <c r="AR451" s="131"/>
      <c r="AS451" s="131"/>
      <c r="AT451" s="132"/>
      <c r="AU451" s="165" t="s">
        <v>254</v>
      </c>
      <c r="AV451" s="165"/>
      <c r="AW451" s="165"/>
      <c r="AX451" s="166"/>
    </row>
    <row r="452" spans="1:50" ht="18.75" hidden="1" customHeight="1" x14ac:dyDescent="0.15">
      <c r="A452" s="147"/>
      <c r="B452" s="143"/>
      <c r="C452" s="142"/>
      <c r="D452" s="143"/>
      <c r="E452" s="365"/>
      <c r="F452" s="366"/>
      <c r="G452" s="161"/>
      <c r="H452" s="134"/>
      <c r="I452" s="134"/>
      <c r="J452" s="134"/>
      <c r="K452" s="134"/>
      <c r="L452" s="134"/>
      <c r="M452" s="134"/>
      <c r="N452" s="134"/>
      <c r="O452" s="134"/>
      <c r="P452" s="134"/>
      <c r="Q452" s="134"/>
      <c r="R452" s="134"/>
      <c r="S452" s="134"/>
      <c r="T452" s="134"/>
      <c r="U452" s="134"/>
      <c r="V452" s="134"/>
      <c r="W452" s="134"/>
      <c r="X452" s="135"/>
      <c r="Y452" s="180"/>
      <c r="Z452" s="181"/>
      <c r="AA452" s="182"/>
      <c r="AB452" s="163"/>
      <c r="AC452" s="134"/>
      <c r="AD452" s="135"/>
      <c r="AE452" s="190"/>
      <c r="AF452" s="190"/>
      <c r="AG452" s="134" t="s">
        <v>357</v>
      </c>
      <c r="AH452" s="135"/>
      <c r="AI452" s="185"/>
      <c r="AJ452" s="185"/>
      <c r="AK452" s="185"/>
      <c r="AL452" s="163"/>
      <c r="AM452" s="185"/>
      <c r="AN452" s="185"/>
      <c r="AO452" s="185"/>
      <c r="AP452" s="163"/>
      <c r="AQ452" s="605"/>
      <c r="AR452" s="190"/>
      <c r="AS452" s="134" t="s">
        <v>357</v>
      </c>
      <c r="AT452" s="135"/>
      <c r="AU452" s="190"/>
      <c r="AV452" s="190"/>
      <c r="AW452" s="134" t="s">
        <v>301</v>
      </c>
      <c r="AX452" s="173"/>
    </row>
    <row r="453" spans="1:50" ht="23.25" hidden="1" customHeight="1" x14ac:dyDescent="0.15">
      <c r="A453" s="147"/>
      <c r="B453" s="143"/>
      <c r="C453" s="142"/>
      <c r="D453" s="143"/>
      <c r="E453" s="365"/>
      <c r="F453" s="366"/>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63"/>
      <c r="AF453" s="197"/>
      <c r="AG453" s="197"/>
      <c r="AH453" s="197"/>
      <c r="AI453" s="363"/>
      <c r="AJ453" s="197"/>
      <c r="AK453" s="197"/>
      <c r="AL453" s="197"/>
      <c r="AM453" s="363"/>
      <c r="AN453" s="197"/>
      <c r="AO453" s="197"/>
      <c r="AP453" s="364"/>
      <c r="AQ453" s="363"/>
      <c r="AR453" s="197"/>
      <c r="AS453" s="197"/>
      <c r="AT453" s="364"/>
      <c r="AU453" s="197"/>
      <c r="AV453" s="197"/>
      <c r="AW453" s="197"/>
      <c r="AX453" s="198"/>
    </row>
    <row r="454" spans="1:50" ht="23.25" hidden="1" customHeight="1" x14ac:dyDescent="0.15">
      <c r="A454" s="147"/>
      <c r="B454" s="143"/>
      <c r="C454" s="142"/>
      <c r="D454" s="143"/>
      <c r="E454" s="365"/>
      <c r="F454" s="366"/>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63"/>
      <c r="AF454" s="197"/>
      <c r="AG454" s="197"/>
      <c r="AH454" s="364"/>
      <c r="AI454" s="363"/>
      <c r="AJ454" s="197"/>
      <c r="AK454" s="197"/>
      <c r="AL454" s="197"/>
      <c r="AM454" s="363"/>
      <c r="AN454" s="197"/>
      <c r="AO454" s="197"/>
      <c r="AP454" s="364"/>
      <c r="AQ454" s="363"/>
      <c r="AR454" s="197"/>
      <c r="AS454" s="197"/>
      <c r="AT454" s="364"/>
      <c r="AU454" s="197"/>
      <c r="AV454" s="197"/>
      <c r="AW454" s="197"/>
      <c r="AX454" s="198"/>
    </row>
    <row r="455" spans="1:50" ht="23.25" hidden="1" customHeight="1" x14ac:dyDescent="0.15">
      <c r="A455" s="147"/>
      <c r="B455" s="143"/>
      <c r="C455" s="142"/>
      <c r="D455" s="143"/>
      <c r="E455" s="365"/>
      <c r="F455" s="366"/>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85" t="s">
        <v>302</v>
      </c>
      <c r="AC455" s="585"/>
      <c r="AD455" s="585"/>
      <c r="AE455" s="363"/>
      <c r="AF455" s="197"/>
      <c r="AG455" s="197"/>
      <c r="AH455" s="364"/>
      <c r="AI455" s="363"/>
      <c r="AJ455" s="197"/>
      <c r="AK455" s="197"/>
      <c r="AL455" s="197"/>
      <c r="AM455" s="363"/>
      <c r="AN455" s="197"/>
      <c r="AO455" s="197"/>
      <c r="AP455" s="364"/>
      <c r="AQ455" s="363"/>
      <c r="AR455" s="197"/>
      <c r="AS455" s="197"/>
      <c r="AT455" s="364"/>
      <c r="AU455" s="197"/>
      <c r="AV455" s="197"/>
      <c r="AW455" s="197"/>
      <c r="AX455" s="198"/>
    </row>
    <row r="456" spans="1:50" ht="18.75" customHeight="1" x14ac:dyDescent="0.15">
      <c r="A456" s="147"/>
      <c r="B456" s="143"/>
      <c r="C456" s="142"/>
      <c r="D456" s="143"/>
      <c r="E456" s="365" t="s">
        <v>376</v>
      </c>
      <c r="F456" s="366"/>
      <c r="G456" s="367" t="s">
        <v>373</v>
      </c>
      <c r="H456" s="131"/>
      <c r="I456" s="131"/>
      <c r="J456" s="131"/>
      <c r="K456" s="131"/>
      <c r="L456" s="131"/>
      <c r="M456" s="131"/>
      <c r="N456" s="131"/>
      <c r="O456" s="131"/>
      <c r="P456" s="131"/>
      <c r="Q456" s="131"/>
      <c r="R456" s="131"/>
      <c r="S456" s="131"/>
      <c r="T456" s="131"/>
      <c r="U456" s="131"/>
      <c r="V456" s="131"/>
      <c r="W456" s="131"/>
      <c r="X456" s="132"/>
      <c r="Y456" s="180"/>
      <c r="Z456" s="181"/>
      <c r="AA456" s="182"/>
      <c r="AB456" s="162" t="s">
        <v>12</v>
      </c>
      <c r="AC456" s="131"/>
      <c r="AD456" s="132"/>
      <c r="AE456" s="368" t="s">
        <v>374</v>
      </c>
      <c r="AF456" s="369"/>
      <c r="AG456" s="369"/>
      <c r="AH456" s="370"/>
      <c r="AI456" s="221" t="s">
        <v>365</v>
      </c>
      <c r="AJ456" s="221"/>
      <c r="AK456" s="221"/>
      <c r="AL456" s="162"/>
      <c r="AM456" s="221" t="s">
        <v>473</v>
      </c>
      <c r="AN456" s="221"/>
      <c r="AO456" s="221"/>
      <c r="AP456" s="162"/>
      <c r="AQ456" s="162" t="s">
        <v>356</v>
      </c>
      <c r="AR456" s="131"/>
      <c r="AS456" s="131"/>
      <c r="AT456" s="132"/>
      <c r="AU456" s="165" t="s">
        <v>254</v>
      </c>
      <c r="AV456" s="165"/>
      <c r="AW456" s="165"/>
      <c r="AX456" s="166"/>
    </row>
    <row r="457" spans="1:50" ht="18.75" customHeight="1" x14ac:dyDescent="0.15">
      <c r="A457" s="147"/>
      <c r="B457" s="143"/>
      <c r="C457" s="142"/>
      <c r="D457" s="143"/>
      <c r="E457" s="365"/>
      <c r="F457" s="366"/>
      <c r="G457" s="161"/>
      <c r="H457" s="134"/>
      <c r="I457" s="134"/>
      <c r="J457" s="134"/>
      <c r="K457" s="134"/>
      <c r="L457" s="134"/>
      <c r="M457" s="134"/>
      <c r="N457" s="134"/>
      <c r="O457" s="134"/>
      <c r="P457" s="134"/>
      <c r="Q457" s="134"/>
      <c r="R457" s="134"/>
      <c r="S457" s="134"/>
      <c r="T457" s="134"/>
      <c r="U457" s="134"/>
      <c r="V457" s="134"/>
      <c r="W457" s="134"/>
      <c r="X457" s="135"/>
      <c r="Y457" s="180"/>
      <c r="Z457" s="181"/>
      <c r="AA457" s="182"/>
      <c r="AB457" s="163"/>
      <c r="AC457" s="134"/>
      <c r="AD457" s="135"/>
      <c r="AE457" s="190" t="s">
        <v>698</v>
      </c>
      <c r="AF457" s="190"/>
      <c r="AG457" s="134" t="s">
        <v>357</v>
      </c>
      <c r="AH457" s="135"/>
      <c r="AI457" s="185"/>
      <c r="AJ457" s="185"/>
      <c r="AK457" s="185"/>
      <c r="AL457" s="163"/>
      <c r="AM457" s="185"/>
      <c r="AN457" s="185"/>
      <c r="AO457" s="185"/>
      <c r="AP457" s="163"/>
      <c r="AQ457" s="605" t="s">
        <v>698</v>
      </c>
      <c r="AR457" s="190"/>
      <c r="AS457" s="134" t="s">
        <v>357</v>
      </c>
      <c r="AT457" s="135"/>
      <c r="AU457" s="190" t="s">
        <v>698</v>
      </c>
      <c r="AV457" s="190"/>
      <c r="AW457" s="134" t="s">
        <v>301</v>
      </c>
      <c r="AX457" s="173"/>
    </row>
    <row r="458" spans="1:50" ht="23.25" customHeight="1" x14ac:dyDescent="0.15">
      <c r="A458" s="147"/>
      <c r="B458" s="143"/>
      <c r="C458" s="142"/>
      <c r="D458" s="143"/>
      <c r="E458" s="365"/>
      <c r="F458" s="366"/>
      <c r="G458" s="102" t="s">
        <v>698</v>
      </c>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t="s">
        <v>698</v>
      </c>
      <c r="AC458" s="203"/>
      <c r="AD458" s="203"/>
      <c r="AE458" s="363" t="s">
        <v>698</v>
      </c>
      <c r="AF458" s="197"/>
      <c r="AG458" s="197"/>
      <c r="AH458" s="197"/>
      <c r="AI458" s="363" t="s">
        <v>698</v>
      </c>
      <c r="AJ458" s="197"/>
      <c r="AK458" s="197"/>
      <c r="AL458" s="197"/>
      <c r="AM458" s="363" t="s">
        <v>698</v>
      </c>
      <c r="AN458" s="197"/>
      <c r="AO458" s="197"/>
      <c r="AP458" s="364"/>
      <c r="AQ458" s="363" t="s">
        <v>698</v>
      </c>
      <c r="AR458" s="197"/>
      <c r="AS458" s="197"/>
      <c r="AT458" s="364"/>
      <c r="AU458" s="197" t="s">
        <v>698</v>
      </c>
      <c r="AV458" s="197"/>
      <c r="AW458" s="197"/>
      <c r="AX458" s="198"/>
    </row>
    <row r="459" spans="1:50" ht="23.25" customHeight="1" x14ac:dyDescent="0.15">
      <c r="A459" s="147"/>
      <c r="B459" s="143"/>
      <c r="C459" s="142"/>
      <c r="D459" s="143"/>
      <c r="E459" s="365"/>
      <c r="F459" s="366"/>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t="s">
        <v>698</v>
      </c>
      <c r="AC459" s="195"/>
      <c r="AD459" s="195"/>
      <c r="AE459" s="363" t="s">
        <v>700</v>
      </c>
      <c r="AF459" s="197"/>
      <c r="AG459" s="197"/>
      <c r="AH459" s="364"/>
      <c r="AI459" s="363" t="s">
        <v>698</v>
      </c>
      <c r="AJ459" s="197"/>
      <c r="AK459" s="197"/>
      <c r="AL459" s="197"/>
      <c r="AM459" s="363" t="s">
        <v>698</v>
      </c>
      <c r="AN459" s="197"/>
      <c r="AO459" s="197"/>
      <c r="AP459" s="364"/>
      <c r="AQ459" s="363" t="s">
        <v>698</v>
      </c>
      <c r="AR459" s="197"/>
      <c r="AS459" s="197"/>
      <c r="AT459" s="364"/>
      <c r="AU459" s="197" t="s">
        <v>698</v>
      </c>
      <c r="AV459" s="197"/>
      <c r="AW459" s="197"/>
      <c r="AX459" s="198"/>
    </row>
    <row r="460" spans="1:50" ht="23.25" customHeight="1" x14ac:dyDescent="0.15">
      <c r="A460" s="147"/>
      <c r="B460" s="143"/>
      <c r="C460" s="142"/>
      <c r="D460" s="143"/>
      <c r="E460" s="365"/>
      <c r="F460" s="366"/>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85" t="s">
        <v>15</v>
      </c>
      <c r="AC460" s="585"/>
      <c r="AD460" s="585"/>
      <c r="AE460" s="363" t="s">
        <v>698</v>
      </c>
      <c r="AF460" s="197"/>
      <c r="AG460" s="197"/>
      <c r="AH460" s="364"/>
      <c r="AI460" s="363" t="s">
        <v>698</v>
      </c>
      <c r="AJ460" s="197"/>
      <c r="AK460" s="197"/>
      <c r="AL460" s="197"/>
      <c r="AM460" s="363" t="s">
        <v>699</v>
      </c>
      <c r="AN460" s="197"/>
      <c r="AO460" s="197"/>
      <c r="AP460" s="364"/>
      <c r="AQ460" s="363" t="s">
        <v>698</v>
      </c>
      <c r="AR460" s="197"/>
      <c r="AS460" s="197"/>
      <c r="AT460" s="364"/>
      <c r="AU460" s="197" t="s">
        <v>701</v>
      </c>
      <c r="AV460" s="197"/>
      <c r="AW460" s="197"/>
      <c r="AX460" s="198"/>
    </row>
    <row r="461" spans="1:50" ht="18.75" hidden="1" customHeight="1" x14ac:dyDescent="0.15">
      <c r="A461" s="147"/>
      <c r="B461" s="143"/>
      <c r="C461" s="142"/>
      <c r="D461" s="143"/>
      <c r="E461" s="365" t="s">
        <v>376</v>
      </c>
      <c r="F461" s="366"/>
      <c r="G461" s="367" t="s">
        <v>373</v>
      </c>
      <c r="H461" s="131"/>
      <c r="I461" s="131"/>
      <c r="J461" s="131"/>
      <c r="K461" s="131"/>
      <c r="L461" s="131"/>
      <c r="M461" s="131"/>
      <c r="N461" s="131"/>
      <c r="O461" s="131"/>
      <c r="P461" s="131"/>
      <c r="Q461" s="131"/>
      <c r="R461" s="131"/>
      <c r="S461" s="131"/>
      <c r="T461" s="131"/>
      <c r="U461" s="131"/>
      <c r="V461" s="131"/>
      <c r="W461" s="131"/>
      <c r="X461" s="132"/>
      <c r="Y461" s="180"/>
      <c r="Z461" s="181"/>
      <c r="AA461" s="182"/>
      <c r="AB461" s="162" t="s">
        <v>12</v>
      </c>
      <c r="AC461" s="131"/>
      <c r="AD461" s="132"/>
      <c r="AE461" s="368" t="s">
        <v>374</v>
      </c>
      <c r="AF461" s="369"/>
      <c r="AG461" s="369"/>
      <c r="AH461" s="370"/>
      <c r="AI461" s="221" t="s">
        <v>365</v>
      </c>
      <c r="AJ461" s="221"/>
      <c r="AK461" s="221"/>
      <c r="AL461" s="162"/>
      <c r="AM461" s="221" t="s">
        <v>473</v>
      </c>
      <c r="AN461" s="221"/>
      <c r="AO461" s="221"/>
      <c r="AP461" s="162"/>
      <c r="AQ461" s="162" t="s">
        <v>356</v>
      </c>
      <c r="AR461" s="131"/>
      <c r="AS461" s="131"/>
      <c r="AT461" s="132"/>
      <c r="AU461" s="165" t="s">
        <v>254</v>
      </c>
      <c r="AV461" s="165"/>
      <c r="AW461" s="165"/>
      <c r="AX461" s="166"/>
    </row>
    <row r="462" spans="1:50" ht="18.75" hidden="1" customHeight="1" x14ac:dyDescent="0.15">
      <c r="A462" s="147"/>
      <c r="B462" s="143"/>
      <c r="C462" s="142"/>
      <c r="D462" s="143"/>
      <c r="E462" s="365"/>
      <c r="F462" s="366"/>
      <c r="G462" s="161"/>
      <c r="H462" s="134"/>
      <c r="I462" s="134"/>
      <c r="J462" s="134"/>
      <c r="K462" s="134"/>
      <c r="L462" s="134"/>
      <c r="M462" s="134"/>
      <c r="N462" s="134"/>
      <c r="O462" s="134"/>
      <c r="P462" s="134"/>
      <c r="Q462" s="134"/>
      <c r="R462" s="134"/>
      <c r="S462" s="134"/>
      <c r="T462" s="134"/>
      <c r="U462" s="134"/>
      <c r="V462" s="134"/>
      <c r="W462" s="134"/>
      <c r="X462" s="135"/>
      <c r="Y462" s="180"/>
      <c r="Z462" s="181"/>
      <c r="AA462" s="182"/>
      <c r="AB462" s="163"/>
      <c r="AC462" s="134"/>
      <c r="AD462" s="135"/>
      <c r="AE462" s="190"/>
      <c r="AF462" s="190"/>
      <c r="AG462" s="134" t="s">
        <v>357</v>
      </c>
      <c r="AH462" s="135"/>
      <c r="AI462" s="185"/>
      <c r="AJ462" s="185"/>
      <c r="AK462" s="185"/>
      <c r="AL462" s="163"/>
      <c r="AM462" s="185"/>
      <c r="AN462" s="185"/>
      <c r="AO462" s="185"/>
      <c r="AP462" s="163"/>
      <c r="AQ462" s="605"/>
      <c r="AR462" s="190"/>
      <c r="AS462" s="134" t="s">
        <v>357</v>
      </c>
      <c r="AT462" s="135"/>
      <c r="AU462" s="190"/>
      <c r="AV462" s="190"/>
      <c r="AW462" s="134" t="s">
        <v>301</v>
      </c>
      <c r="AX462" s="173"/>
    </row>
    <row r="463" spans="1:50" ht="23.25" hidden="1" customHeight="1" x14ac:dyDescent="0.15">
      <c r="A463" s="147"/>
      <c r="B463" s="143"/>
      <c r="C463" s="142"/>
      <c r="D463" s="143"/>
      <c r="E463" s="365"/>
      <c r="F463" s="366"/>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63"/>
      <c r="AF463" s="197"/>
      <c r="AG463" s="197"/>
      <c r="AH463" s="197"/>
      <c r="AI463" s="363"/>
      <c r="AJ463" s="197"/>
      <c r="AK463" s="197"/>
      <c r="AL463" s="197"/>
      <c r="AM463" s="363"/>
      <c r="AN463" s="197"/>
      <c r="AO463" s="197"/>
      <c r="AP463" s="364"/>
      <c r="AQ463" s="363"/>
      <c r="AR463" s="197"/>
      <c r="AS463" s="197"/>
      <c r="AT463" s="364"/>
      <c r="AU463" s="197"/>
      <c r="AV463" s="197"/>
      <c r="AW463" s="197"/>
      <c r="AX463" s="198"/>
    </row>
    <row r="464" spans="1:50" ht="23.25" hidden="1" customHeight="1" x14ac:dyDescent="0.15">
      <c r="A464" s="147"/>
      <c r="B464" s="143"/>
      <c r="C464" s="142"/>
      <c r="D464" s="143"/>
      <c r="E464" s="365"/>
      <c r="F464" s="366"/>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63"/>
      <c r="AF464" s="197"/>
      <c r="AG464" s="197"/>
      <c r="AH464" s="364"/>
      <c r="AI464" s="363"/>
      <c r="AJ464" s="197"/>
      <c r="AK464" s="197"/>
      <c r="AL464" s="197"/>
      <c r="AM464" s="363"/>
      <c r="AN464" s="197"/>
      <c r="AO464" s="197"/>
      <c r="AP464" s="364"/>
      <c r="AQ464" s="363"/>
      <c r="AR464" s="197"/>
      <c r="AS464" s="197"/>
      <c r="AT464" s="364"/>
      <c r="AU464" s="197"/>
      <c r="AV464" s="197"/>
      <c r="AW464" s="197"/>
      <c r="AX464" s="198"/>
    </row>
    <row r="465" spans="1:50" ht="23.25" hidden="1" customHeight="1" x14ac:dyDescent="0.15">
      <c r="A465" s="147"/>
      <c r="B465" s="143"/>
      <c r="C465" s="142"/>
      <c r="D465" s="143"/>
      <c r="E465" s="365"/>
      <c r="F465" s="366"/>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85" t="s">
        <v>15</v>
      </c>
      <c r="AC465" s="585"/>
      <c r="AD465" s="585"/>
      <c r="AE465" s="363"/>
      <c r="AF465" s="197"/>
      <c r="AG465" s="197"/>
      <c r="AH465" s="364"/>
      <c r="AI465" s="363"/>
      <c r="AJ465" s="197"/>
      <c r="AK465" s="197"/>
      <c r="AL465" s="197"/>
      <c r="AM465" s="363"/>
      <c r="AN465" s="197"/>
      <c r="AO465" s="197"/>
      <c r="AP465" s="364"/>
      <c r="AQ465" s="363"/>
      <c r="AR465" s="197"/>
      <c r="AS465" s="197"/>
      <c r="AT465" s="364"/>
      <c r="AU465" s="197"/>
      <c r="AV465" s="197"/>
      <c r="AW465" s="197"/>
      <c r="AX465" s="198"/>
    </row>
    <row r="466" spans="1:50" ht="18.75" hidden="1" customHeight="1" x14ac:dyDescent="0.15">
      <c r="A466" s="147"/>
      <c r="B466" s="143"/>
      <c r="C466" s="142"/>
      <c r="D466" s="143"/>
      <c r="E466" s="365" t="s">
        <v>376</v>
      </c>
      <c r="F466" s="366"/>
      <c r="G466" s="367" t="s">
        <v>373</v>
      </c>
      <c r="H466" s="131"/>
      <c r="I466" s="131"/>
      <c r="J466" s="131"/>
      <c r="K466" s="131"/>
      <c r="L466" s="131"/>
      <c r="M466" s="131"/>
      <c r="N466" s="131"/>
      <c r="O466" s="131"/>
      <c r="P466" s="131"/>
      <c r="Q466" s="131"/>
      <c r="R466" s="131"/>
      <c r="S466" s="131"/>
      <c r="T466" s="131"/>
      <c r="U466" s="131"/>
      <c r="V466" s="131"/>
      <c r="W466" s="131"/>
      <c r="X466" s="132"/>
      <c r="Y466" s="180"/>
      <c r="Z466" s="181"/>
      <c r="AA466" s="182"/>
      <c r="AB466" s="162" t="s">
        <v>12</v>
      </c>
      <c r="AC466" s="131"/>
      <c r="AD466" s="132"/>
      <c r="AE466" s="368" t="s">
        <v>374</v>
      </c>
      <c r="AF466" s="369"/>
      <c r="AG466" s="369"/>
      <c r="AH466" s="370"/>
      <c r="AI466" s="221" t="s">
        <v>365</v>
      </c>
      <c r="AJ466" s="221"/>
      <c r="AK466" s="221"/>
      <c r="AL466" s="162"/>
      <c r="AM466" s="221" t="s">
        <v>473</v>
      </c>
      <c r="AN466" s="221"/>
      <c r="AO466" s="221"/>
      <c r="AP466" s="162"/>
      <c r="AQ466" s="162" t="s">
        <v>356</v>
      </c>
      <c r="AR466" s="131"/>
      <c r="AS466" s="131"/>
      <c r="AT466" s="132"/>
      <c r="AU466" s="165" t="s">
        <v>254</v>
      </c>
      <c r="AV466" s="165"/>
      <c r="AW466" s="165"/>
      <c r="AX466" s="166"/>
    </row>
    <row r="467" spans="1:50" ht="18.75" hidden="1" customHeight="1" x14ac:dyDescent="0.15">
      <c r="A467" s="147"/>
      <c r="B467" s="143"/>
      <c r="C467" s="142"/>
      <c r="D467" s="143"/>
      <c r="E467" s="365"/>
      <c r="F467" s="366"/>
      <c r="G467" s="161"/>
      <c r="H467" s="134"/>
      <c r="I467" s="134"/>
      <c r="J467" s="134"/>
      <c r="K467" s="134"/>
      <c r="L467" s="134"/>
      <c r="M467" s="134"/>
      <c r="N467" s="134"/>
      <c r="O467" s="134"/>
      <c r="P467" s="134"/>
      <c r="Q467" s="134"/>
      <c r="R467" s="134"/>
      <c r="S467" s="134"/>
      <c r="T467" s="134"/>
      <c r="U467" s="134"/>
      <c r="V467" s="134"/>
      <c r="W467" s="134"/>
      <c r="X467" s="135"/>
      <c r="Y467" s="180"/>
      <c r="Z467" s="181"/>
      <c r="AA467" s="182"/>
      <c r="AB467" s="163"/>
      <c r="AC467" s="134"/>
      <c r="AD467" s="135"/>
      <c r="AE467" s="190"/>
      <c r="AF467" s="190"/>
      <c r="AG467" s="134" t="s">
        <v>357</v>
      </c>
      <c r="AH467" s="135"/>
      <c r="AI467" s="185"/>
      <c r="AJ467" s="185"/>
      <c r="AK467" s="185"/>
      <c r="AL467" s="163"/>
      <c r="AM467" s="185"/>
      <c r="AN467" s="185"/>
      <c r="AO467" s="185"/>
      <c r="AP467" s="163"/>
      <c r="AQ467" s="605"/>
      <c r="AR467" s="190"/>
      <c r="AS467" s="134" t="s">
        <v>357</v>
      </c>
      <c r="AT467" s="135"/>
      <c r="AU467" s="190"/>
      <c r="AV467" s="190"/>
      <c r="AW467" s="134" t="s">
        <v>301</v>
      </c>
      <c r="AX467" s="173"/>
    </row>
    <row r="468" spans="1:50" ht="23.25" hidden="1" customHeight="1" x14ac:dyDescent="0.15">
      <c r="A468" s="147"/>
      <c r="B468" s="143"/>
      <c r="C468" s="142"/>
      <c r="D468" s="143"/>
      <c r="E468" s="365"/>
      <c r="F468" s="366"/>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63"/>
      <c r="AF468" s="197"/>
      <c r="AG468" s="197"/>
      <c r="AH468" s="197"/>
      <c r="AI468" s="363"/>
      <c r="AJ468" s="197"/>
      <c r="AK468" s="197"/>
      <c r="AL468" s="197"/>
      <c r="AM468" s="363"/>
      <c r="AN468" s="197"/>
      <c r="AO468" s="197"/>
      <c r="AP468" s="364"/>
      <c r="AQ468" s="363"/>
      <c r="AR468" s="197"/>
      <c r="AS468" s="197"/>
      <c r="AT468" s="364"/>
      <c r="AU468" s="197"/>
      <c r="AV468" s="197"/>
      <c r="AW468" s="197"/>
      <c r="AX468" s="198"/>
    </row>
    <row r="469" spans="1:50" ht="23.25" hidden="1" customHeight="1" x14ac:dyDescent="0.15">
      <c r="A469" s="147"/>
      <c r="B469" s="143"/>
      <c r="C469" s="142"/>
      <c r="D469" s="143"/>
      <c r="E469" s="365"/>
      <c r="F469" s="366"/>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63"/>
      <c r="AF469" s="197"/>
      <c r="AG469" s="197"/>
      <c r="AH469" s="364"/>
      <c r="AI469" s="363"/>
      <c r="AJ469" s="197"/>
      <c r="AK469" s="197"/>
      <c r="AL469" s="197"/>
      <c r="AM469" s="363"/>
      <c r="AN469" s="197"/>
      <c r="AO469" s="197"/>
      <c r="AP469" s="364"/>
      <c r="AQ469" s="363"/>
      <c r="AR469" s="197"/>
      <c r="AS469" s="197"/>
      <c r="AT469" s="364"/>
      <c r="AU469" s="197"/>
      <c r="AV469" s="197"/>
      <c r="AW469" s="197"/>
      <c r="AX469" s="198"/>
    </row>
    <row r="470" spans="1:50" ht="23.25" hidden="1" customHeight="1" x14ac:dyDescent="0.15">
      <c r="A470" s="147"/>
      <c r="B470" s="143"/>
      <c r="C470" s="142"/>
      <c r="D470" s="143"/>
      <c r="E470" s="365"/>
      <c r="F470" s="366"/>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85" t="s">
        <v>15</v>
      </c>
      <c r="AC470" s="585"/>
      <c r="AD470" s="585"/>
      <c r="AE470" s="363"/>
      <c r="AF470" s="197"/>
      <c r="AG470" s="197"/>
      <c r="AH470" s="364"/>
      <c r="AI470" s="363"/>
      <c r="AJ470" s="197"/>
      <c r="AK470" s="197"/>
      <c r="AL470" s="197"/>
      <c r="AM470" s="363"/>
      <c r="AN470" s="197"/>
      <c r="AO470" s="197"/>
      <c r="AP470" s="364"/>
      <c r="AQ470" s="363"/>
      <c r="AR470" s="197"/>
      <c r="AS470" s="197"/>
      <c r="AT470" s="364"/>
      <c r="AU470" s="197"/>
      <c r="AV470" s="197"/>
      <c r="AW470" s="197"/>
      <c r="AX470" s="198"/>
    </row>
    <row r="471" spans="1:50" ht="18.75" hidden="1" customHeight="1" x14ac:dyDescent="0.15">
      <c r="A471" s="147"/>
      <c r="B471" s="143"/>
      <c r="C471" s="142"/>
      <c r="D471" s="143"/>
      <c r="E471" s="365" t="s">
        <v>376</v>
      </c>
      <c r="F471" s="366"/>
      <c r="G471" s="367" t="s">
        <v>373</v>
      </c>
      <c r="H471" s="131"/>
      <c r="I471" s="131"/>
      <c r="J471" s="131"/>
      <c r="K471" s="131"/>
      <c r="L471" s="131"/>
      <c r="M471" s="131"/>
      <c r="N471" s="131"/>
      <c r="O471" s="131"/>
      <c r="P471" s="131"/>
      <c r="Q471" s="131"/>
      <c r="R471" s="131"/>
      <c r="S471" s="131"/>
      <c r="T471" s="131"/>
      <c r="U471" s="131"/>
      <c r="V471" s="131"/>
      <c r="W471" s="131"/>
      <c r="X471" s="132"/>
      <c r="Y471" s="180"/>
      <c r="Z471" s="181"/>
      <c r="AA471" s="182"/>
      <c r="AB471" s="162" t="s">
        <v>12</v>
      </c>
      <c r="AC471" s="131"/>
      <c r="AD471" s="132"/>
      <c r="AE471" s="368" t="s">
        <v>374</v>
      </c>
      <c r="AF471" s="369"/>
      <c r="AG471" s="369"/>
      <c r="AH471" s="370"/>
      <c r="AI471" s="221" t="s">
        <v>365</v>
      </c>
      <c r="AJ471" s="221"/>
      <c r="AK471" s="221"/>
      <c r="AL471" s="162"/>
      <c r="AM471" s="221" t="s">
        <v>473</v>
      </c>
      <c r="AN471" s="221"/>
      <c r="AO471" s="221"/>
      <c r="AP471" s="162"/>
      <c r="AQ471" s="162" t="s">
        <v>356</v>
      </c>
      <c r="AR471" s="131"/>
      <c r="AS471" s="131"/>
      <c r="AT471" s="132"/>
      <c r="AU471" s="165" t="s">
        <v>254</v>
      </c>
      <c r="AV471" s="165"/>
      <c r="AW471" s="165"/>
      <c r="AX471" s="166"/>
    </row>
    <row r="472" spans="1:50" ht="18.75" hidden="1" customHeight="1" x14ac:dyDescent="0.15">
      <c r="A472" s="147"/>
      <c r="B472" s="143"/>
      <c r="C472" s="142"/>
      <c r="D472" s="143"/>
      <c r="E472" s="365"/>
      <c r="F472" s="366"/>
      <c r="G472" s="161"/>
      <c r="H472" s="134"/>
      <c r="I472" s="134"/>
      <c r="J472" s="134"/>
      <c r="K472" s="134"/>
      <c r="L472" s="134"/>
      <c r="M472" s="134"/>
      <c r="N472" s="134"/>
      <c r="O472" s="134"/>
      <c r="P472" s="134"/>
      <c r="Q472" s="134"/>
      <c r="R472" s="134"/>
      <c r="S472" s="134"/>
      <c r="T472" s="134"/>
      <c r="U472" s="134"/>
      <c r="V472" s="134"/>
      <c r="W472" s="134"/>
      <c r="X472" s="135"/>
      <c r="Y472" s="180"/>
      <c r="Z472" s="181"/>
      <c r="AA472" s="182"/>
      <c r="AB472" s="163"/>
      <c r="AC472" s="134"/>
      <c r="AD472" s="135"/>
      <c r="AE472" s="190"/>
      <c r="AF472" s="190"/>
      <c r="AG472" s="134" t="s">
        <v>357</v>
      </c>
      <c r="AH472" s="135"/>
      <c r="AI472" s="185"/>
      <c r="AJ472" s="185"/>
      <c r="AK472" s="185"/>
      <c r="AL472" s="163"/>
      <c r="AM472" s="185"/>
      <c r="AN472" s="185"/>
      <c r="AO472" s="185"/>
      <c r="AP472" s="163"/>
      <c r="AQ472" s="605"/>
      <c r="AR472" s="190"/>
      <c r="AS472" s="134" t="s">
        <v>357</v>
      </c>
      <c r="AT472" s="135"/>
      <c r="AU472" s="190"/>
      <c r="AV472" s="190"/>
      <c r="AW472" s="134" t="s">
        <v>301</v>
      </c>
      <c r="AX472" s="173"/>
    </row>
    <row r="473" spans="1:50" ht="23.25" hidden="1" customHeight="1" x14ac:dyDescent="0.15">
      <c r="A473" s="147"/>
      <c r="B473" s="143"/>
      <c r="C473" s="142"/>
      <c r="D473" s="143"/>
      <c r="E473" s="365"/>
      <c r="F473" s="366"/>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63"/>
      <c r="AF473" s="197"/>
      <c r="AG473" s="197"/>
      <c r="AH473" s="197"/>
      <c r="AI473" s="363"/>
      <c r="AJ473" s="197"/>
      <c r="AK473" s="197"/>
      <c r="AL473" s="197"/>
      <c r="AM473" s="363"/>
      <c r="AN473" s="197"/>
      <c r="AO473" s="197"/>
      <c r="AP473" s="364"/>
      <c r="AQ473" s="363"/>
      <c r="AR473" s="197"/>
      <c r="AS473" s="197"/>
      <c r="AT473" s="364"/>
      <c r="AU473" s="197"/>
      <c r="AV473" s="197"/>
      <c r="AW473" s="197"/>
      <c r="AX473" s="198"/>
    </row>
    <row r="474" spans="1:50" ht="23.25" hidden="1" customHeight="1" x14ac:dyDescent="0.15">
      <c r="A474" s="147"/>
      <c r="B474" s="143"/>
      <c r="C474" s="142"/>
      <c r="D474" s="143"/>
      <c r="E474" s="365"/>
      <c r="F474" s="366"/>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63"/>
      <c r="AF474" s="197"/>
      <c r="AG474" s="197"/>
      <c r="AH474" s="364"/>
      <c r="AI474" s="363"/>
      <c r="AJ474" s="197"/>
      <c r="AK474" s="197"/>
      <c r="AL474" s="197"/>
      <c r="AM474" s="363"/>
      <c r="AN474" s="197"/>
      <c r="AO474" s="197"/>
      <c r="AP474" s="364"/>
      <c r="AQ474" s="363"/>
      <c r="AR474" s="197"/>
      <c r="AS474" s="197"/>
      <c r="AT474" s="364"/>
      <c r="AU474" s="197"/>
      <c r="AV474" s="197"/>
      <c r="AW474" s="197"/>
      <c r="AX474" s="198"/>
    </row>
    <row r="475" spans="1:50" ht="23.25" hidden="1" customHeight="1" x14ac:dyDescent="0.15">
      <c r="A475" s="147"/>
      <c r="B475" s="143"/>
      <c r="C475" s="142"/>
      <c r="D475" s="143"/>
      <c r="E475" s="365"/>
      <c r="F475" s="366"/>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85" t="s">
        <v>15</v>
      </c>
      <c r="AC475" s="585"/>
      <c r="AD475" s="585"/>
      <c r="AE475" s="363"/>
      <c r="AF475" s="197"/>
      <c r="AG475" s="197"/>
      <c r="AH475" s="364"/>
      <c r="AI475" s="363"/>
      <c r="AJ475" s="197"/>
      <c r="AK475" s="197"/>
      <c r="AL475" s="197"/>
      <c r="AM475" s="363"/>
      <c r="AN475" s="197"/>
      <c r="AO475" s="197"/>
      <c r="AP475" s="364"/>
      <c r="AQ475" s="363"/>
      <c r="AR475" s="197"/>
      <c r="AS475" s="197"/>
      <c r="AT475" s="364"/>
      <c r="AU475" s="197"/>
      <c r="AV475" s="197"/>
      <c r="AW475" s="197"/>
      <c r="AX475" s="198"/>
    </row>
    <row r="476" spans="1:50" ht="18.75" hidden="1" customHeight="1" x14ac:dyDescent="0.15">
      <c r="A476" s="147"/>
      <c r="B476" s="143"/>
      <c r="C476" s="142"/>
      <c r="D476" s="143"/>
      <c r="E476" s="365" t="s">
        <v>376</v>
      </c>
      <c r="F476" s="366"/>
      <c r="G476" s="367" t="s">
        <v>373</v>
      </c>
      <c r="H476" s="131"/>
      <c r="I476" s="131"/>
      <c r="J476" s="131"/>
      <c r="K476" s="131"/>
      <c r="L476" s="131"/>
      <c r="M476" s="131"/>
      <c r="N476" s="131"/>
      <c r="O476" s="131"/>
      <c r="P476" s="131"/>
      <c r="Q476" s="131"/>
      <c r="R476" s="131"/>
      <c r="S476" s="131"/>
      <c r="T476" s="131"/>
      <c r="U476" s="131"/>
      <c r="V476" s="131"/>
      <c r="W476" s="131"/>
      <c r="X476" s="132"/>
      <c r="Y476" s="180"/>
      <c r="Z476" s="181"/>
      <c r="AA476" s="182"/>
      <c r="AB476" s="162" t="s">
        <v>12</v>
      </c>
      <c r="AC476" s="131"/>
      <c r="AD476" s="132"/>
      <c r="AE476" s="368" t="s">
        <v>374</v>
      </c>
      <c r="AF476" s="369"/>
      <c r="AG476" s="369"/>
      <c r="AH476" s="370"/>
      <c r="AI476" s="221" t="s">
        <v>365</v>
      </c>
      <c r="AJ476" s="221"/>
      <c r="AK476" s="221"/>
      <c r="AL476" s="162"/>
      <c r="AM476" s="221" t="s">
        <v>473</v>
      </c>
      <c r="AN476" s="221"/>
      <c r="AO476" s="221"/>
      <c r="AP476" s="162"/>
      <c r="AQ476" s="162" t="s">
        <v>356</v>
      </c>
      <c r="AR476" s="131"/>
      <c r="AS476" s="131"/>
      <c r="AT476" s="132"/>
      <c r="AU476" s="165" t="s">
        <v>254</v>
      </c>
      <c r="AV476" s="165"/>
      <c r="AW476" s="165"/>
      <c r="AX476" s="166"/>
    </row>
    <row r="477" spans="1:50" ht="18.75" hidden="1" customHeight="1" x14ac:dyDescent="0.15">
      <c r="A477" s="147"/>
      <c r="B477" s="143"/>
      <c r="C477" s="142"/>
      <c r="D477" s="143"/>
      <c r="E477" s="365"/>
      <c r="F477" s="366"/>
      <c r="G477" s="161"/>
      <c r="H477" s="134"/>
      <c r="I477" s="134"/>
      <c r="J477" s="134"/>
      <c r="K477" s="134"/>
      <c r="L477" s="134"/>
      <c r="M477" s="134"/>
      <c r="N477" s="134"/>
      <c r="O477" s="134"/>
      <c r="P477" s="134"/>
      <c r="Q477" s="134"/>
      <c r="R477" s="134"/>
      <c r="S477" s="134"/>
      <c r="T477" s="134"/>
      <c r="U477" s="134"/>
      <c r="V477" s="134"/>
      <c r="W477" s="134"/>
      <c r="X477" s="135"/>
      <c r="Y477" s="180"/>
      <c r="Z477" s="181"/>
      <c r="AA477" s="182"/>
      <c r="AB477" s="163"/>
      <c r="AC477" s="134"/>
      <c r="AD477" s="135"/>
      <c r="AE477" s="190"/>
      <c r="AF477" s="190"/>
      <c r="AG477" s="134" t="s">
        <v>357</v>
      </c>
      <c r="AH477" s="135"/>
      <c r="AI477" s="185"/>
      <c r="AJ477" s="185"/>
      <c r="AK477" s="185"/>
      <c r="AL477" s="163"/>
      <c r="AM477" s="185"/>
      <c r="AN477" s="185"/>
      <c r="AO477" s="185"/>
      <c r="AP477" s="163"/>
      <c r="AQ477" s="605"/>
      <c r="AR477" s="190"/>
      <c r="AS477" s="134" t="s">
        <v>357</v>
      </c>
      <c r="AT477" s="135"/>
      <c r="AU477" s="190"/>
      <c r="AV477" s="190"/>
      <c r="AW477" s="134" t="s">
        <v>301</v>
      </c>
      <c r="AX477" s="173"/>
    </row>
    <row r="478" spans="1:50" ht="23.25" hidden="1" customHeight="1" x14ac:dyDescent="0.15">
      <c r="A478" s="147"/>
      <c r="B478" s="143"/>
      <c r="C478" s="142"/>
      <c r="D478" s="143"/>
      <c r="E478" s="365"/>
      <c r="F478" s="366"/>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63"/>
      <c r="AF478" s="197"/>
      <c r="AG478" s="197"/>
      <c r="AH478" s="197"/>
      <c r="AI478" s="363"/>
      <c r="AJ478" s="197"/>
      <c r="AK478" s="197"/>
      <c r="AL478" s="197"/>
      <c r="AM478" s="363"/>
      <c r="AN478" s="197"/>
      <c r="AO478" s="197"/>
      <c r="AP478" s="364"/>
      <c r="AQ478" s="363"/>
      <c r="AR478" s="197"/>
      <c r="AS478" s="197"/>
      <c r="AT478" s="364"/>
      <c r="AU478" s="197"/>
      <c r="AV478" s="197"/>
      <c r="AW478" s="197"/>
      <c r="AX478" s="198"/>
    </row>
    <row r="479" spans="1:50" ht="23.25" hidden="1" customHeight="1" x14ac:dyDescent="0.15">
      <c r="A479" s="147"/>
      <c r="B479" s="143"/>
      <c r="C479" s="142"/>
      <c r="D479" s="143"/>
      <c r="E479" s="365"/>
      <c r="F479" s="366"/>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63"/>
      <c r="AF479" s="197"/>
      <c r="AG479" s="197"/>
      <c r="AH479" s="364"/>
      <c r="AI479" s="363"/>
      <c r="AJ479" s="197"/>
      <c r="AK479" s="197"/>
      <c r="AL479" s="197"/>
      <c r="AM479" s="363"/>
      <c r="AN479" s="197"/>
      <c r="AO479" s="197"/>
      <c r="AP479" s="364"/>
      <c r="AQ479" s="363"/>
      <c r="AR479" s="197"/>
      <c r="AS479" s="197"/>
      <c r="AT479" s="364"/>
      <c r="AU479" s="197"/>
      <c r="AV479" s="197"/>
      <c r="AW479" s="197"/>
      <c r="AX479" s="198"/>
    </row>
    <row r="480" spans="1:50" ht="23.25" hidden="1" customHeight="1" x14ac:dyDescent="0.15">
      <c r="A480" s="147"/>
      <c r="B480" s="143"/>
      <c r="C480" s="142"/>
      <c r="D480" s="143"/>
      <c r="E480" s="365"/>
      <c r="F480" s="366"/>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85" t="s">
        <v>15</v>
      </c>
      <c r="AC480" s="585"/>
      <c r="AD480" s="585"/>
      <c r="AE480" s="363"/>
      <c r="AF480" s="197"/>
      <c r="AG480" s="197"/>
      <c r="AH480" s="364"/>
      <c r="AI480" s="363"/>
      <c r="AJ480" s="197"/>
      <c r="AK480" s="197"/>
      <c r="AL480" s="197"/>
      <c r="AM480" s="363"/>
      <c r="AN480" s="197"/>
      <c r="AO480" s="197"/>
      <c r="AP480" s="364"/>
      <c r="AQ480" s="363"/>
      <c r="AR480" s="197"/>
      <c r="AS480" s="197"/>
      <c r="AT480" s="364"/>
      <c r="AU480" s="197"/>
      <c r="AV480" s="197"/>
      <c r="AW480" s="197"/>
      <c r="AX480" s="198"/>
    </row>
    <row r="481" spans="1:50" ht="23.85" customHeight="1" x14ac:dyDescent="0.15">
      <c r="A481" s="147"/>
      <c r="B481" s="143"/>
      <c r="C481" s="142"/>
      <c r="D481" s="14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47"/>
      <c r="B482" s="143"/>
      <c r="C482" s="142"/>
      <c r="D482" s="143"/>
      <c r="E482" s="126" t="s">
        <v>698</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customHeight="1" thickBot="1" x14ac:dyDescent="0.2">
      <c r="A483" s="147"/>
      <c r="B483" s="143"/>
      <c r="C483" s="142"/>
      <c r="D483" s="143"/>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47"/>
      <c r="B484" s="143"/>
      <c r="C484" s="142"/>
      <c r="D484" s="143"/>
      <c r="E484" s="210" t="s">
        <v>355</v>
      </c>
      <c r="F484" s="211"/>
      <c r="G484" s="925" t="s">
        <v>386</v>
      </c>
      <c r="H484" s="124"/>
      <c r="I484" s="124"/>
      <c r="J484" s="926"/>
      <c r="K484" s="927"/>
      <c r="L484" s="927"/>
      <c r="M484" s="927"/>
      <c r="N484" s="927"/>
      <c r="O484" s="927"/>
      <c r="P484" s="927"/>
      <c r="Q484" s="927"/>
      <c r="R484" s="927"/>
      <c r="S484" s="927"/>
      <c r="T484" s="92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9"/>
    </row>
    <row r="485" spans="1:50" ht="18.75" hidden="1" customHeight="1" x14ac:dyDescent="0.15">
      <c r="A485" s="147"/>
      <c r="B485" s="143"/>
      <c r="C485" s="142"/>
      <c r="D485" s="143"/>
      <c r="E485" s="365" t="s">
        <v>375</v>
      </c>
      <c r="F485" s="366"/>
      <c r="G485" s="367" t="s">
        <v>372</v>
      </c>
      <c r="H485" s="131"/>
      <c r="I485" s="131"/>
      <c r="J485" s="131"/>
      <c r="K485" s="131"/>
      <c r="L485" s="131"/>
      <c r="M485" s="131"/>
      <c r="N485" s="131"/>
      <c r="O485" s="131"/>
      <c r="P485" s="131"/>
      <c r="Q485" s="131"/>
      <c r="R485" s="131"/>
      <c r="S485" s="131"/>
      <c r="T485" s="131"/>
      <c r="U485" s="131"/>
      <c r="V485" s="131"/>
      <c r="W485" s="131"/>
      <c r="X485" s="132"/>
      <c r="Y485" s="180"/>
      <c r="Z485" s="181"/>
      <c r="AA485" s="182"/>
      <c r="AB485" s="162" t="s">
        <v>12</v>
      </c>
      <c r="AC485" s="131"/>
      <c r="AD485" s="132"/>
      <c r="AE485" s="368" t="s">
        <v>374</v>
      </c>
      <c r="AF485" s="369"/>
      <c r="AG485" s="369"/>
      <c r="AH485" s="370"/>
      <c r="AI485" s="221" t="s">
        <v>365</v>
      </c>
      <c r="AJ485" s="221"/>
      <c r="AK485" s="221"/>
      <c r="AL485" s="162"/>
      <c r="AM485" s="221" t="s">
        <v>473</v>
      </c>
      <c r="AN485" s="221"/>
      <c r="AO485" s="221"/>
      <c r="AP485" s="162"/>
      <c r="AQ485" s="162" t="s">
        <v>356</v>
      </c>
      <c r="AR485" s="131"/>
      <c r="AS485" s="131"/>
      <c r="AT485" s="132"/>
      <c r="AU485" s="165" t="s">
        <v>254</v>
      </c>
      <c r="AV485" s="165"/>
      <c r="AW485" s="165"/>
      <c r="AX485" s="166"/>
    </row>
    <row r="486" spans="1:50" ht="18.75" hidden="1" customHeight="1" x14ac:dyDescent="0.15">
      <c r="A486" s="147"/>
      <c r="B486" s="143"/>
      <c r="C486" s="142"/>
      <c r="D486" s="143"/>
      <c r="E486" s="365"/>
      <c r="F486" s="366"/>
      <c r="G486" s="161"/>
      <c r="H486" s="134"/>
      <c r="I486" s="134"/>
      <c r="J486" s="134"/>
      <c r="K486" s="134"/>
      <c r="L486" s="134"/>
      <c r="M486" s="134"/>
      <c r="N486" s="134"/>
      <c r="O486" s="134"/>
      <c r="P486" s="134"/>
      <c r="Q486" s="134"/>
      <c r="R486" s="134"/>
      <c r="S486" s="134"/>
      <c r="T486" s="134"/>
      <c r="U486" s="134"/>
      <c r="V486" s="134"/>
      <c r="W486" s="134"/>
      <c r="X486" s="135"/>
      <c r="Y486" s="180"/>
      <c r="Z486" s="181"/>
      <c r="AA486" s="182"/>
      <c r="AB486" s="163"/>
      <c r="AC486" s="134"/>
      <c r="AD486" s="135"/>
      <c r="AE486" s="190"/>
      <c r="AF486" s="190"/>
      <c r="AG486" s="134" t="s">
        <v>357</v>
      </c>
      <c r="AH486" s="135"/>
      <c r="AI486" s="185"/>
      <c r="AJ486" s="185"/>
      <c r="AK486" s="185"/>
      <c r="AL486" s="163"/>
      <c r="AM486" s="185"/>
      <c r="AN486" s="185"/>
      <c r="AO486" s="185"/>
      <c r="AP486" s="163"/>
      <c r="AQ486" s="605"/>
      <c r="AR486" s="190"/>
      <c r="AS486" s="134" t="s">
        <v>357</v>
      </c>
      <c r="AT486" s="135"/>
      <c r="AU486" s="190"/>
      <c r="AV486" s="190"/>
      <c r="AW486" s="134" t="s">
        <v>301</v>
      </c>
      <c r="AX486" s="173"/>
    </row>
    <row r="487" spans="1:50" ht="23.25" hidden="1" customHeight="1" x14ac:dyDescent="0.15">
      <c r="A487" s="147"/>
      <c r="B487" s="143"/>
      <c r="C487" s="142"/>
      <c r="D487" s="143"/>
      <c r="E487" s="365"/>
      <c r="F487" s="366"/>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63"/>
      <c r="AF487" s="197"/>
      <c r="AG487" s="197"/>
      <c r="AH487" s="197"/>
      <c r="AI487" s="363"/>
      <c r="AJ487" s="197"/>
      <c r="AK487" s="197"/>
      <c r="AL487" s="197"/>
      <c r="AM487" s="363"/>
      <c r="AN487" s="197"/>
      <c r="AO487" s="197"/>
      <c r="AP487" s="364"/>
      <c r="AQ487" s="363"/>
      <c r="AR487" s="197"/>
      <c r="AS487" s="197"/>
      <c r="AT487" s="364"/>
      <c r="AU487" s="197"/>
      <c r="AV487" s="197"/>
      <c r="AW487" s="197"/>
      <c r="AX487" s="198"/>
    </row>
    <row r="488" spans="1:50" ht="23.25" hidden="1" customHeight="1" x14ac:dyDescent="0.15">
      <c r="A488" s="147"/>
      <c r="B488" s="143"/>
      <c r="C488" s="142"/>
      <c r="D488" s="143"/>
      <c r="E488" s="365"/>
      <c r="F488" s="366"/>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63"/>
      <c r="AF488" s="197"/>
      <c r="AG488" s="197"/>
      <c r="AH488" s="364"/>
      <c r="AI488" s="363"/>
      <c r="AJ488" s="197"/>
      <c r="AK488" s="197"/>
      <c r="AL488" s="197"/>
      <c r="AM488" s="363"/>
      <c r="AN488" s="197"/>
      <c r="AO488" s="197"/>
      <c r="AP488" s="364"/>
      <c r="AQ488" s="363"/>
      <c r="AR488" s="197"/>
      <c r="AS488" s="197"/>
      <c r="AT488" s="364"/>
      <c r="AU488" s="197"/>
      <c r="AV488" s="197"/>
      <c r="AW488" s="197"/>
      <c r="AX488" s="198"/>
    </row>
    <row r="489" spans="1:50" ht="23.25" hidden="1" customHeight="1" x14ac:dyDescent="0.15">
      <c r="A489" s="147"/>
      <c r="B489" s="143"/>
      <c r="C489" s="142"/>
      <c r="D489" s="143"/>
      <c r="E489" s="365"/>
      <c r="F489" s="366"/>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85" t="s">
        <v>302</v>
      </c>
      <c r="AC489" s="585"/>
      <c r="AD489" s="585"/>
      <c r="AE489" s="363"/>
      <c r="AF489" s="197"/>
      <c r="AG489" s="197"/>
      <c r="AH489" s="364"/>
      <c r="AI489" s="363"/>
      <c r="AJ489" s="197"/>
      <c r="AK489" s="197"/>
      <c r="AL489" s="197"/>
      <c r="AM489" s="363"/>
      <c r="AN489" s="197"/>
      <c r="AO489" s="197"/>
      <c r="AP489" s="364"/>
      <c r="AQ489" s="363"/>
      <c r="AR489" s="197"/>
      <c r="AS489" s="197"/>
      <c r="AT489" s="364"/>
      <c r="AU489" s="197"/>
      <c r="AV489" s="197"/>
      <c r="AW489" s="197"/>
      <c r="AX489" s="198"/>
    </row>
    <row r="490" spans="1:50" ht="18.75" hidden="1" customHeight="1" x14ac:dyDescent="0.15">
      <c r="A490" s="147"/>
      <c r="B490" s="143"/>
      <c r="C490" s="142"/>
      <c r="D490" s="143"/>
      <c r="E490" s="365" t="s">
        <v>375</v>
      </c>
      <c r="F490" s="366"/>
      <c r="G490" s="367" t="s">
        <v>372</v>
      </c>
      <c r="H490" s="131"/>
      <c r="I490" s="131"/>
      <c r="J490" s="131"/>
      <c r="K490" s="131"/>
      <c r="L490" s="131"/>
      <c r="M490" s="131"/>
      <c r="N490" s="131"/>
      <c r="O490" s="131"/>
      <c r="P490" s="131"/>
      <c r="Q490" s="131"/>
      <c r="R490" s="131"/>
      <c r="S490" s="131"/>
      <c r="T490" s="131"/>
      <c r="U490" s="131"/>
      <c r="V490" s="131"/>
      <c r="W490" s="131"/>
      <c r="X490" s="132"/>
      <c r="Y490" s="180"/>
      <c r="Z490" s="181"/>
      <c r="AA490" s="182"/>
      <c r="AB490" s="162" t="s">
        <v>12</v>
      </c>
      <c r="AC490" s="131"/>
      <c r="AD490" s="132"/>
      <c r="AE490" s="368" t="s">
        <v>374</v>
      </c>
      <c r="AF490" s="369"/>
      <c r="AG490" s="369"/>
      <c r="AH490" s="370"/>
      <c r="AI490" s="221" t="s">
        <v>365</v>
      </c>
      <c r="AJ490" s="221"/>
      <c r="AK490" s="221"/>
      <c r="AL490" s="162"/>
      <c r="AM490" s="221" t="s">
        <v>473</v>
      </c>
      <c r="AN490" s="221"/>
      <c r="AO490" s="221"/>
      <c r="AP490" s="162"/>
      <c r="AQ490" s="162" t="s">
        <v>356</v>
      </c>
      <c r="AR490" s="131"/>
      <c r="AS490" s="131"/>
      <c r="AT490" s="132"/>
      <c r="AU490" s="165" t="s">
        <v>254</v>
      </c>
      <c r="AV490" s="165"/>
      <c r="AW490" s="165"/>
      <c r="AX490" s="166"/>
    </row>
    <row r="491" spans="1:50" ht="18.75" hidden="1" customHeight="1" x14ac:dyDescent="0.15">
      <c r="A491" s="147"/>
      <c r="B491" s="143"/>
      <c r="C491" s="142"/>
      <c r="D491" s="143"/>
      <c r="E491" s="365"/>
      <c r="F491" s="366"/>
      <c r="G491" s="161"/>
      <c r="H491" s="134"/>
      <c r="I491" s="134"/>
      <c r="J491" s="134"/>
      <c r="K491" s="134"/>
      <c r="L491" s="134"/>
      <c r="M491" s="134"/>
      <c r="N491" s="134"/>
      <c r="O491" s="134"/>
      <c r="P491" s="134"/>
      <c r="Q491" s="134"/>
      <c r="R491" s="134"/>
      <c r="S491" s="134"/>
      <c r="T491" s="134"/>
      <c r="U491" s="134"/>
      <c r="V491" s="134"/>
      <c r="W491" s="134"/>
      <c r="X491" s="135"/>
      <c r="Y491" s="180"/>
      <c r="Z491" s="181"/>
      <c r="AA491" s="182"/>
      <c r="AB491" s="163"/>
      <c r="AC491" s="134"/>
      <c r="AD491" s="135"/>
      <c r="AE491" s="190"/>
      <c r="AF491" s="190"/>
      <c r="AG491" s="134" t="s">
        <v>357</v>
      </c>
      <c r="AH491" s="135"/>
      <c r="AI491" s="185"/>
      <c r="AJ491" s="185"/>
      <c r="AK491" s="185"/>
      <c r="AL491" s="163"/>
      <c r="AM491" s="185"/>
      <c r="AN491" s="185"/>
      <c r="AO491" s="185"/>
      <c r="AP491" s="163"/>
      <c r="AQ491" s="605"/>
      <c r="AR491" s="190"/>
      <c r="AS491" s="134" t="s">
        <v>357</v>
      </c>
      <c r="AT491" s="135"/>
      <c r="AU491" s="190"/>
      <c r="AV491" s="190"/>
      <c r="AW491" s="134" t="s">
        <v>301</v>
      </c>
      <c r="AX491" s="173"/>
    </row>
    <row r="492" spans="1:50" ht="23.25" hidden="1" customHeight="1" x14ac:dyDescent="0.15">
      <c r="A492" s="147"/>
      <c r="B492" s="143"/>
      <c r="C492" s="142"/>
      <c r="D492" s="143"/>
      <c r="E492" s="365"/>
      <c r="F492" s="366"/>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63"/>
      <c r="AF492" s="197"/>
      <c r="AG492" s="197"/>
      <c r="AH492" s="197"/>
      <c r="AI492" s="363"/>
      <c r="AJ492" s="197"/>
      <c r="AK492" s="197"/>
      <c r="AL492" s="197"/>
      <c r="AM492" s="363"/>
      <c r="AN492" s="197"/>
      <c r="AO492" s="197"/>
      <c r="AP492" s="364"/>
      <c r="AQ492" s="363"/>
      <c r="AR492" s="197"/>
      <c r="AS492" s="197"/>
      <c r="AT492" s="364"/>
      <c r="AU492" s="197"/>
      <c r="AV492" s="197"/>
      <c r="AW492" s="197"/>
      <c r="AX492" s="198"/>
    </row>
    <row r="493" spans="1:50" ht="23.25" hidden="1" customHeight="1" x14ac:dyDescent="0.15">
      <c r="A493" s="147"/>
      <c r="B493" s="143"/>
      <c r="C493" s="142"/>
      <c r="D493" s="143"/>
      <c r="E493" s="365"/>
      <c r="F493" s="366"/>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63"/>
      <c r="AF493" s="197"/>
      <c r="AG493" s="197"/>
      <c r="AH493" s="364"/>
      <c r="AI493" s="363"/>
      <c r="AJ493" s="197"/>
      <c r="AK493" s="197"/>
      <c r="AL493" s="197"/>
      <c r="AM493" s="363"/>
      <c r="AN493" s="197"/>
      <c r="AO493" s="197"/>
      <c r="AP493" s="364"/>
      <c r="AQ493" s="363"/>
      <c r="AR493" s="197"/>
      <c r="AS493" s="197"/>
      <c r="AT493" s="364"/>
      <c r="AU493" s="197"/>
      <c r="AV493" s="197"/>
      <c r="AW493" s="197"/>
      <c r="AX493" s="198"/>
    </row>
    <row r="494" spans="1:50" ht="23.25" hidden="1" customHeight="1" x14ac:dyDescent="0.15">
      <c r="A494" s="147"/>
      <c r="B494" s="143"/>
      <c r="C494" s="142"/>
      <c r="D494" s="143"/>
      <c r="E494" s="365"/>
      <c r="F494" s="366"/>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85" t="s">
        <v>302</v>
      </c>
      <c r="AC494" s="585"/>
      <c r="AD494" s="585"/>
      <c r="AE494" s="363"/>
      <c r="AF494" s="197"/>
      <c r="AG494" s="197"/>
      <c r="AH494" s="364"/>
      <c r="AI494" s="363"/>
      <c r="AJ494" s="197"/>
      <c r="AK494" s="197"/>
      <c r="AL494" s="197"/>
      <c r="AM494" s="363"/>
      <c r="AN494" s="197"/>
      <c r="AO494" s="197"/>
      <c r="AP494" s="364"/>
      <c r="AQ494" s="363"/>
      <c r="AR494" s="197"/>
      <c r="AS494" s="197"/>
      <c r="AT494" s="364"/>
      <c r="AU494" s="197"/>
      <c r="AV494" s="197"/>
      <c r="AW494" s="197"/>
      <c r="AX494" s="198"/>
    </row>
    <row r="495" spans="1:50" ht="18.75" hidden="1" customHeight="1" x14ac:dyDescent="0.15">
      <c r="A495" s="147"/>
      <c r="B495" s="143"/>
      <c r="C495" s="142"/>
      <c r="D495" s="143"/>
      <c r="E495" s="365" t="s">
        <v>375</v>
      </c>
      <c r="F495" s="366"/>
      <c r="G495" s="367" t="s">
        <v>372</v>
      </c>
      <c r="H495" s="131"/>
      <c r="I495" s="131"/>
      <c r="J495" s="131"/>
      <c r="K495" s="131"/>
      <c r="L495" s="131"/>
      <c r="M495" s="131"/>
      <c r="N495" s="131"/>
      <c r="O495" s="131"/>
      <c r="P495" s="131"/>
      <c r="Q495" s="131"/>
      <c r="R495" s="131"/>
      <c r="S495" s="131"/>
      <c r="T495" s="131"/>
      <c r="U495" s="131"/>
      <c r="V495" s="131"/>
      <c r="W495" s="131"/>
      <c r="X495" s="132"/>
      <c r="Y495" s="180"/>
      <c r="Z495" s="181"/>
      <c r="AA495" s="182"/>
      <c r="AB495" s="162" t="s">
        <v>12</v>
      </c>
      <c r="AC495" s="131"/>
      <c r="AD495" s="132"/>
      <c r="AE495" s="368" t="s">
        <v>374</v>
      </c>
      <c r="AF495" s="369"/>
      <c r="AG495" s="369"/>
      <c r="AH495" s="370"/>
      <c r="AI495" s="221" t="s">
        <v>365</v>
      </c>
      <c r="AJ495" s="221"/>
      <c r="AK495" s="221"/>
      <c r="AL495" s="162"/>
      <c r="AM495" s="221" t="s">
        <v>473</v>
      </c>
      <c r="AN495" s="221"/>
      <c r="AO495" s="221"/>
      <c r="AP495" s="162"/>
      <c r="AQ495" s="162" t="s">
        <v>356</v>
      </c>
      <c r="AR495" s="131"/>
      <c r="AS495" s="131"/>
      <c r="AT495" s="132"/>
      <c r="AU495" s="165" t="s">
        <v>254</v>
      </c>
      <c r="AV495" s="165"/>
      <c r="AW495" s="165"/>
      <c r="AX495" s="166"/>
    </row>
    <row r="496" spans="1:50" ht="18.75" hidden="1" customHeight="1" x14ac:dyDescent="0.15">
      <c r="A496" s="147"/>
      <c r="B496" s="143"/>
      <c r="C496" s="142"/>
      <c r="D496" s="143"/>
      <c r="E496" s="365"/>
      <c r="F496" s="366"/>
      <c r="G496" s="161"/>
      <c r="H496" s="134"/>
      <c r="I496" s="134"/>
      <c r="J496" s="134"/>
      <c r="K496" s="134"/>
      <c r="L496" s="134"/>
      <c r="M496" s="134"/>
      <c r="N496" s="134"/>
      <c r="O496" s="134"/>
      <c r="P496" s="134"/>
      <c r="Q496" s="134"/>
      <c r="R496" s="134"/>
      <c r="S496" s="134"/>
      <c r="T496" s="134"/>
      <c r="U496" s="134"/>
      <c r="V496" s="134"/>
      <c r="W496" s="134"/>
      <c r="X496" s="135"/>
      <c r="Y496" s="180"/>
      <c r="Z496" s="181"/>
      <c r="AA496" s="182"/>
      <c r="AB496" s="163"/>
      <c r="AC496" s="134"/>
      <c r="AD496" s="135"/>
      <c r="AE496" s="190"/>
      <c r="AF496" s="190"/>
      <c r="AG496" s="134" t="s">
        <v>357</v>
      </c>
      <c r="AH496" s="135"/>
      <c r="AI496" s="185"/>
      <c r="AJ496" s="185"/>
      <c r="AK496" s="185"/>
      <c r="AL496" s="163"/>
      <c r="AM496" s="185"/>
      <c r="AN496" s="185"/>
      <c r="AO496" s="185"/>
      <c r="AP496" s="163"/>
      <c r="AQ496" s="605"/>
      <c r="AR496" s="190"/>
      <c r="AS496" s="134" t="s">
        <v>357</v>
      </c>
      <c r="AT496" s="135"/>
      <c r="AU496" s="190"/>
      <c r="AV496" s="190"/>
      <c r="AW496" s="134" t="s">
        <v>301</v>
      </c>
      <c r="AX496" s="173"/>
    </row>
    <row r="497" spans="1:50" ht="23.25" hidden="1" customHeight="1" x14ac:dyDescent="0.15">
      <c r="A497" s="147"/>
      <c r="B497" s="143"/>
      <c r="C497" s="142"/>
      <c r="D497" s="143"/>
      <c r="E497" s="365"/>
      <c r="F497" s="366"/>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63"/>
      <c r="AF497" s="197"/>
      <c r="AG497" s="197"/>
      <c r="AH497" s="197"/>
      <c r="AI497" s="363"/>
      <c r="AJ497" s="197"/>
      <c r="AK497" s="197"/>
      <c r="AL497" s="197"/>
      <c r="AM497" s="363"/>
      <c r="AN497" s="197"/>
      <c r="AO497" s="197"/>
      <c r="AP497" s="364"/>
      <c r="AQ497" s="363"/>
      <c r="AR497" s="197"/>
      <c r="AS497" s="197"/>
      <c r="AT497" s="364"/>
      <c r="AU497" s="197"/>
      <c r="AV497" s="197"/>
      <c r="AW497" s="197"/>
      <c r="AX497" s="198"/>
    </row>
    <row r="498" spans="1:50" ht="23.25" hidden="1" customHeight="1" x14ac:dyDescent="0.15">
      <c r="A498" s="147"/>
      <c r="B498" s="143"/>
      <c r="C498" s="142"/>
      <c r="D498" s="143"/>
      <c r="E498" s="365"/>
      <c r="F498" s="366"/>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63"/>
      <c r="AF498" s="197"/>
      <c r="AG498" s="197"/>
      <c r="AH498" s="364"/>
      <c r="AI498" s="363"/>
      <c r="AJ498" s="197"/>
      <c r="AK498" s="197"/>
      <c r="AL498" s="197"/>
      <c r="AM498" s="363"/>
      <c r="AN498" s="197"/>
      <c r="AO498" s="197"/>
      <c r="AP498" s="364"/>
      <c r="AQ498" s="363"/>
      <c r="AR498" s="197"/>
      <c r="AS498" s="197"/>
      <c r="AT498" s="364"/>
      <c r="AU498" s="197"/>
      <c r="AV498" s="197"/>
      <c r="AW498" s="197"/>
      <c r="AX498" s="198"/>
    </row>
    <row r="499" spans="1:50" ht="23.25" hidden="1" customHeight="1" x14ac:dyDescent="0.15">
      <c r="A499" s="147"/>
      <c r="B499" s="143"/>
      <c r="C499" s="142"/>
      <c r="D499" s="143"/>
      <c r="E499" s="365"/>
      <c r="F499" s="366"/>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85" t="s">
        <v>302</v>
      </c>
      <c r="AC499" s="585"/>
      <c r="AD499" s="585"/>
      <c r="AE499" s="363"/>
      <c r="AF499" s="197"/>
      <c r="AG499" s="197"/>
      <c r="AH499" s="364"/>
      <c r="AI499" s="363"/>
      <c r="AJ499" s="197"/>
      <c r="AK499" s="197"/>
      <c r="AL499" s="197"/>
      <c r="AM499" s="363"/>
      <c r="AN499" s="197"/>
      <c r="AO499" s="197"/>
      <c r="AP499" s="364"/>
      <c r="AQ499" s="363"/>
      <c r="AR499" s="197"/>
      <c r="AS499" s="197"/>
      <c r="AT499" s="364"/>
      <c r="AU499" s="197"/>
      <c r="AV499" s="197"/>
      <c r="AW499" s="197"/>
      <c r="AX499" s="198"/>
    </row>
    <row r="500" spans="1:50" ht="18.75" hidden="1" customHeight="1" x14ac:dyDescent="0.15">
      <c r="A500" s="147"/>
      <c r="B500" s="143"/>
      <c r="C500" s="142"/>
      <c r="D500" s="143"/>
      <c r="E500" s="365" t="s">
        <v>375</v>
      </c>
      <c r="F500" s="366"/>
      <c r="G500" s="367" t="s">
        <v>372</v>
      </c>
      <c r="H500" s="131"/>
      <c r="I500" s="131"/>
      <c r="J500" s="131"/>
      <c r="K500" s="131"/>
      <c r="L500" s="131"/>
      <c r="M500" s="131"/>
      <c r="N500" s="131"/>
      <c r="O500" s="131"/>
      <c r="P500" s="131"/>
      <c r="Q500" s="131"/>
      <c r="R500" s="131"/>
      <c r="S500" s="131"/>
      <c r="T500" s="131"/>
      <c r="U500" s="131"/>
      <c r="V500" s="131"/>
      <c r="W500" s="131"/>
      <c r="X500" s="132"/>
      <c r="Y500" s="180"/>
      <c r="Z500" s="181"/>
      <c r="AA500" s="182"/>
      <c r="AB500" s="162" t="s">
        <v>12</v>
      </c>
      <c r="AC500" s="131"/>
      <c r="AD500" s="132"/>
      <c r="AE500" s="368" t="s">
        <v>374</v>
      </c>
      <c r="AF500" s="369"/>
      <c r="AG500" s="369"/>
      <c r="AH500" s="370"/>
      <c r="AI500" s="221" t="s">
        <v>365</v>
      </c>
      <c r="AJ500" s="221"/>
      <c r="AK500" s="221"/>
      <c r="AL500" s="162"/>
      <c r="AM500" s="221" t="s">
        <v>473</v>
      </c>
      <c r="AN500" s="221"/>
      <c r="AO500" s="221"/>
      <c r="AP500" s="162"/>
      <c r="AQ500" s="162" t="s">
        <v>356</v>
      </c>
      <c r="AR500" s="131"/>
      <c r="AS500" s="131"/>
      <c r="AT500" s="132"/>
      <c r="AU500" s="165" t="s">
        <v>254</v>
      </c>
      <c r="AV500" s="165"/>
      <c r="AW500" s="165"/>
      <c r="AX500" s="166"/>
    </row>
    <row r="501" spans="1:50" ht="18.75" hidden="1" customHeight="1" x14ac:dyDescent="0.15">
      <c r="A501" s="147"/>
      <c r="B501" s="143"/>
      <c r="C501" s="142"/>
      <c r="D501" s="143"/>
      <c r="E501" s="365"/>
      <c r="F501" s="366"/>
      <c r="G501" s="161"/>
      <c r="H501" s="134"/>
      <c r="I501" s="134"/>
      <c r="J501" s="134"/>
      <c r="K501" s="134"/>
      <c r="L501" s="134"/>
      <c r="M501" s="134"/>
      <c r="N501" s="134"/>
      <c r="O501" s="134"/>
      <c r="P501" s="134"/>
      <c r="Q501" s="134"/>
      <c r="R501" s="134"/>
      <c r="S501" s="134"/>
      <c r="T501" s="134"/>
      <c r="U501" s="134"/>
      <c r="V501" s="134"/>
      <c r="W501" s="134"/>
      <c r="X501" s="135"/>
      <c r="Y501" s="180"/>
      <c r="Z501" s="181"/>
      <c r="AA501" s="182"/>
      <c r="AB501" s="163"/>
      <c r="AC501" s="134"/>
      <c r="AD501" s="135"/>
      <c r="AE501" s="190"/>
      <c r="AF501" s="190"/>
      <c r="AG501" s="134" t="s">
        <v>357</v>
      </c>
      <c r="AH501" s="135"/>
      <c r="AI501" s="185"/>
      <c r="AJ501" s="185"/>
      <c r="AK501" s="185"/>
      <c r="AL501" s="163"/>
      <c r="AM501" s="185"/>
      <c r="AN501" s="185"/>
      <c r="AO501" s="185"/>
      <c r="AP501" s="163"/>
      <c r="AQ501" s="605"/>
      <c r="AR501" s="190"/>
      <c r="AS501" s="134" t="s">
        <v>357</v>
      </c>
      <c r="AT501" s="135"/>
      <c r="AU501" s="190"/>
      <c r="AV501" s="190"/>
      <c r="AW501" s="134" t="s">
        <v>301</v>
      </c>
      <c r="AX501" s="173"/>
    </row>
    <row r="502" spans="1:50" ht="23.25" hidden="1" customHeight="1" x14ac:dyDescent="0.15">
      <c r="A502" s="147"/>
      <c r="B502" s="143"/>
      <c r="C502" s="142"/>
      <c r="D502" s="143"/>
      <c r="E502" s="365"/>
      <c r="F502" s="366"/>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63"/>
      <c r="AF502" s="197"/>
      <c r="AG502" s="197"/>
      <c r="AH502" s="197"/>
      <c r="AI502" s="363"/>
      <c r="AJ502" s="197"/>
      <c r="AK502" s="197"/>
      <c r="AL502" s="197"/>
      <c r="AM502" s="363"/>
      <c r="AN502" s="197"/>
      <c r="AO502" s="197"/>
      <c r="AP502" s="364"/>
      <c r="AQ502" s="363"/>
      <c r="AR502" s="197"/>
      <c r="AS502" s="197"/>
      <c r="AT502" s="364"/>
      <c r="AU502" s="197"/>
      <c r="AV502" s="197"/>
      <c r="AW502" s="197"/>
      <c r="AX502" s="198"/>
    </row>
    <row r="503" spans="1:50" ht="23.25" hidden="1" customHeight="1" x14ac:dyDescent="0.15">
      <c r="A503" s="147"/>
      <c r="B503" s="143"/>
      <c r="C503" s="142"/>
      <c r="D503" s="143"/>
      <c r="E503" s="365"/>
      <c r="F503" s="366"/>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63"/>
      <c r="AF503" s="197"/>
      <c r="AG503" s="197"/>
      <c r="AH503" s="364"/>
      <c r="AI503" s="363"/>
      <c r="AJ503" s="197"/>
      <c r="AK503" s="197"/>
      <c r="AL503" s="197"/>
      <c r="AM503" s="363"/>
      <c r="AN503" s="197"/>
      <c r="AO503" s="197"/>
      <c r="AP503" s="364"/>
      <c r="AQ503" s="363"/>
      <c r="AR503" s="197"/>
      <c r="AS503" s="197"/>
      <c r="AT503" s="364"/>
      <c r="AU503" s="197"/>
      <c r="AV503" s="197"/>
      <c r="AW503" s="197"/>
      <c r="AX503" s="198"/>
    </row>
    <row r="504" spans="1:50" ht="23.25" hidden="1" customHeight="1" x14ac:dyDescent="0.15">
      <c r="A504" s="147"/>
      <c r="B504" s="143"/>
      <c r="C504" s="142"/>
      <c r="D504" s="143"/>
      <c r="E504" s="365"/>
      <c r="F504" s="366"/>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85" t="s">
        <v>302</v>
      </c>
      <c r="AC504" s="585"/>
      <c r="AD504" s="585"/>
      <c r="AE504" s="363"/>
      <c r="AF504" s="197"/>
      <c r="AG504" s="197"/>
      <c r="AH504" s="364"/>
      <c r="AI504" s="363"/>
      <c r="AJ504" s="197"/>
      <c r="AK504" s="197"/>
      <c r="AL504" s="197"/>
      <c r="AM504" s="363"/>
      <c r="AN504" s="197"/>
      <c r="AO504" s="197"/>
      <c r="AP504" s="364"/>
      <c r="AQ504" s="363"/>
      <c r="AR504" s="197"/>
      <c r="AS504" s="197"/>
      <c r="AT504" s="364"/>
      <c r="AU504" s="197"/>
      <c r="AV504" s="197"/>
      <c r="AW504" s="197"/>
      <c r="AX504" s="198"/>
    </row>
    <row r="505" spans="1:50" ht="18.75" hidden="1" customHeight="1" x14ac:dyDescent="0.15">
      <c r="A505" s="147"/>
      <c r="B505" s="143"/>
      <c r="C505" s="142"/>
      <c r="D505" s="143"/>
      <c r="E505" s="365" t="s">
        <v>375</v>
      </c>
      <c r="F505" s="366"/>
      <c r="G505" s="367" t="s">
        <v>372</v>
      </c>
      <c r="H505" s="131"/>
      <c r="I505" s="131"/>
      <c r="J505" s="131"/>
      <c r="K505" s="131"/>
      <c r="L505" s="131"/>
      <c r="M505" s="131"/>
      <c r="N505" s="131"/>
      <c r="O505" s="131"/>
      <c r="P505" s="131"/>
      <c r="Q505" s="131"/>
      <c r="R505" s="131"/>
      <c r="S505" s="131"/>
      <c r="T505" s="131"/>
      <c r="U505" s="131"/>
      <c r="V505" s="131"/>
      <c r="W505" s="131"/>
      <c r="X505" s="132"/>
      <c r="Y505" s="180"/>
      <c r="Z505" s="181"/>
      <c r="AA505" s="182"/>
      <c r="AB505" s="162" t="s">
        <v>12</v>
      </c>
      <c r="AC505" s="131"/>
      <c r="AD505" s="132"/>
      <c r="AE505" s="368" t="s">
        <v>374</v>
      </c>
      <c r="AF505" s="369"/>
      <c r="AG505" s="369"/>
      <c r="AH505" s="370"/>
      <c r="AI505" s="221" t="s">
        <v>365</v>
      </c>
      <c r="AJ505" s="221"/>
      <c r="AK505" s="221"/>
      <c r="AL505" s="162"/>
      <c r="AM505" s="221" t="s">
        <v>473</v>
      </c>
      <c r="AN505" s="221"/>
      <c r="AO505" s="221"/>
      <c r="AP505" s="162"/>
      <c r="AQ505" s="162" t="s">
        <v>356</v>
      </c>
      <c r="AR505" s="131"/>
      <c r="AS505" s="131"/>
      <c r="AT505" s="132"/>
      <c r="AU505" s="165" t="s">
        <v>254</v>
      </c>
      <c r="AV505" s="165"/>
      <c r="AW505" s="165"/>
      <c r="AX505" s="166"/>
    </row>
    <row r="506" spans="1:50" ht="18.75" hidden="1" customHeight="1" x14ac:dyDescent="0.15">
      <c r="A506" s="147"/>
      <c r="B506" s="143"/>
      <c r="C506" s="142"/>
      <c r="D506" s="143"/>
      <c r="E506" s="365"/>
      <c r="F506" s="366"/>
      <c r="G506" s="161"/>
      <c r="H506" s="134"/>
      <c r="I506" s="134"/>
      <c r="J506" s="134"/>
      <c r="K506" s="134"/>
      <c r="L506" s="134"/>
      <c r="M506" s="134"/>
      <c r="N506" s="134"/>
      <c r="O506" s="134"/>
      <c r="P506" s="134"/>
      <c r="Q506" s="134"/>
      <c r="R506" s="134"/>
      <c r="S506" s="134"/>
      <c r="T506" s="134"/>
      <c r="U506" s="134"/>
      <c r="V506" s="134"/>
      <c r="W506" s="134"/>
      <c r="X506" s="135"/>
      <c r="Y506" s="180"/>
      <c r="Z506" s="181"/>
      <c r="AA506" s="182"/>
      <c r="AB506" s="163"/>
      <c r="AC506" s="134"/>
      <c r="AD506" s="135"/>
      <c r="AE506" s="190"/>
      <c r="AF506" s="190"/>
      <c r="AG506" s="134" t="s">
        <v>357</v>
      </c>
      <c r="AH506" s="135"/>
      <c r="AI506" s="185"/>
      <c r="AJ506" s="185"/>
      <c r="AK506" s="185"/>
      <c r="AL506" s="163"/>
      <c r="AM506" s="185"/>
      <c r="AN506" s="185"/>
      <c r="AO506" s="185"/>
      <c r="AP506" s="163"/>
      <c r="AQ506" s="605"/>
      <c r="AR506" s="190"/>
      <c r="AS506" s="134" t="s">
        <v>357</v>
      </c>
      <c r="AT506" s="135"/>
      <c r="AU506" s="190"/>
      <c r="AV506" s="190"/>
      <c r="AW506" s="134" t="s">
        <v>301</v>
      </c>
      <c r="AX506" s="173"/>
    </row>
    <row r="507" spans="1:50" ht="23.25" hidden="1" customHeight="1" x14ac:dyDescent="0.15">
      <c r="A507" s="147"/>
      <c r="B507" s="143"/>
      <c r="C507" s="142"/>
      <c r="D507" s="143"/>
      <c r="E507" s="365"/>
      <c r="F507" s="366"/>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63"/>
      <c r="AF507" s="197"/>
      <c r="AG507" s="197"/>
      <c r="AH507" s="197"/>
      <c r="AI507" s="363"/>
      <c r="AJ507" s="197"/>
      <c r="AK507" s="197"/>
      <c r="AL507" s="197"/>
      <c r="AM507" s="363"/>
      <c r="AN507" s="197"/>
      <c r="AO507" s="197"/>
      <c r="AP507" s="364"/>
      <c r="AQ507" s="363"/>
      <c r="AR507" s="197"/>
      <c r="AS507" s="197"/>
      <c r="AT507" s="364"/>
      <c r="AU507" s="197"/>
      <c r="AV507" s="197"/>
      <c r="AW507" s="197"/>
      <c r="AX507" s="198"/>
    </row>
    <row r="508" spans="1:50" ht="23.25" hidden="1" customHeight="1" x14ac:dyDescent="0.15">
      <c r="A508" s="147"/>
      <c r="B508" s="143"/>
      <c r="C508" s="142"/>
      <c r="D508" s="143"/>
      <c r="E508" s="365"/>
      <c r="F508" s="366"/>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63"/>
      <c r="AF508" s="197"/>
      <c r="AG508" s="197"/>
      <c r="AH508" s="364"/>
      <c r="AI508" s="363"/>
      <c r="AJ508" s="197"/>
      <c r="AK508" s="197"/>
      <c r="AL508" s="197"/>
      <c r="AM508" s="363"/>
      <c r="AN508" s="197"/>
      <c r="AO508" s="197"/>
      <c r="AP508" s="364"/>
      <c r="AQ508" s="363"/>
      <c r="AR508" s="197"/>
      <c r="AS508" s="197"/>
      <c r="AT508" s="364"/>
      <c r="AU508" s="197"/>
      <c r="AV508" s="197"/>
      <c r="AW508" s="197"/>
      <c r="AX508" s="198"/>
    </row>
    <row r="509" spans="1:50" ht="23.25" hidden="1" customHeight="1" x14ac:dyDescent="0.15">
      <c r="A509" s="147"/>
      <c r="B509" s="143"/>
      <c r="C509" s="142"/>
      <c r="D509" s="143"/>
      <c r="E509" s="365"/>
      <c r="F509" s="366"/>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85" t="s">
        <v>302</v>
      </c>
      <c r="AC509" s="585"/>
      <c r="AD509" s="585"/>
      <c r="AE509" s="363"/>
      <c r="AF509" s="197"/>
      <c r="AG509" s="197"/>
      <c r="AH509" s="364"/>
      <c r="AI509" s="363"/>
      <c r="AJ509" s="197"/>
      <c r="AK509" s="197"/>
      <c r="AL509" s="197"/>
      <c r="AM509" s="363"/>
      <c r="AN509" s="197"/>
      <c r="AO509" s="197"/>
      <c r="AP509" s="364"/>
      <c r="AQ509" s="363"/>
      <c r="AR509" s="197"/>
      <c r="AS509" s="197"/>
      <c r="AT509" s="364"/>
      <c r="AU509" s="197"/>
      <c r="AV509" s="197"/>
      <c r="AW509" s="197"/>
      <c r="AX509" s="198"/>
    </row>
    <row r="510" spans="1:50" ht="18.75" hidden="1" customHeight="1" x14ac:dyDescent="0.15">
      <c r="A510" s="147"/>
      <c r="B510" s="143"/>
      <c r="C510" s="142"/>
      <c r="D510" s="143"/>
      <c r="E510" s="365" t="s">
        <v>376</v>
      </c>
      <c r="F510" s="366"/>
      <c r="G510" s="367" t="s">
        <v>373</v>
      </c>
      <c r="H510" s="131"/>
      <c r="I510" s="131"/>
      <c r="J510" s="131"/>
      <c r="K510" s="131"/>
      <c r="L510" s="131"/>
      <c r="M510" s="131"/>
      <c r="N510" s="131"/>
      <c r="O510" s="131"/>
      <c r="P510" s="131"/>
      <c r="Q510" s="131"/>
      <c r="R510" s="131"/>
      <c r="S510" s="131"/>
      <c r="T510" s="131"/>
      <c r="U510" s="131"/>
      <c r="V510" s="131"/>
      <c r="W510" s="131"/>
      <c r="X510" s="132"/>
      <c r="Y510" s="180"/>
      <c r="Z510" s="181"/>
      <c r="AA510" s="182"/>
      <c r="AB510" s="162" t="s">
        <v>12</v>
      </c>
      <c r="AC510" s="131"/>
      <c r="AD510" s="132"/>
      <c r="AE510" s="368" t="s">
        <v>374</v>
      </c>
      <c r="AF510" s="369"/>
      <c r="AG510" s="369"/>
      <c r="AH510" s="370"/>
      <c r="AI510" s="221" t="s">
        <v>365</v>
      </c>
      <c r="AJ510" s="221"/>
      <c r="AK510" s="221"/>
      <c r="AL510" s="162"/>
      <c r="AM510" s="221" t="s">
        <v>473</v>
      </c>
      <c r="AN510" s="221"/>
      <c r="AO510" s="221"/>
      <c r="AP510" s="162"/>
      <c r="AQ510" s="162" t="s">
        <v>356</v>
      </c>
      <c r="AR510" s="131"/>
      <c r="AS510" s="131"/>
      <c r="AT510" s="132"/>
      <c r="AU510" s="165" t="s">
        <v>254</v>
      </c>
      <c r="AV510" s="165"/>
      <c r="AW510" s="165"/>
      <c r="AX510" s="166"/>
    </row>
    <row r="511" spans="1:50" ht="18.75" hidden="1" customHeight="1" x14ac:dyDescent="0.15">
      <c r="A511" s="147"/>
      <c r="B511" s="143"/>
      <c r="C511" s="142"/>
      <c r="D511" s="143"/>
      <c r="E511" s="365"/>
      <c r="F511" s="366"/>
      <c r="G511" s="161"/>
      <c r="H511" s="134"/>
      <c r="I511" s="134"/>
      <c r="J511" s="134"/>
      <c r="K511" s="134"/>
      <c r="L511" s="134"/>
      <c r="M511" s="134"/>
      <c r="N511" s="134"/>
      <c r="O511" s="134"/>
      <c r="P511" s="134"/>
      <c r="Q511" s="134"/>
      <c r="R511" s="134"/>
      <c r="S511" s="134"/>
      <c r="T511" s="134"/>
      <c r="U511" s="134"/>
      <c r="V511" s="134"/>
      <c r="W511" s="134"/>
      <c r="X511" s="135"/>
      <c r="Y511" s="180"/>
      <c r="Z511" s="181"/>
      <c r="AA511" s="182"/>
      <c r="AB511" s="163"/>
      <c r="AC511" s="134"/>
      <c r="AD511" s="135"/>
      <c r="AE511" s="190"/>
      <c r="AF511" s="190"/>
      <c r="AG511" s="134" t="s">
        <v>357</v>
      </c>
      <c r="AH511" s="135"/>
      <c r="AI511" s="185"/>
      <c r="AJ511" s="185"/>
      <c r="AK511" s="185"/>
      <c r="AL511" s="163"/>
      <c r="AM511" s="185"/>
      <c r="AN511" s="185"/>
      <c r="AO511" s="185"/>
      <c r="AP511" s="163"/>
      <c r="AQ511" s="605"/>
      <c r="AR511" s="190"/>
      <c r="AS511" s="134" t="s">
        <v>357</v>
      </c>
      <c r="AT511" s="135"/>
      <c r="AU511" s="190"/>
      <c r="AV511" s="190"/>
      <c r="AW511" s="134" t="s">
        <v>301</v>
      </c>
      <c r="AX511" s="173"/>
    </row>
    <row r="512" spans="1:50" ht="23.25" hidden="1" customHeight="1" x14ac:dyDescent="0.15">
      <c r="A512" s="147"/>
      <c r="B512" s="143"/>
      <c r="C512" s="142"/>
      <c r="D512" s="143"/>
      <c r="E512" s="365"/>
      <c r="F512" s="366"/>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63"/>
      <c r="AF512" s="197"/>
      <c r="AG512" s="197"/>
      <c r="AH512" s="197"/>
      <c r="AI512" s="363"/>
      <c r="AJ512" s="197"/>
      <c r="AK512" s="197"/>
      <c r="AL512" s="197"/>
      <c r="AM512" s="363"/>
      <c r="AN512" s="197"/>
      <c r="AO512" s="197"/>
      <c r="AP512" s="364"/>
      <c r="AQ512" s="363"/>
      <c r="AR512" s="197"/>
      <c r="AS512" s="197"/>
      <c r="AT512" s="364"/>
      <c r="AU512" s="197"/>
      <c r="AV512" s="197"/>
      <c r="AW512" s="197"/>
      <c r="AX512" s="198"/>
    </row>
    <row r="513" spans="1:50" ht="23.25" hidden="1" customHeight="1" x14ac:dyDescent="0.15">
      <c r="A513" s="147"/>
      <c r="B513" s="143"/>
      <c r="C513" s="142"/>
      <c r="D513" s="143"/>
      <c r="E513" s="365"/>
      <c r="F513" s="366"/>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63"/>
      <c r="AF513" s="197"/>
      <c r="AG513" s="197"/>
      <c r="AH513" s="364"/>
      <c r="AI513" s="363"/>
      <c r="AJ513" s="197"/>
      <c r="AK513" s="197"/>
      <c r="AL513" s="197"/>
      <c r="AM513" s="363"/>
      <c r="AN513" s="197"/>
      <c r="AO513" s="197"/>
      <c r="AP513" s="364"/>
      <c r="AQ513" s="363"/>
      <c r="AR513" s="197"/>
      <c r="AS513" s="197"/>
      <c r="AT513" s="364"/>
      <c r="AU513" s="197"/>
      <c r="AV513" s="197"/>
      <c r="AW513" s="197"/>
      <c r="AX513" s="198"/>
    </row>
    <row r="514" spans="1:50" ht="23.25" hidden="1" customHeight="1" x14ac:dyDescent="0.15">
      <c r="A514" s="147"/>
      <c r="B514" s="143"/>
      <c r="C514" s="142"/>
      <c r="D514" s="143"/>
      <c r="E514" s="365"/>
      <c r="F514" s="366"/>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85" t="s">
        <v>15</v>
      </c>
      <c r="AC514" s="585"/>
      <c r="AD514" s="585"/>
      <c r="AE514" s="363"/>
      <c r="AF514" s="197"/>
      <c r="AG514" s="197"/>
      <c r="AH514" s="364"/>
      <c r="AI514" s="363"/>
      <c r="AJ514" s="197"/>
      <c r="AK514" s="197"/>
      <c r="AL514" s="197"/>
      <c r="AM514" s="363"/>
      <c r="AN514" s="197"/>
      <c r="AO514" s="197"/>
      <c r="AP514" s="364"/>
      <c r="AQ514" s="363"/>
      <c r="AR514" s="197"/>
      <c r="AS514" s="197"/>
      <c r="AT514" s="364"/>
      <c r="AU514" s="197"/>
      <c r="AV514" s="197"/>
      <c r="AW514" s="197"/>
      <c r="AX514" s="198"/>
    </row>
    <row r="515" spans="1:50" ht="18.75" hidden="1" customHeight="1" x14ac:dyDescent="0.15">
      <c r="A515" s="147"/>
      <c r="B515" s="143"/>
      <c r="C515" s="142"/>
      <c r="D515" s="143"/>
      <c r="E515" s="365" t="s">
        <v>376</v>
      </c>
      <c r="F515" s="366"/>
      <c r="G515" s="367" t="s">
        <v>373</v>
      </c>
      <c r="H515" s="131"/>
      <c r="I515" s="131"/>
      <c r="J515" s="131"/>
      <c r="K515" s="131"/>
      <c r="L515" s="131"/>
      <c r="M515" s="131"/>
      <c r="N515" s="131"/>
      <c r="O515" s="131"/>
      <c r="P515" s="131"/>
      <c r="Q515" s="131"/>
      <c r="R515" s="131"/>
      <c r="S515" s="131"/>
      <c r="T515" s="131"/>
      <c r="U515" s="131"/>
      <c r="V515" s="131"/>
      <c r="W515" s="131"/>
      <c r="X515" s="132"/>
      <c r="Y515" s="180"/>
      <c r="Z515" s="181"/>
      <c r="AA515" s="182"/>
      <c r="AB515" s="162" t="s">
        <v>12</v>
      </c>
      <c r="AC515" s="131"/>
      <c r="AD515" s="132"/>
      <c r="AE515" s="368" t="s">
        <v>374</v>
      </c>
      <c r="AF515" s="369"/>
      <c r="AG515" s="369"/>
      <c r="AH515" s="370"/>
      <c r="AI515" s="221" t="s">
        <v>365</v>
      </c>
      <c r="AJ515" s="221"/>
      <c r="AK515" s="221"/>
      <c r="AL515" s="162"/>
      <c r="AM515" s="221" t="s">
        <v>473</v>
      </c>
      <c r="AN515" s="221"/>
      <c r="AO515" s="221"/>
      <c r="AP515" s="162"/>
      <c r="AQ515" s="162" t="s">
        <v>356</v>
      </c>
      <c r="AR515" s="131"/>
      <c r="AS515" s="131"/>
      <c r="AT515" s="132"/>
      <c r="AU515" s="165" t="s">
        <v>254</v>
      </c>
      <c r="AV515" s="165"/>
      <c r="AW515" s="165"/>
      <c r="AX515" s="166"/>
    </row>
    <row r="516" spans="1:50" ht="18.75" hidden="1" customHeight="1" x14ac:dyDescent="0.15">
      <c r="A516" s="147"/>
      <c r="B516" s="143"/>
      <c r="C516" s="142"/>
      <c r="D516" s="143"/>
      <c r="E516" s="365"/>
      <c r="F516" s="366"/>
      <c r="G516" s="161"/>
      <c r="H516" s="134"/>
      <c r="I516" s="134"/>
      <c r="J516" s="134"/>
      <c r="K516" s="134"/>
      <c r="L516" s="134"/>
      <c r="M516" s="134"/>
      <c r="N516" s="134"/>
      <c r="O516" s="134"/>
      <c r="P516" s="134"/>
      <c r="Q516" s="134"/>
      <c r="R516" s="134"/>
      <c r="S516" s="134"/>
      <c r="T516" s="134"/>
      <c r="U516" s="134"/>
      <c r="V516" s="134"/>
      <c r="W516" s="134"/>
      <c r="X516" s="135"/>
      <c r="Y516" s="180"/>
      <c r="Z516" s="181"/>
      <c r="AA516" s="182"/>
      <c r="AB516" s="163"/>
      <c r="AC516" s="134"/>
      <c r="AD516" s="135"/>
      <c r="AE516" s="190"/>
      <c r="AF516" s="190"/>
      <c r="AG516" s="134" t="s">
        <v>357</v>
      </c>
      <c r="AH516" s="135"/>
      <c r="AI516" s="185"/>
      <c r="AJ516" s="185"/>
      <c r="AK516" s="185"/>
      <c r="AL516" s="163"/>
      <c r="AM516" s="185"/>
      <c r="AN516" s="185"/>
      <c r="AO516" s="185"/>
      <c r="AP516" s="163"/>
      <c r="AQ516" s="605"/>
      <c r="AR516" s="190"/>
      <c r="AS516" s="134" t="s">
        <v>357</v>
      </c>
      <c r="AT516" s="135"/>
      <c r="AU516" s="190"/>
      <c r="AV516" s="190"/>
      <c r="AW516" s="134" t="s">
        <v>301</v>
      </c>
      <c r="AX516" s="173"/>
    </row>
    <row r="517" spans="1:50" ht="23.25" hidden="1" customHeight="1" x14ac:dyDescent="0.15">
      <c r="A517" s="147"/>
      <c r="B517" s="143"/>
      <c r="C517" s="142"/>
      <c r="D517" s="143"/>
      <c r="E517" s="365"/>
      <c r="F517" s="366"/>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63"/>
      <c r="AF517" s="197"/>
      <c r="AG517" s="197"/>
      <c r="AH517" s="197"/>
      <c r="AI517" s="363"/>
      <c r="AJ517" s="197"/>
      <c r="AK517" s="197"/>
      <c r="AL517" s="197"/>
      <c r="AM517" s="363"/>
      <c r="AN517" s="197"/>
      <c r="AO517" s="197"/>
      <c r="AP517" s="364"/>
      <c r="AQ517" s="363"/>
      <c r="AR517" s="197"/>
      <c r="AS517" s="197"/>
      <c r="AT517" s="364"/>
      <c r="AU517" s="197"/>
      <c r="AV517" s="197"/>
      <c r="AW517" s="197"/>
      <c r="AX517" s="198"/>
    </row>
    <row r="518" spans="1:50" ht="23.25" hidden="1" customHeight="1" x14ac:dyDescent="0.15">
      <c r="A518" s="147"/>
      <c r="B518" s="143"/>
      <c r="C518" s="142"/>
      <c r="D518" s="143"/>
      <c r="E518" s="365"/>
      <c r="F518" s="366"/>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63"/>
      <c r="AF518" s="197"/>
      <c r="AG518" s="197"/>
      <c r="AH518" s="364"/>
      <c r="AI518" s="363"/>
      <c r="AJ518" s="197"/>
      <c r="AK518" s="197"/>
      <c r="AL518" s="197"/>
      <c r="AM518" s="363"/>
      <c r="AN518" s="197"/>
      <c r="AO518" s="197"/>
      <c r="AP518" s="364"/>
      <c r="AQ518" s="363"/>
      <c r="AR518" s="197"/>
      <c r="AS518" s="197"/>
      <c r="AT518" s="364"/>
      <c r="AU518" s="197"/>
      <c r="AV518" s="197"/>
      <c r="AW518" s="197"/>
      <c r="AX518" s="198"/>
    </row>
    <row r="519" spans="1:50" ht="23.25" hidden="1" customHeight="1" x14ac:dyDescent="0.15">
      <c r="A519" s="147"/>
      <c r="B519" s="143"/>
      <c r="C519" s="142"/>
      <c r="D519" s="143"/>
      <c r="E519" s="365"/>
      <c r="F519" s="366"/>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85" t="s">
        <v>15</v>
      </c>
      <c r="AC519" s="585"/>
      <c r="AD519" s="585"/>
      <c r="AE519" s="363"/>
      <c r="AF519" s="197"/>
      <c r="AG519" s="197"/>
      <c r="AH519" s="364"/>
      <c r="AI519" s="363"/>
      <c r="AJ519" s="197"/>
      <c r="AK519" s="197"/>
      <c r="AL519" s="197"/>
      <c r="AM519" s="363"/>
      <c r="AN519" s="197"/>
      <c r="AO519" s="197"/>
      <c r="AP519" s="364"/>
      <c r="AQ519" s="363"/>
      <c r="AR519" s="197"/>
      <c r="AS519" s="197"/>
      <c r="AT519" s="364"/>
      <c r="AU519" s="197"/>
      <c r="AV519" s="197"/>
      <c r="AW519" s="197"/>
      <c r="AX519" s="198"/>
    </row>
    <row r="520" spans="1:50" ht="18.75" hidden="1" customHeight="1" x14ac:dyDescent="0.15">
      <c r="A520" s="147"/>
      <c r="B520" s="143"/>
      <c r="C520" s="142"/>
      <c r="D520" s="143"/>
      <c r="E520" s="365" t="s">
        <v>376</v>
      </c>
      <c r="F520" s="366"/>
      <c r="G520" s="367" t="s">
        <v>373</v>
      </c>
      <c r="H520" s="131"/>
      <c r="I520" s="131"/>
      <c r="J520" s="131"/>
      <c r="K520" s="131"/>
      <c r="L520" s="131"/>
      <c r="M520" s="131"/>
      <c r="N520" s="131"/>
      <c r="O520" s="131"/>
      <c r="P520" s="131"/>
      <c r="Q520" s="131"/>
      <c r="R520" s="131"/>
      <c r="S520" s="131"/>
      <c r="T520" s="131"/>
      <c r="U520" s="131"/>
      <c r="V520" s="131"/>
      <c r="W520" s="131"/>
      <c r="X520" s="132"/>
      <c r="Y520" s="180"/>
      <c r="Z520" s="181"/>
      <c r="AA520" s="182"/>
      <c r="AB520" s="162" t="s">
        <v>12</v>
      </c>
      <c r="AC520" s="131"/>
      <c r="AD520" s="132"/>
      <c r="AE520" s="368" t="s">
        <v>374</v>
      </c>
      <c r="AF520" s="369"/>
      <c r="AG520" s="369"/>
      <c r="AH520" s="370"/>
      <c r="AI520" s="221" t="s">
        <v>365</v>
      </c>
      <c r="AJ520" s="221"/>
      <c r="AK520" s="221"/>
      <c r="AL520" s="162"/>
      <c r="AM520" s="221" t="s">
        <v>473</v>
      </c>
      <c r="AN520" s="221"/>
      <c r="AO520" s="221"/>
      <c r="AP520" s="162"/>
      <c r="AQ520" s="162" t="s">
        <v>356</v>
      </c>
      <c r="AR520" s="131"/>
      <c r="AS520" s="131"/>
      <c r="AT520" s="132"/>
      <c r="AU520" s="165" t="s">
        <v>254</v>
      </c>
      <c r="AV520" s="165"/>
      <c r="AW520" s="165"/>
      <c r="AX520" s="166"/>
    </row>
    <row r="521" spans="1:50" ht="18.75" hidden="1" customHeight="1" x14ac:dyDescent="0.15">
      <c r="A521" s="147"/>
      <c r="B521" s="143"/>
      <c r="C521" s="142"/>
      <c r="D521" s="143"/>
      <c r="E521" s="365"/>
      <c r="F521" s="366"/>
      <c r="G521" s="161"/>
      <c r="H521" s="134"/>
      <c r="I521" s="134"/>
      <c r="J521" s="134"/>
      <c r="K521" s="134"/>
      <c r="L521" s="134"/>
      <c r="M521" s="134"/>
      <c r="N521" s="134"/>
      <c r="O521" s="134"/>
      <c r="P521" s="134"/>
      <c r="Q521" s="134"/>
      <c r="R521" s="134"/>
      <c r="S521" s="134"/>
      <c r="T521" s="134"/>
      <c r="U521" s="134"/>
      <c r="V521" s="134"/>
      <c r="W521" s="134"/>
      <c r="X521" s="135"/>
      <c r="Y521" s="180"/>
      <c r="Z521" s="181"/>
      <c r="AA521" s="182"/>
      <c r="AB521" s="163"/>
      <c r="AC521" s="134"/>
      <c r="AD521" s="135"/>
      <c r="AE521" s="190"/>
      <c r="AF521" s="190"/>
      <c r="AG521" s="134" t="s">
        <v>357</v>
      </c>
      <c r="AH521" s="135"/>
      <c r="AI521" s="185"/>
      <c r="AJ521" s="185"/>
      <c r="AK521" s="185"/>
      <c r="AL521" s="163"/>
      <c r="AM521" s="185"/>
      <c r="AN521" s="185"/>
      <c r="AO521" s="185"/>
      <c r="AP521" s="163"/>
      <c r="AQ521" s="605"/>
      <c r="AR521" s="190"/>
      <c r="AS521" s="134" t="s">
        <v>357</v>
      </c>
      <c r="AT521" s="135"/>
      <c r="AU521" s="190"/>
      <c r="AV521" s="190"/>
      <c r="AW521" s="134" t="s">
        <v>301</v>
      </c>
      <c r="AX521" s="173"/>
    </row>
    <row r="522" spans="1:50" ht="23.25" hidden="1" customHeight="1" x14ac:dyDescent="0.15">
      <c r="A522" s="147"/>
      <c r="B522" s="143"/>
      <c r="C522" s="142"/>
      <c r="D522" s="143"/>
      <c r="E522" s="365"/>
      <c r="F522" s="366"/>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63"/>
      <c r="AF522" s="197"/>
      <c r="AG522" s="197"/>
      <c r="AH522" s="197"/>
      <c r="AI522" s="363"/>
      <c r="AJ522" s="197"/>
      <c r="AK522" s="197"/>
      <c r="AL522" s="197"/>
      <c r="AM522" s="363"/>
      <c r="AN522" s="197"/>
      <c r="AO522" s="197"/>
      <c r="AP522" s="364"/>
      <c r="AQ522" s="363"/>
      <c r="AR522" s="197"/>
      <c r="AS522" s="197"/>
      <c r="AT522" s="364"/>
      <c r="AU522" s="197"/>
      <c r="AV522" s="197"/>
      <c r="AW522" s="197"/>
      <c r="AX522" s="198"/>
    </row>
    <row r="523" spans="1:50" ht="23.25" hidden="1" customHeight="1" x14ac:dyDescent="0.15">
      <c r="A523" s="147"/>
      <c r="B523" s="143"/>
      <c r="C523" s="142"/>
      <c r="D523" s="143"/>
      <c r="E523" s="365"/>
      <c r="F523" s="366"/>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63"/>
      <c r="AF523" s="197"/>
      <c r="AG523" s="197"/>
      <c r="AH523" s="364"/>
      <c r="AI523" s="363"/>
      <c r="AJ523" s="197"/>
      <c r="AK523" s="197"/>
      <c r="AL523" s="197"/>
      <c r="AM523" s="363"/>
      <c r="AN523" s="197"/>
      <c r="AO523" s="197"/>
      <c r="AP523" s="364"/>
      <c r="AQ523" s="363"/>
      <c r="AR523" s="197"/>
      <c r="AS523" s="197"/>
      <c r="AT523" s="364"/>
      <c r="AU523" s="197"/>
      <c r="AV523" s="197"/>
      <c r="AW523" s="197"/>
      <c r="AX523" s="198"/>
    </row>
    <row r="524" spans="1:50" ht="23.25" hidden="1" customHeight="1" x14ac:dyDescent="0.15">
      <c r="A524" s="147"/>
      <c r="B524" s="143"/>
      <c r="C524" s="142"/>
      <c r="D524" s="143"/>
      <c r="E524" s="365"/>
      <c r="F524" s="366"/>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85" t="s">
        <v>15</v>
      </c>
      <c r="AC524" s="585"/>
      <c r="AD524" s="585"/>
      <c r="AE524" s="363"/>
      <c r="AF524" s="197"/>
      <c r="AG524" s="197"/>
      <c r="AH524" s="364"/>
      <c r="AI524" s="363"/>
      <c r="AJ524" s="197"/>
      <c r="AK524" s="197"/>
      <c r="AL524" s="197"/>
      <c r="AM524" s="363"/>
      <c r="AN524" s="197"/>
      <c r="AO524" s="197"/>
      <c r="AP524" s="364"/>
      <c r="AQ524" s="363"/>
      <c r="AR524" s="197"/>
      <c r="AS524" s="197"/>
      <c r="AT524" s="364"/>
      <c r="AU524" s="197"/>
      <c r="AV524" s="197"/>
      <c r="AW524" s="197"/>
      <c r="AX524" s="198"/>
    </row>
    <row r="525" spans="1:50" ht="18.75" hidden="1" customHeight="1" x14ac:dyDescent="0.15">
      <c r="A525" s="147"/>
      <c r="B525" s="143"/>
      <c r="C525" s="142"/>
      <c r="D525" s="143"/>
      <c r="E525" s="365" t="s">
        <v>376</v>
      </c>
      <c r="F525" s="366"/>
      <c r="G525" s="367" t="s">
        <v>373</v>
      </c>
      <c r="H525" s="131"/>
      <c r="I525" s="131"/>
      <c r="J525" s="131"/>
      <c r="K525" s="131"/>
      <c r="L525" s="131"/>
      <c r="M525" s="131"/>
      <c r="N525" s="131"/>
      <c r="O525" s="131"/>
      <c r="P525" s="131"/>
      <c r="Q525" s="131"/>
      <c r="R525" s="131"/>
      <c r="S525" s="131"/>
      <c r="T525" s="131"/>
      <c r="U525" s="131"/>
      <c r="V525" s="131"/>
      <c r="W525" s="131"/>
      <c r="X525" s="132"/>
      <c r="Y525" s="180"/>
      <c r="Z525" s="181"/>
      <c r="AA525" s="182"/>
      <c r="AB525" s="162" t="s">
        <v>12</v>
      </c>
      <c r="AC525" s="131"/>
      <c r="AD525" s="132"/>
      <c r="AE525" s="368" t="s">
        <v>374</v>
      </c>
      <c r="AF525" s="369"/>
      <c r="AG525" s="369"/>
      <c r="AH525" s="370"/>
      <c r="AI525" s="221" t="s">
        <v>365</v>
      </c>
      <c r="AJ525" s="221"/>
      <c r="AK525" s="221"/>
      <c r="AL525" s="162"/>
      <c r="AM525" s="221" t="s">
        <v>473</v>
      </c>
      <c r="AN525" s="221"/>
      <c r="AO525" s="221"/>
      <c r="AP525" s="162"/>
      <c r="AQ525" s="162" t="s">
        <v>356</v>
      </c>
      <c r="AR525" s="131"/>
      <c r="AS525" s="131"/>
      <c r="AT525" s="132"/>
      <c r="AU525" s="165" t="s">
        <v>254</v>
      </c>
      <c r="AV525" s="165"/>
      <c r="AW525" s="165"/>
      <c r="AX525" s="166"/>
    </row>
    <row r="526" spans="1:50" ht="18.75" hidden="1" customHeight="1" x14ac:dyDescent="0.15">
      <c r="A526" s="147"/>
      <c r="B526" s="143"/>
      <c r="C526" s="142"/>
      <c r="D526" s="143"/>
      <c r="E526" s="365"/>
      <c r="F526" s="366"/>
      <c r="G526" s="161"/>
      <c r="H526" s="134"/>
      <c r="I526" s="134"/>
      <c r="J526" s="134"/>
      <c r="K526" s="134"/>
      <c r="L526" s="134"/>
      <c r="M526" s="134"/>
      <c r="N526" s="134"/>
      <c r="O526" s="134"/>
      <c r="P526" s="134"/>
      <c r="Q526" s="134"/>
      <c r="R526" s="134"/>
      <c r="S526" s="134"/>
      <c r="T526" s="134"/>
      <c r="U526" s="134"/>
      <c r="V526" s="134"/>
      <c r="W526" s="134"/>
      <c r="X526" s="135"/>
      <c r="Y526" s="180"/>
      <c r="Z526" s="181"/>
      <c r="AA526" s="182"/>
      <c r="AB526" s="163"/>
      <c r="AC526" s="134"/>
      <c r="AD526" s="135"/>
      <c r="AE526" s="190"/>
      <c r="AF526" s="190"/>
      <c r="AG526" s="134" t="s">
        <v>357</v>
      </c>
      <c r="AH526" s="135"/>
      <c r="AI526" s="185"/>
      <c r="AJ526" s="185"/>
      <c r="AK526" s="185"/>
      <c r="AL526" s="163"/>
      <c r="AM526" s="185"/>
      <c r="AN526" s="185"/>
      <c r="AO526" s="185"/>
      <c r="AP526" s="163"/>
      <c r="AQ526" s="605"/>
      <c r="AR526" s="190"/>
      <c r="AS526" s="134" t="s">
        <v>357</v>
      </c>
      <c r="AT526" s="135"/>
      <c r="AU526" s="190"/>
      <c r="AV526" s="190"/>
      <c r="AW526" s="134" t="s">
        <v>301</v>
      </c>
      <c r="AX526" s="173"/>
    </row>
    <row r="527" spans="1:50" ht="23.25" hidden="1" customHeight="1" x14ac:dyDescent="0.15">
      <c r="A527" s="147"/>
      <c r="B527" s="143"/>
      <c r="C527" s="142"/>
      <c r="D527" s="143"/>
      <c r="E527" s="365"/>
      <c r="F527" s="366"/>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63"/>
      <c r="AF527" s="197"/>
      <c r="AG527" s="197"/>
      <c r="AH527" s="197"/>
      <c r="AI527" s="363"/>
      <c r="AJ527" s="197"/>
      <c r="AK527" s="197"/>
      <c r="AL527" s="197"/>
      <c r="AM527" s="363"/>
      <c r="AN527" s="197"/>
      <c r="AO527" s="197"/>
      <c r="AP527" s="364"/>
      <c r="AQ527" s="363"/>
      <c r="AR527" s="197"/>
      <c r="AS527" s="197"/>
      <c r="AT527" s="364"/>
      <c r="AU527" s="197"/>
      <c r="AV527" s="197"/>
      <c r="AW527" s="197"/>
      <c r="AX527" s="198"/>
    </row>
    <row r="528" spans="1:50" ht="23.25" hidden="1" customHeight="1" x14ac:dyDescent="0.15">
      <c r="A528" s="147"/>
      <c r="B528" s="143"/>
      <c r="C528" s="142"/>
      <c r="D528" s="143"/>
      <c r="E528" s="365"/>
      <c r="F528" s="366"/>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63"/>
      <c r="AF528" s="197"/>
      <c r="AG528" s="197"/>
      <c r="AH528" s="364"/>
      <c r="AI528" s="363"/>
      <c r="AJ528" s="197"/>
      <c r="AK528" s="197"/>
      <c r="AL528" s="197"/>
      <c r="AM528" s="363"/>
      <c r="AN528" s="197"/>
      <c r="AO528" s="197"/>
      <c r="AP528" s="364"/>
      <c r="AQ528" s="363"/>
      <c r="AR528" s="197"/>
      <c r="AS528" s="197"/>
      <c r="AT528" s="364"/>
      <c r="AU528" s="197"/>
      <c r="AV528" s="197"/>
      <c r="AW528" s="197"/>
      <c r="AX528" s="198"/>
    </row>
    <row r="529" spans="1:50" ht="23.25" hidden="1" customHeight="1" x14ac:dyDescent="0.15">
      <c r="A529" s="147"/>
      <c r="B529" s="143"/>
      <c r="C529" s="142"/>
      <c r="D529" s="143"/>
      <c r="E529" s="365"/>
      <c r="F529" s="366"/>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85" t="s">
        <v>15</v>
      </c>
      <c r="AC529" s="585"/>
      <c r="AD529" s="585"/>
      <c r="AE529" s="363"/>
      <c r="AF529" s="197"/>
      <c r="AG529" s="197"/>
      <c r="AH529" s="364"/>
      <c r="AI529" s="363"/>
      <c r="AJ529" s="197"/>
      <c r="AK529" s="197"/>
      <c r="AL529" s="197"/>
      <c r="AM529" s="363"/>
      <c r="AN529" s="197"/>
      <c r="AO529" s="197"/>
      <c r="AP529" s="364"/>
      <c r="AQ529" s="363"/>
      <c r="AR529" s="197"/>
      <c r="AS529" s="197"/>
      <c r="AT529" s="364"/>
      <c r="AU529" s="197"/>
      <c r="AV529" s="197"/>
      <c r="AW529" s="197"/>
      <c r="AX529" s="198"/>
    </row>
    <row r="530" spans="1:50" ht="18.75" hidden="1" customHeight="1" x14ac:dyDescent="0.15">
      <c r="A530" s="147"/>
      <c r="B530" s="143"/>
      <c r="C530" s="142"/>
      <c r="D530" s="143"/>
      <c r="E530" s="365" t="s">
        <v>376</v>
      </c>
      <c r="F530" s="366"/>
      <c r="G530" s="367" t="s">
        <v>373</v>
      </c>
      <c r="H530" s="131"/>
      <c r="I530" s="131"/>
      <c r="J530" s="131"/>
      <c r="K530" s="131"/>
      <c r="L530" s="131"/>
      <c r="M530" s="131"/>
      <c r="N530" s="131"/>
      <c r="O530" s="131"/>
      <c r="P530" s="131"/>
      <c r="Q530" s="131"/>
      <c r="R530" s="131"/>
      <c r="S530" s="131"/>
      <c r="T530" s="131"/>
      <c r="U530" s="131"/>
      <c r="V530" s="131"/>
      <c r="W530" s="131"/>
      <c r="X530" s="132"/>
      <c r="Y530" s="180"/>
      <c r="Z530" s="181"/>
      <c r="AA530" s="182"/>
      <c r="AB530" s="162" t="s">
        <v>12</v>
      </c>
      <c r="AC530" s="131"/>
      <c r="AD530" s="132"/>
      <c r="AE530" s="368" t="s">
        <v>374</v>
      </c>
      <c r="AF530" s="369"/>
      <c r="AG530" s="369"/>
      <c r="AH530" s="370"/>
      <c r="AI530" s="221" t="s">
        <v>365</v>
      </c>
      <c r="AJ530" s="221"/>
      <c r="AK530" s="221"/>
      <c r="AL530" s="162"/>
      <c r="AM530" s="221" t="s">
        <v>473</v>
      </c>
      <c r="AN530" s="221"/>
      <c r="AO530" s="221"/>
      <c r="AP530" s="162"/>
      <c r="AQ530" s="162" t="s">
        <v>356</v>
      </c>
      <c r="AR530" s="131"/>
      <c r="AS530" s="131"/>
      <c r="AT530" s="132"/>
      <c r="AU530" s="165" t="s">
        <v>254</v>
      </c>
      <c r="AV530" s="165"/>
      <c r="AW530" s="165"/>
      <c r="AX530" s="166"/>
    </row>
    <row r="531" spans="1:50" ht="18.75" hidden="1" customHeight="1" x14ac:dyDescent="0.15">
      <c r="A531" s="147"/>
      <c r="B531" s="143"/>
      <c r="C531" s="142"/>
      <c r="D531" s="143"/>
      <c r="E531" s="365"/>
      <c r="F531" s="366"/>
      <c r="G531" s="161"/>
      <c r="H531" s="134"/>
      <c r="I531" s="134"/>
      <c r="J531" s="134"/>
      <c r="K531" s="134"/>
      <c r="L531" s="134"/>
      <c r="M531" s="134"/>
      <c r="N531" s="134"/>
      <c r="O531" s="134"/>
      <c r="P531" s="134"/>
      <c r="Q531" s="134"/>
      <c r="R531" s="134"/>
      <c r="S531" s="134"/>
      <c r="T531" s="134"/>
      <c r="U531" s="134"/>
      <c r="V531" s="134"/>
      <c r="W531" s="134"/>
      <c r="X531" s="135"/>
      <c r="Y531" s="180"/>
      <c r="Z531" s="181"/>
      <c r="AA531" s="182"/>
      <c r="AB531" s="163"/>
      <c r="AC531" s="134"/>
      <c r="AD531" s="135"/>
      <c r="AE531" s="190"/>
      <c r="AF531" s="190"/>
      <c r="AG531" s="134" t="s">
        <v>357</v>
      </c>
      <c r="AH531" s="135"/>
      <c r="AI531" s="185"/>
      <c r="AJ531" s="185"/>
      <c r="AK531" s="185"/>
      <c r="AL531" s="163"/>
      <c r="AM531" s="185"/>
      <c r="AN531" s="185"/>
      <c r="AO531" s="185"/>
      <c r="AP531" s="163"/>
      <c r="AQ531" s="605"/>
      <c r="AR531" s="190"/>
      <c r="AS531" s="134" t="s">
        <v>357</v>
      </c>
      <c r="AT531" s="135"/>
      <c r="AU531" s="190"/>
      <c r="AV531" s="190"/>
      <c r="AW531" s="134" t="s">
        <v>301</v>
      </c>
      <c r="AX531" s="173"/>
    </row>
    <row r="532" spans="1:50" ht="23.25" hidden="1" customHeight="1" x14ac:dyDescent="0.15">
      <c r="A532" s="147"/>
      <c r="B532" s="143"/>
      <c r="C532" s="142"/>
      <c r="D532" s="143"/>
      <c r="E532" s="365"/>
      <c r="F532" s="366"/>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63"/>
      <c r="AF532" s="197"/>
      <c r="AG532" s="197"/>
      <c r="AH532" s="197"/>
      <c r="AI532" s="363"/>
      <c r="AJ532" s="197"/>
      <c r="AK532" s="197"/>
      <c r="AL532" s="197"/>
      <c r="AM532" s="363"/>
      <c r="AN532" s="197"/>
      <c r="AO532" s="197"/>
      <c r="AP532" s="364"/>
      <c r="AQ532" s="363"/>
      <c r="AR532" s="197"/>
      <c r="AS532" s="197"/>
      <c r="AT532" s="364"/>
      <c r="AU532" s="197"/>
      <c r="AV532" s="197"/>
      <c r="AW532" s="197"/>
      <c r="AX532" s="198"/>
    </row>
    <row r="533" spans="1:50" ht="23.25" hidden="1" customHeight="1" x14ac:dyDescent="0.15">
      <c r="A533" s="147"/>
      <c r="B533" s="143"/>
      <c r="C533" s="142"/>
      <c r="D533" s="143"/>
      <c r="E533" s="365"/>
      <c r="F533" s="366"/>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63"/>
      <c r="AF533" s="197"/>
      <c r="AG533" s="197"/>
      <c r="AH533" s="364"/>
      <c r="AI533" s="363"/>
      <c r="AJ533" s="197"/>
      <c r="AK533" s="197"/>
      <c r="AL533" s="197"/>
      <c r="AM533" s="363"/>
      <c r="AN533" s="197"/>
      <c r="AO533" s="197"/>
      <c r="AP533" s="364"/>
      <c r="AQ533" s="363"/>
      <c r="AR533" s="197"/>
      <c r="AS533" s="197"/>
      <c r="AT533" s="364"/>
      <c r="AU533" s="197"/>
      <c r="AV533" s="197"/>
      <c r="AW533" s="197"/>
      <c r="AX533" s="198"/>
    </row>
    <row r="534" spans="1:50" ht="23.25" hidden="1" customHeight="1" x14ac:dyDescent="0.15">
      <c r="A534" s="147"/>
      <c r="B534" s="143"/>
      <c r="C534" s="142"/>
      <c r="D534" s="143"/>
      <c r="E534" s="365"/>
      <c r="F534" s="366"/>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85" t="s">
        <v>15</v>
      </c>
      <c r="AC534" s="585"/>
      <c r="AD534" s="585"/>
      <c r="AE534" s="363"/>
      <c r="AF534" s="197"/>
      <c r="AG534" s="197"/>
      <c r="AH534" s="364"/>
      <c r="AI534" s="363"/>
      <c r="AJ534" s="197"/>
      <c r="AK534" s="197"/>
      <c r="AL534" s="197"/>
      <c r="AM534" s="363"/>
      <c r="AN534" s="197"/>
      <c r="AO534" s="197"/>
      <c r="AP534" s="364"/>
      <c r="AQ534" s="363"/>
      <c r="AR534" s="197"/>
      <c r="AS534" s="197"/>
      <c r="AT534" s="364"/>
      <c r="AU534" s="197"/>
      <c r="AV534" s="197"/>
      <c r="AW534" s="197"/>
      <c r="AX534" s="198"/>
    </row>
    <row r="535" spans="1:50" ht="23.85" hidden="1" customHeight="1" x14ac:dyDescent="0.15">
      <c r="A535" s="147"/>
      <c r="B535" s="143"/>
      <c r="C535" s="142"/>
      <c r="D535" s="14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47"/>
      <c r="B536" s="143"/>
      <c r="C536" s="142"/>
      <c r="D536" s="143"/>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47"/>
      <c r="B537" s="143"/>
      <c r="C537" s="142"/>
      <c r="D537" s="143"/>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47"/>
      <c r="B538" s="143"/>
      <c r="C538" s="142"/>
      <c r="D538" s="143"/>
      <c r="E538" s="210" t="s">
        <v>355</v>
      </c>
      <c r="F538" s="211"/>
      <c r="G538" s="925" t="s">
        <v>386</v>
      </c>
      <c r="H538" s="124"/>
      <c r="I538" s="124"/>
      <c r="J538" s="926"/>
      <c r="K538" s="927"/>
      <c r="L538" s="927"/>
      <c r="M538" s="927"/>
      <c r="N538" s="927"/>
      <c r="O538" s="927"/>
      <c r="P538" s="927"/>
      <c r="Q538" s="927"/>
      <c r="R538" s="927"/>
      <c r="S538" s="927"/>
      <c r="T538" s="92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9"/>
    </row>
    <row r="539" spans="1:50" ht="18.75" hidden="1" customHeight="1" x14ac:dyDescent="0.15">
      <c r="A539" s="147"/>
      <c r="B539" s="143"/>
      <c r="C539" s="142"/>
      <c r="D539" s="143"/>
      <c r="E539" s="365" t="s">
        <v>375</v>
      </c>
      <c r="F539" s="366"/>
      <c r="G539" s="367" t="s">
        <v>372</v>
      </c>
      <c r="H539" s="131"/>
      <c r="I539" s="131"/>
      <c r="J539" s="131"/>
      <c r="K539" s="131"/>
      <c r="L539" s="131"/>
      <c r="M539" s="131"/>
      <c r="N539" s="131"/>
      <c r="O539" s="131"/>
      <c r="P539" s="131"/>
      <c r="Q539" s="131"/>
      <c r="R539" s="131"/>
      <c r="S539" s="131"/>
      <c r="T539" s="131"/>
      <c r="U539" s="131"/>
      <c r="V539" s="131"/>
      <c r="W539" s="131"/>
      <c r="X539" s="132"/>
      <c r="Y539" s="180"/>
      <c r="Z539" s="181"/>
      <c r="AA539" s="182"/>
      <c r="AB539" s="162" t="s">
        <v>12</v>
      </c>
      <c r="AC539" s="131"/>
      <c r="AD539" s="132"/>
      <c r="AE539" s="368" t="s">
        <v>374</v>
      </c>
      <c r="AF539" s="369"/>
      <c r="AG539" s="369"/>
      <c r="AH539" s="370"/>
      <c r="AI539" s="221" t="s">
        <v>365</v>
      </c>
      <c r="AJ539" s="221"/>
      <c r="AK539" s="221"/>
      <c r="AL539" s="162"/>
      <c r="AM539" s="221" t="s">
        <v>473</v>
      </c>
      <c r="AN539" s="221"/>
      <c r="AO539" s="221"/>
      <c r="AP539" s="162"/>
      <c r="AQ539" s="162" t="s">
        <v>356</v>
      </c>
      <c r="AR539" s="131"/>
      <c r="AS539" s="131"/>
      <c r="AT539" s="132"/>
      <c r="AU539" s="165" t="s">
        <v>254</v>
      </c>
      <c r="AV539" s="165"/>
      <c r="AW539" s="165"/>
      <c r="AX539" s="166"/>
    </row>
    <row r="540" spans="1:50" ht="18.75" hidden="1" customHeight="1" x14ac:dyDescent="0.15">
      <c r="A540" s="147"/>
      <c r="B540" s="143"/>
      <c r="C540" s="142"/>
      <c r="D540" s="143"/>
      <c r="E540" s="365"/>
      <c r="F540" s="366"/>
      <c r="G540" s="161"/>
      <c r="H540" s="134"/>
      <c r="I540" s="134"/>
      <c r="J540" s="134"/>
      <c r="K540" s="134"/>
      <c r="L540" s="134"/>
      <c r="M540" s="134"/>
      <c r="N540" s="134"/>
      <c r="O540" s="134"/>
      <c r="P540" s="134"/>
      <c r="Q540" s="134"/>
      <c r="R540" s="134"/>
      <c r="S540" s="134"/>
      <c r="T540" s="134"/>
      <c r="U540" s="134"/>
      <c r="V540" s="134"/>
      <c r="W540" s="134"/>
      <c r="X540" s="135"/>
      <c r="Y540" s="180"/>
      <c r="Z540" s="181"/>
      <c r="AA540" s="182"/>
      <c r="AB540" s="163"/>
      <c r="AC540" s="134"/>
      <c r="AD540" s="135"/>
      <c r="AE540" s="190"/>
      <c r="AF540" s="190"/>
      <c r="AG540" s="134" t="s">
        <v>357</v>
      </c>
      <c r="AH540" s="135"/>
      <c r="AI540" s="185"/>
      <c r="AJ540" s="185"/>
      <c r="AK540" s="185"/>
      <c r="AL540" s="163"/>
      <c r="AM540" s="185"/>
      <c r="AN540" s="185"/>
      <c r="AO540" s="185"/>
      <c r="AP540" s="163"/>
      <c r="AQ540" s="605"/>
      <c r="AR540" s="190"/>
      <c r="AS540" s="134" t="s">
        <v>357</v>
      </c>
      <c r="AT540" s="135"/>
      <c r="AU540" s="190"/>
      <c r="AV540" s="190"/>
      <c r="AW540" s="134" t="s">
        <v>301</v>
      </c>
      <c r="AX540" s="173"/>
    </row>
    <row r="541" spans="1:50" ht="23.25" hidden="1" customHeight="1" x14ac:dyDescent="0.15">
      <c r="A541" s="147"/>
      <c r="B541" s="143"/>
      <c r="C541" s="142"/>
      <c r="D541" s="143"/>
      <c r="E541" s="365"/>
      <c r="F541" s="366"/>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63"/>
      <c r="AF541" s="197"/>
      <c r="AG541" s="197"/>
      <c r="AH541" s="197"/>
      <c r="AI541" s="363"/>
      <c r="AJ541" s="197"/>
      <c r="AK541" s="197"/>
      <c r="AL541" s="197"/>
      <c r="AM541" s="363"/>
      <c r="AN541" s="197"/>
      <c r="AO541" s="197"/>
      <c r="AP541" s="364"/>
      <c r="AQ541" s="363"/>
      <c r="AR541" s="197"/>
      <c r="AS541" s="197"/>
      <c r="AT541" s="364"/>
      <c r="AU541" s="197"/>
      <c r="AV541" s="197"/>
      <c r="AW541" s="197"/>
      <c r="AX541" s="198"/>
    </row>
    <row r="542" spans="1:50" ht="23.25" hidden="1" customHeight="1" x14ac:dyDescent="0.15">
      <c r="A542" s="147"/>
      <c r="B542" s="143"/>
      <c r="C542" s="142"/>
      <c r="D542" s="143"/>
      <c r="E542" s="365"/>
      <c r="F542" s="366"/>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63"/>
      <c r="AF542" s="197"/>
      <c r="AG542" s="197"/>
      <c r="AH542" s="364"/>
      <c r="AI542" s="363"/>
      <c r="AJ542" s="197"/>
      <c r="AK542" s="197"/>
      <c r="AL542" s="197"/>
      <c r="AM542" s="363"/>
      <c r="AN542" s="197"/>
      <c r="AO542" s="197"/>
      <c r="AP542" s="364"/>
      <c r="AQ542" s="363"/>
      <c r="AR542" s="197"/>
      <c r="AS542" s="197"/>
      <c r="AT542" s="364"/>
      <c r="AU542" s="197"/>
      <c r="AV542" s="197"/>
      <c r="AW542" s="197"/>
      <c r="AX542" s="198"/>
    </row>
    <row r="543" spans="1:50" ht="23.25" hidden="1" customHeight="1" x14ac:dyDescent="0.15">
      <c r="A543" s="147"/>
      <c r="B543" s="143"/>
      <c r="C543" s="142"/>
      <c r="D543" s="143"/>
      <c r="E543" s="365"/>
      <c r="F543" s="366"/>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85" t="s">
        <v>302</v>
      </c>
      <c r="AC543" s="585"/>
      <c r="AD543" s="585"/>
      <c r="AE543" s="363"/>
      <c r="AF543" s="197"/>
      <c r="AG543" s="197"/>
      <c r="AH543" s="364"/>
      <c r="AI543" s="363"/>
      <c r="AJ543" s="197"/>
      <c r="AK543" s="197"/>
      <c r="AL543" s="197"/>
      <c r="AM543" s="363"/>
      <c r="AN543" s="197"/>
      <c r="AO543" s="197"/>
      <c r="AP543" s="364"/>
      <c r="AQ543" s="363"/>
      <c r="AR543" s="197"/>
      <c r="AS543" s="197"/>
      <c r="AT543" s="364"/>
      <c r="AU543" s="197"/>
      <c r="AV543" s="197"/>
      <c r="AW543" s="197"/>
      <c r="AX543" s="198"/>
    </row>
    <row r="544" spans="1:50" ht="18.75" hidden="1" customHeight="1" x14ac:dyDescent="0.15">
      <c r="A544" s="147"/>
      <c r="B544" s="143"/>
      <c r="C544" s="142"/>
      <c r="D544" s="143"/>
      <c r="E544" s="365" t="s">
        <v>375</v>
      </c>
      <c r="F544" s="366"/>
      <c r="G544" s="367" t="s">
        <v>372</v>
      </c>
      <c r="H544" s="131"/>
      <c r="I544" s="131"/>
      <c r="J544" s="131"/>
      <c r="K544" s="131"/>
      <c r="L544" s="131"/>
      <c r="M544" s="131"/>
      <c r="N544" s="131"/>
      <c r="O544" s="131"/>
      <c r="P544" s="131"/>
      <c r="Q544" s="131"/>
      <c r="R544" s="131"/>
      <c r="S544" s="131"/>
      <c r="T544" s="131"/>
      <c r="U544" s="131"/>
      <c r="V544" s="131"/>
      <c r="W544" s="131"/>
      <c r="X544" s="132"/>
      <c r="Y544" s="180"/>
      <c r="Z544" s="181"/>
      <c r="AA544" s="182"/>
      <c r="AB544" s="162" t="s">
        <v>12</v>
      </c>
      <c r="AC544" s="131"/>
      <c r="AD544" s="132"/>
      <c r="AE544" s="368" t="s">
        <v>374</v>
      </c>
      <c r="AF544" s="369"/>
      <c r="AG544" s="369"/>
      <c r="AH544" s="370"/>
      <c r="AI544" s="221" t="s">
        <v>365</v>
      </c>
      <c r="AJ544" s="221"/>
      <c r="AK544" s="221"/>
      <c r="AL544" s="162"/>
      <c r="AM544" s="221" t="s">
        <v>473</v>
      </c>
      <c r="AN544" s="221"/>
      <c r="AO544" s="221"/>
      <c r="AP544" s="162"/>
      <c r="AQ544" s="162" t="s">
        <v>356</v>
      </c>
      <c r="AR544" s="131"/>
      <c r="AS544" s="131"/>
      <c r="AT544" s="132"/>
      <c r="AU544" s="165" t="s">
        <v>254</v>
      </c>
      <c r="AV544" s="165"/>
      <c r="AW544" s="165"/>
      <c r="AX544" s="166"/>
    </row>
    <row r="545" spans="1:50" ht="18.75" hidden="1" customHeight="1" x14ac:dyDescent="0.15">
      <c r="A545" s="147"/>
      <c r="B545" s="143"/>
      <c r="C545" s="142"/>
      <c r="D545" s="143"/>
      <c r="E545" s="365"/>
      <c r="F545" s="366"/>
      <c r="G545" s="161"/>
      <c r="H545" s="134"/>
      <c r="I545" s="134"/>
      <c r="J545" s="134"/>
      <c r="K545" s="134"/>
      <c r="L545" s="134"/>
      <c r="M545" s="134"/>
      <c r="N545" s="134"/>
      <c r="O545" s="134"/>
      <c r="P545" s="134"/>
      <c r="Q545" s="134"/>
      <c r="R545" s="134"/>
      <c r="S545" s="134"/>
      <c r="T545" s="134"/>
      <c r="U545" s="134"/>
      <c r="V545" s="134"/>
      <c r="W545" s="134"/>
      <c r="X545" s="135"/>
      <c r="Y545" s="180"/>
      <c r="Z545" s="181"/>
      <c r="AA545" s="182"/>
      <c r="AB545" s="163"/>
      <c r="AC545" s="134"/>
      <c r="AD545" s="135"/>
      <c r="AE545" s="190"/>
      <c r="AF545" s="190"/>
      <c r="AG545" s="134" t="s">
        <v>357</v>
      </c>
      <c r="AH545" s="135"/>
      <c r="AI545" s="185"/>
      <c r="AJ545" s="185"/>
      <c r="AK545" s="185"/>
      <c r="AL545" s="163"/>
      <c r="AM545" s="185"/>
      <c r="AN545" s="185"/>
      <c r="AO545" s="185"/>
      <c r="AP545" s="163"/>
      <c r="AQ545" s="605"/>
      <c r="AR545" s="190"/>
      <c r="AS545" s="134" t="s">
        <v>357</v>
      </c>
      <c r="AT545" s="135"/>
      <c r="AU545" s="190"/>
      <c r="AV545" s="190"/>
      <c r="AW545" s="134" t="s">
        <v>301</v>
      </c>
      <c r="AX545" s="173"/>
    </row>
    <row r="546" spans="1:50" ht="23.25" hidden="1" customHeight="1" x14ac:dyDescent="0.15">
      <c r="A546" s="147"/>
      <c r="B546" s="143"/>
      <c r="C546" s="142"/>
      <c r="D546" s="143"/>
      <c r="E546" s="365"/>
      <c r="F546" s="366"/>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63"/>
      <c r="AF546" s="197"/>
      <c r="AG546" s="197"/>
      <c r="AH546" s="197"/>
      <c r="AI546" s="363"/>
      <c r="AJ546" s="197"/>
      <c r="AK546" s="197"/>
      <c r="AL546" s="197"/>
      <c r="AM546" s="363"/>
      <c r="AN546" s="197"/>
      <c r="AO546" s="197"/>
      <c r="AP546" s="364"/>
      <c r="AQ546" s="363"/>
      <c r="AR546" s="197"/>
      <c r="AS546" s="197"/>
      <c r="AT546" s="364"/>
      <c r="AU546" s="197"/>
      <c r="AV546" s="197"/>
      <c r="AW546" s="197"/>
      <c r="AX546" s="198"/>
    </row>
    <row r="547" spans="1:50" ht="23.25" hidden="1" customHeight="1" x14ac:dyDescent="0.15">
      <c r="A547" s="147"/>
      <c r="B547" s="143"/>
      <c r="C547" s="142"/>
      <c r="D547" s="143"/>
      <c r="E547" s="365"/>
      <c r="F547" s="366"/>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63"/>
      <c r="AF547" s="197"/>
      <c r="AG547" s="197"/>
      <c r="AH547" s="364"/>
      <c r="AI547" s="363"/>
      <c r="AJ547" s="197"/>
      <c r="AK547" s="197"/>
      <c r="AL547" s="197"/>
      <c r="AM547" s="363"/>
      <c r="AN547" s="197"/>
      <c r="AO547" s="197"/>
      <c r="AP547" s="364"/>
      <c r="AQ547" s="363"/>
      <c r="AR547" s="197"/>
      <c r="AS547" s="197"/>
      <c r="AT547" s="364"/>
      <c r="AU547" s="197"/>
      <c r="AV547" s="197"/>
      <c r="AW547" s="197"/>
      <c r="AX547" s="198"/>
    </row>
    <row r="548" spans="1:50" ht="23.25" hidden="1" customHeight="1" x14ac:dyDescent="0.15">
      <c r="A548" s="147"/>
      <c r="B548" s="143"/>
      <c r="C548" s="142"/>
      <c r="D548" s="143"/>
      <c r="E548" s="365"/>
      <c r="F548" s="366"/>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85" t="s">
        <v>302</v>
      </c>
      <c r="AC548" s="585"/>
      <c r="AD548" s="585"/>
      <c r="AE548" s="363"/>
      <c r="AF548" s="197"/>
      <c r="AG548" s="197"/>
      <c r="AH548" s="364"/>
      <c r="AI548" s="363"/>
      <c r="AJ548" s="197"/>
      <c r="AK548" s="197"/>
      <c r="AL548" s="197"/>
      <c r="AM548" s="363"/>
      <c r="AN548" s="197"/>
      <c r="AO548" s="197"/>
      <c r="AP548" s="364"/>
      <c r="AQ548" s="363"/>
      <c r="AR548" s="197"/>
      <c r="AS548" s="197"/>
      <c r="AT548" s="364"/>
      <c r="AU548" s="197"/>
      <c r="AV548" s="197"/>
      <c r="AW548" s="197"/>
      <c r="AX548" s="198"/>
    </row>
    <row r="549" spans="1:50" ht="18.75" hidden="1" customHeight="1" x14ac:dyDescent="0.15">
      <c r="A549" s="147"/>
      <c r="B549" s="143"/>
      <c r="C549" s="142"/>
      <c r="D549" s="143"/>
      <c r="E549" s="365" t="s">
        <v>375</v>
      </c>
      <c r="F549" s="366"/>
      <c r="G549" s="367" t="s">
        <v>372</v>
      </c>
      <c r="H549" s="131"/>
      <c r="I549" s="131"/>
      <c r="J549" s="131"/>
      <c r="K549" s="131"/>
      <c r="L549" s="131"/>
      <c r="M549" s="131"/>
      <c r="N549" s="131"/>
      <c r="O549" s="131"/>
      <c r="P549" s="131"/>
      <c r="Q549" s="131"/>
      <c r="R549" s="131"/>
      <c r="S549" s="131"/>
      <c r="T549" s="131"/>
      <c r="U549" s="131"/>
      <c r="V549" s="131"/>
      <c r="W549" s="131"/>
      <c r="X549" s="132"/>
      <c r="Y549" s="180"/>
      <c r="Z549" s="181"/>
      <c r="AA549" s="182"/>
      <c r="AB549" s="162" t="s">
        <v>12</v>
      </c>
      <c r="AC549" s="131"/>
      <c r="AD549" s="132"/>
      <c r="AE549" s="368" t="s">
        <v>374</v>
      </c>
      <c r="AF549" s="369"/>
      <c r="AG549" s="369"/>
      <c r="AH549" s="370"/>
      <c r="AI549" s="221" t="s">
        <v>365</v>
      </c>
      <c r="AJ549" s="221"/>
      <c r="AK549" s="221"/>
      <c r="AL549" s="162"/>
      <c r="AM549" s="221" t="s">
        <v>473</v>
      </c>
      <c r="AN549" s="221"/>
      <c r="AO549" s="221"/>
      <c r="AP549" s="162"/>
      <c r="AQ549" s="162" t="s">
        <v>356</v>
      </c>
      <c r="AR549" s="131"/>
      <c r="AS549" s="131"/>
      <c r="AT549" s="132"/>
      <c r="AU549" s="165" t="s">
        <v>254</v>
      </c>
      <c r="AV549" s="165"/>
      <c r="AW549" s="165"/>
      <c r="AX549" s="166"/>
    </row>
    <row r="550" spans="1:50" ht="18.75" hidden="1" customHeight="1" x14ac:dyDescent="0.15">
      <c r="A550" s="147"/>
      <c r="B550" s="143"/>
      <c r="C550" s="142"/>
      <c r="D550" s="143"/>
      <c r="E550" s="365"/>
      <c r="F550" s="366"/>
      <c r="G550" s="161"/>
      <c r="H550" s="134"/>
      <c r="I550" s="134"/>
      <c r="J550" s="134"/>
      <c r="K550" s="134"/>
      <c r="L550" s="134"/>
      <c r="M550" s="134"/>
      <c r="N550" s="134"/>
      <c r="O550" s="134"/>
      <c r="P550" s="134"/>
      <c r="Q550" s="134"/>
      <c r="R550" s="134"/>
      <c r="S550" s="134"/>
      <c r="T550" s="134"/>
      <c r="U550" s="134"/>
      <c r="V550" s="134"/>
      <c r="W550" s="134"/>
      <c r="X550" s="135"/>
      <c r="Y550" s="180"/>
      <c r="Z550" s="181"/>
      <c r="AA550" s="182"/>
      <c r="AB550" s="163"/>
      <c r="AC550" s="134"/>
      <c r="AD550" s="135"/>
      <c r="AE550" s="190"/>
      <c r="AF550" s="190"/>
      <c r="AG550" s="134" t="s">
        <v>357</v>
      </c>
      <c r="AH550" s="135"/>
      <c r="AI550" s="185"/>
      <c r="AJ550" s="185"/>
      <c r="AK550" s="185"/>
      <c r="AL550" s="163"/>
      <c r="AM550" s="185"/>
      <c r="AN550" s="185"/>
      <c r="AO550" s="185"/>
      <c r="AP550" s="163"/>
      <c r="AQ550" s="605"/>
      <c r="AR550" s="190"/>
      <c r="AS550" s="134" t="s">
        <v>357</v>
      </c>
      <c r="AT550" s="135"/>
      <c r="AU550" s="190"/>
      <c r="AV550" s="190"/>
      <c r="AW550" s="134" t="s">
        <v>301</v>
      </c>
      <c r="AX550" s="173"/>
    </row>
    <row r="551" spans="1:50" ht="23.25" hidden="1" customHeight="1" x14ac:dyDescent="0.15">
      <c r="A551" s="147"/>
      <c r="B551" s="143"/>
      <c r="C551" s="142"/>
      <c r="D551" s="143"/>
      <c r="E551" s="365"/>
      <c r="F551" s="366"/>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63"/>
      <c r="AF551" s="197"/>
      <c r="AG551" s="197"/>
      <c r="AH551" s="197"/>
      <c r="AI551" s="363"/>
      <c r="AJ551" s="197"/>
      <c r="AK551" s="197"/>
      <c r="AL551" s="197"/>
      <c r="AM551" s="363"/>
      <c r="AN551" s="197"/>
      <c r="AO551" s="197"/>
      <c r="AP551" s="364"/>
      <c r="AQ551" s="363"/>
      <c r="AR551" s="197"/>
      <c r="AS551" s="197"/>
      <c r="AT551" s="364"/>
      <c r="AU551" s="197"/>
      <c r="AV551" s="197"/>
      <c r="AW551" s="197"/>
      <c r="AX551" s="198"/>
    </row>
    <row r="552" spans="1:50" ht="23.25" hidden="1" customHeight="1" x14ac:dyDescent="0.15">
      <c r="A552" s="147"/>
      <c r="B552" s="143"/>
      <c r="C552" s="142"/>
      <c r="D552" s="143"/>
      <c r="E552" s="365"/>
      <c r="F552" s="366"/>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63"/>
      <c r="AF552" s="197"/>
      <c r="AG552" s="197"/>
      <c r="AH552" s="364"/>
      <c r="AI552" s="363"/>
      <c r="AJ552" s="197"/>
      <c r="AK552" s="197"/>
      <c r="AL552" s="197"/>
      <c r="AM552" s="363"/>
      <c r="AN552" s="197"/>
      <c r="AO552" s="197"/>
      <c r="AP552" s="364"/>
      <c r="AQ552" s="363"/>
      <c r="AR552" s="197"/>
      <c r="AS552" s="197"/>
      <c r="AT552" s="364"/>
      <c r="AU552" s="197"/>
      <c r="AV552" s="197"/>
      <c r="AW552" s="197"/>
      <c r="AX552" s="198"/>
    </row>
    <row r="553" spans="1:50" ht="23.25" hidden="1" customHeight="1" x14ac:dyDescent="0.15">
      <c r="A553" s="147"/>
      <c r="B553" s="143"/>
      <c r="C553" s="142"/>
      <c r="D553" s="143"/>
      <c r="E553" s="365"/>
      <c r="F553" s="366"/>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85" t="s">
        <v>302</v>
      </c>
      <c r="AC553" s="585"/>
      <c r="AD553" s="585"/>
      <c r="AE553" s="363"/>
      <c r="AF553" s="197"/>
      <c r="AG553" s="197"/>
      <c r="AH553" s="364"/>
      <c r="AI553" s="363"/>
      <c r="AJ553" s="197"/>
      <c r="AK553" s="197"/>
      <c r="AL553" s="197"/>
      <c r="AM553" s="363"/>
      <c r="AN553" s="197"/>
      <c r="AO553" s="197"/>
      <c r="AP553" s="364"/>
      <c r="AQ553" s="363"/>
      <c r="AR553" s="197"/>
      <c r="AS553" s="197"/>
      <c r="AT553" s="364"/>
      <c r="AU553" s="197"/>
      <c r="AV553" s="197"/>
      <c r="AW553" s="197"/>
      <c r="AX553" s="198"/>
    </row>
    <row r="554" spans="1:50" ht="18.75" hidden="1" customHeight="1" x14ac:dyDescent="0.15">
      <c r="A554" s="147"/>
      <c r="B554" s="143"/>
      <c r="C554" s="142"/>
      <c r="D554" s="143"/>
      <c r="E554" s="365" t="s">
        <v>375</v>
      </c>
      <c r="F554" s="366"/>
      <c r="G554" s="367" t="s">
        <v>372</v>
      </c>
      <c r="H554" s="131"/>
      <c r="I554" s="131"/>
      <c r="J554" s="131"/>
      <c r="K554" s="131"/>
      <c r="L554" s="131"/>
      <c r="M554" s="131"/>
      <c r="N554" s="131"/>
      <c r="O554" s="131"/>
      <c r="P554" s="131"/>
      <c r="Q554" s="131"/>
      <c r="R554" s="131"/>
      <c r="S554" s="131"/>
      <c r="T554" s="131"/>
      <c r="U554" s="131"/>
      <c r="V554" s="131"/>
      <c r="W554" s="131"/>
      <c r="X554" s="132"/>
      <c r="Y554" s="180"/>
      <c r="Z554" s="181"/>
      <c r="AA554" s="182"/>
      <c r="AB554" s="162" t="s">
        <v>12</v>
      </c>
      <c r="AC554" s="131"/>
      <c r="AD554" s="132"/>
      <c r="AE554" s="368" t="s">
        <v>374</v>
      </c>
      <c r="AF554" s="369"/>
      <c r="AG554" s="369"/>
      <c r="AH554" s="370"/>
      <c r="AI554" s="221" t="s">
        <v>365</v>
      </c>
      <c r="AJ554" s="221"/>
      <c r="AK554" s="221"/>
      <c r="AL554" s="162"/>
      <c r="AM554" s="221" t="s">
        <v>473</v>
      </c>
      <c r="AN554" s="221"/>
      <c r="AO554" s="221"/>
      <c r="AP554" s="162"/>
      <c r="AQ554" s="162" t="s">
        <v>356</v>
      </c>
      <c r="AR554" s="131"/>
      <c r="AS554" s="131"/>
      <c r="AT554" s="132"/>
      <c r="AU554" s="165" t="s">
        <v>254</v>
      </c>
      <c r="AV554" s="165"/>
      <c r="AW554" s="165"/>
      <c r="AX554" s="166"/>
    </row>
    <row r="555" spans="1:50" ht="18.75" hidden="1" customHeight="1" x14ac:dyDescent="0.15">
      <c r="A555" s="147"/>
      <c r="B555" s="143"/>
      <c r="C555" s="142"/>
      <c r="D555" s="143"/>
      <c r="E555" s="365"/>
      <c r="F555" s="366"/>
      <c r="G555" s="161"/>
      <c r="H555" s="134"/>
      <c r="I555" s="134"/>
      <c r="J555" s="134"/>
      <c r="K555" s="134"/>
      <c r="L555" s="134"/>
      <c r="M555" s="134"/>
      <c r="N555" s="134"/>
      <c r="O555" s="134"/>
      <c r="P555" s="134"/>
      <c r="Q555" s="134"/>
      <c r="R555" s="134"/>
      <c r="S555" s="134"/>
      <c r="T555" s="134"/>
      <c r="U555" s="134"/>
      <c r="V555" s="134"/>
      <c r="W555" s="134"/>
      <c r="X555" s="135"/>
      <c r="Y555" s="180"/>
      <c r="Z555" s="181"/>
      <c r="AA555" s="182"/>
      <c r="AB555" s="163"/>
      <c r="AC555" s="134"/>
      <c r="AD555" s="135"/>
      <c r="AE555" s="190"/>
      <c r="AF555" s="190"/>
      <c r="AG555" s="134" t="s">
        <v>357</v>
      </c>
      <c r="AH555" s="135"/>
      <c r="AI555" s="185"/>
      <c r="AJ555" s="185"/>
      <c r="AK555" s="185"/>
      <c r="AL555" s="163"/>
      <c r="AM555" s="185"/>
      <c r="AN555" s="185"/>
      <c r="AO555" s="185"/>
      <c r="AP555" s="163"/>
      <c r="AQ555" s="605"/>
      <c r="AR555" s="190"/>
      <c r="AS555" s="134" t="s">
        <v>357</v>
      </c>
      <c r="AT555" s="135"/>
      <c r="AU555" s="190"/>
      <c r="AV555" s="190"/>
      <c r="AW555" s="134" t="s">
        <v>301</v>
      </c>
      <c r="AX555" s="173"/>
    </row>
    <row r="556" spans="1:50" ht="23.25" hidden="1" customHeight="1" x14ac:dyDescent="0.15">
      <c r="A556" s="147"/>
      <c r="B556" s="143"/>
      <c r="C556" s="142"/>
      <c r="D556" s="143"/>
      <c r="E556" s="365"/>
      <c r="F556" s="366"/>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63"/>
      <c r="AF556" s="197"/>
      <c r="AG556" s="197"/>
      <c r="AH556" s="197"/>
      <c r="AI556" s="363"/>
      <c r="AJ556" s="197"/>
      <c r="AK556" s="197"/>
      <c r="AL556" s="197"/>
      <c r="AM556" s="363"/>
      <c r="AN556" s="197"/>
      <c r="AO556" s="197"/>
      <c r="AP556" s="364"/>
      <c r="AQ556" s="363"/>
      <c r="AR556" s="197"/>
      <c r="AS556" s="197"/>
      <c r="AT556" s="364"/>
      <c r="AU556" s="197"/>
      <c r="AV556" s="197"/>
      <c r="AW556" s="197"/>
      <c r="AX556" s="198"/>
    </row>
    <row r="557" spans="1:50" ht="23.25" hidden="1" customHeight="1" x14ac:dyDescent="0.15">
      <c r="A557" s="147"/>
      <c r="B557" s="143"/>
      <c r="C557" s="142"/>
      <c r="D557" s="143"/>
      <c r="E557" s="365"/>
      <c r="F557" s="366"/>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63"/>
      <c r="AF557" s="197"/>
      <c r="AG557" s="197"/>
      <c r="AH557" s="364"/>
      <c r="AI557" s="363"/>
      <c r="AJ557" s="197"/>
      <c r="AK557" s="197"/>
      <c r="AL557" s="197"/>
      <c r="AM557" s="363"/>
      <c r="AN557" s="197"/>
      <c r="AO557" s="197"/>
      <c r="AP557" s="364"/>
      <c r="AQ557" s="363"/>
      <c r="AR557" s="197"/>
      <c r="AS557" s="197"/>
      <c r="AT557" s="364"/>
      <c r="AU557" s="197"/>
      <c r="AV557" s="197"/>
      <c r="AW557" s="197"/>
      <c r="AX557" s="198"/>
    </row>
    <row r="558" spans="1:50" ht="23.25" hidden="1" customHeight="1" x14ac:dyDescent="0.15">
      <c r="A558" s="147"/>
      <c r="B558" s="143"/>
      <c r="C558" s="142"/>
      <c r="D558" s="143"/>
      <c r="E558" s="365"/>
      <c r="F558" s="366"/>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85" t="s">
        <v>302</v>
      </c>
      <c r="AC558" s="585"/>
      <c r="AD558" s="585"/>
      <c r="AE558" s="363"/>
      <c r="AF558" s="197"/>
      <c r="AG558" s="197"/>
      <c r="AH558" s="364"/>
      <c r="AI558" s="363"/>
      <c r="AJ558" s="197"/>
      <c r="AK558" s="197"/>
      <c r="AL558" s="197"/>
      <c r="AM558" s="363"/>
      <c r="AN558" s="197"/>
      <c r="AO558" s="197"/>
      <c r="AP558" s="364"/>
      <c r="AQ558" s="363"/>
      <c r="AR558" s="197"/>
      <c r="AS558" s="197"/>
      <c r="AT558" s="364"/>
      <c r="AU558" s="197"/>
      <c r="AV558" s="197"/>
      <c r="AW558" s="197"/>
      <c r="AX558" s="198"/>
    </row>
    <row r="559" spans="1:50" ht="18.75" hidden="1" customHeight="1" x14ac:dyDescent="0.15">
      <c r="A559" s="147"/>
      <c r="B559" s="143"/>
      <c r="C559" s="142"/>
      <c r="D559" s="143"/>
      <c r="E559" s="365" t="s">
        <v>375</v>
      </c>
      <c r="F559" s="366"/>
      <c r="G559" s="367" t="s">
        <v>372</v>
      </c>
      <c r="H559" s="131"/>
      <c r="I559" s="131"/>
      <c r="J559" s="131"/>
      <c r="K559" s="131"/>
      <c r="L559" s="131"/>
      <c r="M559" s="131"/>
      <c r="N559" s="131"/>
      <c r="O559" s="131"/>
      <c r="P559" s="131"/>
      <c r="Q559" s="131"/>
      <c r="R559" s="131"/>
      <c r="S559" s="131"/>
      <c r="T559" s="131"/>
      <c r="U559" s="131"/>
      <c r="V559" s="131"/>
      <c r="W559" s="131"/>
      <c r="X559" s="132"/>
      <c r="Y559" s="180"/>
      <c r="Z559" s="181"/>
      <c r="AA559" s="182"/>
      <c r="AB559" s="162" t="s">
        <v>12</v>
      </c>
      <c r="AC559" s="131"/>
      <c r="AD559" s="132"/>
      <c r="AE559" s="368" t="s">
        <v>374</v>
      </c>
      <c r="AF559" s="369"/>
      <c r="AG559" s="369"/>
      <c r="AH559" s="370"/>
      <c r="AI559" s="221" t="s">
        <v>365</v>
      </c>
      <c r="AJ559" s="221"/>
      <c r="AK559" s="221"/>
      <c r="AL559" s="162"/>
      <c r="AM559" s="221" t="s">
        <v>473</v>
      </c>
      <c r="AN559" s="221"/>
      <c r="AO559" s="221"/>
      <c r="AP559" s="162"/>
      <c r="AQ559" s="162" t="s">
        <v>356</v>
      </c>
      <c r="AR559" s="131"/>
      <c r="AS559" s="131"/>
      <c r="AT559" s="132"/>
      <c r="AU559" s="165" t="s">
        <v>254</v>
      </c>
      <c r="AV559" s="165"/>
      <c r="AW559" s="165"/>
      <c r="AX559" s="166"/>
    </row>
    <row r="560" spans="1:50" ht="18.75" hidden="1" customHeight="1" x14ac:dyDescent="0.15">
      <c r="A560" s="147"/>
      <c r="B560" s="143"/>
      <c r="C560" s="142"/>
      <c r="D560" s="143"/>
      <c r="E560" s="365"/>
      <c r="F560" s="366"/>
      <c r="G560" s="161"/>
      <c r="H560" s="134"/>
      <c r="I560" s="134"/>
      <c r="J560" s="134"/>
      <c r="K560" s="134"/>
      <c r="L560" s="134"/>
      <c r="M560" s="134"/>
      <c r="N560" s="134"/>
      <c r="O560" s="134"/>
      <c r="P560" s="134"/>
      <c r="Q560" s="134"/>
      <c r="R560" s="134"/>
      <c r="S560" s="134"/>
      <c r="T560" s="134"/>
      <c r="U560" s="134"/>
      <c r="V560" s="134"/>
      <c r="W560" s="134"/>
      <c r="X560" s="135"/>
      <c r="Y560" s="180"/>
      <c r="Z560" s="181"/>
      <c r="AA560" s="182"/>
      <c r="AB560" s="163"/>
      <c r="AC560" s="134"/>
      <c r="AD560" s="135"/>
      <c r="AE560" s="190"/>
      <c r="AF560" s="190"/>
      <c r="AG560" s="134" t="s">
        <v>357</v>
      </c>
      <c r="AH560" s="135"/>
      <c r="AI560" s="185"/>
      <c r="AJ560" s="185"/>
      <c r="AK560" s="185"/>
      <c r="AL560" s="163"/>
      <c r="AM560" s="185"/>
      <c r="AN560" s="185"/>
      <c r="AO560" s="185"/>
      <c r="AP560" s="163"/>
      <c r="AQ560" s="605"/>
      <c r="AR560" s="190"/>
      <c r="AS560" s="134" t="s">
        <v>357</v>
      </c>
      <c r="AT560" s="135"/>
      <c r="AU560" s="190"/>
      <c r="AV560" s="190"/>
      <c r="AW560" s="134" t="s">
        <v>301</v>
      </c>
      <c r="AX560" s="173"/>
    </row>
    <row r="561" spans="1:50" ht="23.25" hidden="1" customHeight="1" x14ac:dyDescent="0.15">
      <c r="A561" s="147"/>
      <c r="B561" s="143"/>
      <c r="C561" s="142"/>
      <c r="D561" s="143"/>
      <c r="E561" s="365"/>
      <c r="F561" s="366"/>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63"/>
      <c r="AF561" s="197"/>
      <c r="AG561" s="197"/>
      <c r="AH561" s="197"/>
      <c r="AI561" s="363"/>
      <c r="AJ561" s="197"/>
      <c r="AK561" s="197"/>
      <c r="AL561" s="197"/>
      <c r="AM561" s="363"/>
      <c r="AN561" s="197"/>
      <c r="AO561" s="197"/>
      <c r="AP561" s="364"/>
      <c r="AQ561" s="363"/>
      <c r="AR561" s="197"/>
      <c r="AS561" s="197"/>
      <c r="AT561" s="364"/>
      <c r="AU561" s="197"/>
      <c r="AV561" s="197"/>
      <c r="AW561" s="197"/>
      <c r="AX561" s="198"/>
    </row>
    <row r="562" spans="1:50" ht="23.25" hidden="1" customHeight="1" x14ac:dyDescent="0.15">
      <c r="A562" s="147"/>
      <c r="B562" s="143"/>
      <c r="C562" s="142"/>
      <c r="D562" s="143"/>
      <c r="E562" s="365"/>
      <c r="F562" s="366"/>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63"/>
      <c r="AF562" s="197"/>
      <c r="AG562" s="197"/>
      <c r="AH562" s="364"/>
      <c r="AI562" s="363"/>
      <c r="AJ562" s="197"/>
      <c r="AK562" s="197"/>
      <c r="AL562" s="197"/>
      <c r="AM562" s="363"/>
      <c r="AN562" s="197"/>
      <c r="AO562" s="197"/>
      <c r="AP562" s="364"/>
      <c r="AQ562" s="363"/>
      <c r="AR562" s="197"/>
      <c r="AS562" s="197"/>
      <c r="AT562" s="364"/>
      <c r="AU562" s="197"/>
      <c r="AV562" s="197"/>
      <c r="AW562" s="197"/>
      <c r="AX562" s="198"/>
    </row>
    <row r="563" spans="1:50" ht="23.25" hidden="1" customHeight="1" x14ac:dyDescent="0.15">
      <c r="A563" s="147"/>
      <c r="B563" s="143"/>
      <c r="C563" s="142"/>
      <c r="D563" s="143"/>
      <c r="E563" s="365"/>
      <c r="F563" s="366"/>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85" t="s">
        <v>302</v>
      </c>
      <c r="AC563" s="585"/>
      <c r="AD563" s="585"/>
      <c r="AE563" s="363"/>
      <c r="AF563" s="197"/>
      <c r="AG563" s="197"/>
      <c r="AH563" s="364"/>
      <c r="AI563" s="363"/>
      <c r="AJ563" s="197"/>
      <c r="AK563" s="197"/>
      <c r="AL563" s="197"/>
      <c r="AM563" s="363"/>
      <c r="AN563" s="197"/>
      <c r="AO563" s="197"/>
      <c r="AP563" s="364"/>
      <c r="AQ563" s="363"/>
      <c r="AR563" s="197"/>
      <c r="AS563" s="197"/>
      <c r="AT563" s="364"/>
      <c r="AU563" s="197"/>
      <c r="AV563" s="197"/>
      <c r="AW563" s="197"/>
      <c r="AX563" s="198"/>
    </row>
    <row r="564" spans="1:50" ht="18.75" hidden="1" customHeight="1" x14ac:dyDescent="0.15">
      <c r="A564" s="147"/>
      <c r="B564" s="143"/>
      <c r="C564" s="142"/>
      <c r="D564" s="143"/>
      <c r="E564" s="365" t="s">
        <v>376</v>
      </c>
      <c r="F564" s="366"/>
      <c r="G564" s="367" t="s">
        <v>373</v>
      </c>
      <c r="H564" s="131"/>
      <c r="I564" s="131"/>
      <c r="J564" s="131"/>
      <c r="K564" s="131"/>
      <c r="L564" s="131"/>
      <c r="M564" s="131"/>
      <c r="N564" s="131"/>
      <c r="O564" s="131"/>
      <c r="P564" s="131"/>
      <c r="Q564" s="131"/>
      <c r="R564" s="131"/>
      <c r="S564" s="131"/>
      <c r="T564" s="131"/>
      <c r="U564" s="131"/>
      <c r="V564" s="131"/>
      <c r="W564" s="131"/>
      <c r="X564" s="132"/>
      <c r="Y564" s="180"/>
      <c r="Z564" s="181"/>
      <c r="AA564" s="182"/>
      <c r="AB564" s="162" t="s">
        <v>12</v>
      </c>
      <c r="AC564" s="131"/>
      <c r="AD564" s="132"/>
      <c r="AE564" s="368" t="s">
        <v>374</v>
      </c>
      <c r="AF564" s="369"/>
      <c r="AG564" s="369"/>
      <c r="AH564" s="370"/>
      <c r="AI564" s="221" t="s">
        <v>365</v>
      </c>
      <c r="AJ564" s="221"/>
      <c r="AK564" s="221"/>
      <c r="AL564" s="162"/>
      <c r="AM564" s="221" t="s">
        <v>473</v>
      </c>
      <c r="AN564" s="221"/>
      <c r="AO564" s="221"/>
      <c r="AP564" s="162"/>
      <c r="AQ564" s="162" t="s">
        <v>356</v>
      </c>
      <c r="AR564" s="131"/>
      <c r="AS564" s="131"/>
      <c r="AT564" s="132"/>
      <c r="AU564" s="165" t="s">
        <v>254</v>
      </c>
      <c r="AV564" s="165"/>
      <c r="AW564" s="165"/>
      <c r="AX564" s="166"/>
    </row>
    <row r="565" spans="1:50" ht="18.75" hidden="1" customHeight="1" x14ac:dyDescent="0.15">
      <c r="A565" s="147"/>
      <c r="B565" s="143"/>
      <c r="C565" s="142"/>
      <c r="D565" s="143"/>
      <c r="E565" s="365"/>
      <c r="F565" s="366"/>
      <c r="G565" s="161"/>
      <c r="H565" s="134"/>
      <c r="I565" s="134"/>
      <c r="J565" s="134"/>
      <c r="K565" s="134"/>
      <c r="L565" s="134"/>
      <c r="M565" s="134"/>
      <c r="N565" s="134"/>
      <c r="O565" s="134"/>
      <c r="P565" s="134"/>
      <c r="Q565" s="134"/>
      <c r="R565" s="134"/>
      <c r="S565" s="134"/>
      <c r="T565" s="134"/>
      <c r="U565" s="134"/>
      <c r="V565" s="134"/>
      <c r="W565" s="134"/>
      <c r="X565" s="135"/>
      <c r="Y565" s="180"/>
      <c r="Z565" s="181"/>
      <c r="AA565" s="182"/>
      <c r="AB565" s="163"/>
      <c r="AC565" s="134"/>
      <c r="AD565" s="135"/>
      <c r="AE565" s="190"/>
      <c r="AF565" s="190"/>
      <c r="AG565" s="134" t="s">
        <v>357</v>
      </c>
      <c r="AH565" s="135"/>
      <c r="AI565" s="185"/>
      <c r="AJ565" s="185"/>
      <c r="AK565" s="185"/>
      <c r="AL565" s="163"/>
      <c r="AM565" s="185"/>
      <c r="AN565" s="185"/>
      <c r="AO565" s="185"/>
      <c r="AP565" s="163"/>
      <c r="AQ565" s="605"/>
      <c r="AR565" s="190"/>
      <c r="AS565" s="134" t="s">
        <v>357</v>
      </c>
      <c r="AT565" s="135"/>
      <c r="AU565" s="190"/>
      <c r="AV565" s="190"/>
      <c r="AW565" s="134" t="s">
        <v>301</v>
      </c>
      <c r="AX565" s="173"/>
    </row>
    <row r="566" spans="1:50" ht="23.25" hidden="1" customHeight="1" x14ac:dyDescent="0.15">
      <c r="A566" s="147"/>
      <c r="B566" s="143"/>
      <c r="C566" s="142"/>
      <c r="D566" s="143"/>
      <c r="E566" s="365"/>
      <c r="F566" s="366"/>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63"/>
      <c r="AF566" s="197"/>
      <c r="AG566" s="197"/>
      <c r="AH566" s="197"/>
      <c r="AI566" s="363"/>
      <c r="AJ566" s="197"/>
      <c r="AK566" s="197"/>
      <c r="AL566" s="197"/>
      <c r="AM566" s="363"/>
      <c r="AN566" s="197"/>
      <c r="AO566" s="197"/>
      <c r="AP566" s="364"/>
      <c r="AQ566" s="363"/>
      <c r="AR566" s="197"/>
      <c r="AS566" s="197"/>
      <c r="AT566" s="364"/>
      <c r="AU566" s="197"/>
      <c r="AV566" s="197"/>
      <c r="AW566" s="197"/>
      <c r="AX566" s="198"/>
    </row>
    <row r="567" spans="1:50" ht="23.25" hidden="1" customHeight="1" x14ac:dyDescent="0.15">
      <c r="A567" s="147"/>
      <c r="B567" s="143"/>
      <c r="C567" s="142"/>
      <c r="D567" s="143"/>
      <c r="E567" s="365"/>
      <c r="F567" s="366"/>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63"/>
      <c r="AF567" s="197"/>
      <c r="AG567" s="197"/>
      <c r="AH567" s="364"/>
      <c r="AI567" s="363"/>
      <c r="AJ567" s="197"/>
      <c r="AK567" s="197"/>
      <c r="AL567" s="197"/>
      <c r="AM567" s="363"/>
      <c r="AN567" s="197"/>
      <c r="AO567" s="197"/>
      <c r="AP567" s="364"/>
      <c r="AQ567" s="363"/>
      <c r="AR567" s="197"/>
      <c r="AS567" s="197"/>
      <c r="AT567" s="364"/>
      <c r="AU567" s="197"/>
      <c r="AV567" s="197"/>
      <c r="AW567" s="197"/>
      <c r="AX567" s="198"/>
    </row>
    <row r="568" spans="1:50" ht="23.25" hidden="1" customHeight="1" x14ac:dyDescent="0.15">
      <c r="A568" s="147"/>
      <c r="B568" s="143"/>
      <c r="C568" s="142"/>
      <c r="D568" s="143"/>
      <c r="E568" s="365"/>
      <c r="F568" s="366"/>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85" t="s">
        <v>15</v>
      </c>
      <c r="AC568" s="585"/>
      <c r="AD568" s="585"/>
      <c r="AE568" s="363"/>
      <c r="AF568" s="197"/>
      <c r="AG568" s="197"/>
      <c r="AH568" s="364"/>
      <c r="AI568" s="363"/>
      <c r="AJ568" s="197"/>
      <c r="AK568" s="197"/>
      <c r="AL568" s="197"/>
      <c r="AM568" s="363"/>
      <c r="AN568" s="197"/>
      <c r="AO568" s="197"/>
      <c r="AP568" s="364"/>
      <c r="AQ568" s="363"/>
      <c r="AR568" s="197"/>
      <c r="AS568" s="197"/>
      <c r="AT568" s="364"/>
      <c r="AU568" s="197"/>
      <c r="AV568" s="197"/>
      <c r="AW568" s="197"/>
      <c r="AX568" s="198"/>
    </row>
    <row r="569" spans="1:50" ht="18.75" hidden="1" customHeight="1" x14ac:dyDescent="0.15">
      <c r="A569" s="147"/>
      <c r="B569" s="143"/>
      <c r="C569" s="142"/>
      <c r="D569" s="143"/>
      <c r="E569" s="365" t="s">
        <v>376</v>
      </c>
      <c r="F569" s="366"/>
      <c r="G569" s="367" t="s">
        <v>373</v>
      </c>
      <c r="H569" s="131"/>
      <c r="I569" s="131"/>
      <c r="J569" s="131"/>
      <c r="K569" s="131"/>
      <c r="L569" s="131"/>
      <c r="M569" s="131"/>
      <c r="N569" s="131"/>
      <c r="O569" s="131"/>
      <c r="P569" s="131"/>
      <c r="Q569" s="131"/>
      <c r="R569" s="131"/>
      <c r="S569" s="131"/>
      <c r="T569" s="131"/>
      <c r="U569" s="131"/>
      <c r="V569" s="131"/>
      <c r="W569" s="131"/>
      <c r="X569" s="132"/>
      <c r="Y569" s="180"/>
      <c r="Z569" s="181"/>
      <c r="AA569" s="182"/>
      <c r="AB569" s="162" t="s">
        <v>12</v>
      </c>
      <c r="AC569" s="131"/>
      <c r="AD569" s="132"/>
      <c r="AE569" s="368" t="s">
        <v>374</v>
      </c>
      <c r="AF569" s="369"/>
      <c r="AG569" s="369"/>
      <c r="AH569" s="370"/>
      <c r="AI569" s="221" t="s">
        <v>365</v>
      </c>
      <c r="AJ569" s="221"/>
      <c r="AK569" s="221"/>
      <c r="AL569" s="162"/>
      <c r="AM569" s="221" t="s">
        <v>473</v>
      </c>
      <c r="AN569" s="221"/>
      <c r="AO569" s="221"/>
      <c r="AP569" s="162"/>
      <c r="AQ569" s="162" t="s">
        <v>356</v>
      </c>
      <c r="AR569" s="131"/>
      <c r="AS569" s="131"/>
      <c r="AT569" s="132"/>
      <c r="AU569" s="165" t="s">
        <v>254</v>
      </c>
      <c r="AV569" s="165"/>
      <c r="AW569" s="165"/>
      <c r="AX569" s="166"/>
    </row>
    <row r="570" spans="1:50" ht="18.75" hidden="1" customHeight="1" x14ac:dyDescent="0.15">
      <c r="A570" s="147"/>
      <c r="B570" s="143"/>
      <c r="C570" s="142"/>
      <c r="D570" s="143"/>
      <c r="E570" s="365"/>
      <c r="F570" s="366"/>
      <c r="G570" s="161"/>
      <c r="H570" s="134"/>
      <c r="I570" s="134"/>
      <c r="J570" s="134"/>
      <c r="K570" s="134"/>
      <c r="L570" s="134"/>
      <c r="M570" s="134"/>
      <c r="N570" s="134"/>
      <c r="O570" s="134"/>
      <c r="P570" s="134"/>
      <c r="Q570" s="134"/>
      <c r="R570" s="134"/>
      <c r="S570" s="134"/>
      <c r="T570" s="134"/>
      <c r="U570" s="134"/>
      <c r="V570" s="134"/>
      <c r="W570" s="134"/>
      <c r="X570" s="135"/>
      <c r="Y570" s="180"/>
      <c r="Z570" s="181"/>
      <c r="AA570" s="182"/>
      <c r="AB570" s="163"/>
      <c r="AC570" s="134"/>
      <c r="AD570" s="135"/>
      <c r="AE570" s="190"/>
      <c r="AF570" s="190"/>
      <c r="AG570" s="134" t="s">
        <v>357</v>
      </c>
      <c r="AH570" s="135"/>
      <c r="AI570" s="185"/>
      <c r="AJ570" s="185"/>
      <c r="AK570" s="185"/>
      <c r="AL570" s="163"/>
      <c r="AM570" s="185"/>
      <c r="AN570" s="185"/>
      <c r="AO570" s="185"/>
      <c r="AP570" s="163"/>
      <c r="AQ570" s="605"/>
      <c r="AR570" s="190"/>
      <c r="AS570" s="134" t="s">
        <v>357</v>
      </c>
      <c r="AT570" s="135"/>
      <c r="AU570" s="190"/>
      <c r="AV570" s="190"/>
      <c r="AW570" s="134" t="s">
        <v>301</v>
      </c>
      <c r="AX570" s="173"/>
    </row>
    <row r="571" spans="1:50" ht="23.25" hidden="1" customHeight="1" x14ac:dyDescent="0.15">
      <c r="A571" s="147"/>
      <c r="B571" s="143"/>
      <c r="C571" s="142"/>
      <c r="D571" s="143"/>
      <c r="E571" s="365"/>
      <c r="F571" s="366"/>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63"/>
      <c r="AF571" s="197"/>
      <c r="AG571" s="197"/>
      <c r="AH571" s="197"/>
      <c r="AI571" s="363"/>
      <c r="AJ571" s="197"/>
      <c r="AK571" s="197"/>
      <c r="AL571" s="197"/>
      <c r="AM571" s="363"/>
      <c r="AN571" s="197"/>
      <c r="AO571" s="197"/>
      <c r="AP571" s="364"/>
      <c r="AQ571" s="363"/>
      <c r="AR571" s="197"/>
      <c r="AS571" s="197"/>
      <c r="AT571" s="364"/>
      <c r="AU571" s="197"/>
      <c r="AV571" s="197"/>
      <c r="AW571" s="197"/>
      <c r="AX571" s="198"/>
    </row>
    <row r="572" spans="1:50" ht="23.25" hidden="1" customHeight="1" x14ac:dyDescent="0.15">
      <c r="A572" s="147"/>
      <c r="B572" s="143"/>
      <c r="C572" s="142"/>
      <c r="D572" s="143"/>
      <c r="E572" s="365"/>
      <c r="F572" s="366"/>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63"/>
      <c r="AF572" s="197"/>
      <c r="AG572" s="197"/>
      <c r="AH572" s="364"/>
      <c r="AI572" s="363"/>
      <c r="AJ572" s="197"/>
      <c r="AK572" s="197"/>
      <c r="AL572" s="197"/>
      <c r="AM572" s="363"/>
      <c r="AN572" s="197"/>
      <c r="AO572" s="197"/>
      <c r="AP572" s="364"/>
      <c r="AQ572" s="363"/>
      <c r="AR572" s="197"/>
      <c r="AS572" s="197"/>
      <c r="AT572" s="364"/>
      <c r="AU572" s="197"/>
      <c r="AV572" s="197"/>
      <c r="AW572" s="197"/>
      <c r="AX572" s="198"/>
    </row>
    <row r="573" spans="1:50" ht="23.25" hidden="1" customHeight="1" x14ac:dyDescent="0.15">
      <c r="A573" s="147"/>
      <c r="B573" s="143"/>
      <c r="C573" s="142"/>
      <c r="D573" s="143"/>
      <c r="E573" s="365"/>
      <c r="F573" s="366"/>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85" t="s">
        <v>15</v>
      </c>
      <c r="AC573" s="585"/>
      <c r="AD573" s="585"/>
      <c r="AE573" s="363"/>
      <c r="AF573" s="197"/>
      <c r="AG573" s="197"/>
      <c r="AH573" s="364"/>
      <c r="AI573" s="363"/>
      <c r="AJ573" s="197"/>
      <c r="AK573" s="197"/>
      <c r="AL573" s="197"/>
      <c r="AM573" s="363"/>
      <c r="AN573" s="197"/>
      <c r="AO573" s="197"/>
      <c r="AP573" s="364"/>
      <c r="AQ573" s="363"/>
      <c r="AR573" s="197"/>
      <c r="AS573" s="197"/>
      <c r="AT573" s="364"/>
      <c r="AU573" s="197"/>
      <c r="AV573" s="197"/>
      <c r="AW573" s="197"/>
      <c r="AX573" s="198"/>
    </row>
    <row r="574" spans="1:50" ht="18.75" hidden="1" customHeight="1" x14ac:dyDescent="0.15">
      <c r="A574" s="147"/>
      <c r="B574" s="143"/>
      <c r="C574" s="142"/>
      <c r="D574" s="143"/>
      <c r="E574" s="365" t="s">
        <v>376</v>
      </c>
      <c r="F574" s="366"/>
      <c r="G574" s="367" t="s">
        <v>373</v>
      </c>
      <c r="H574" s="131"/>
      <c r="I574" s="131"/>
      <c r="J574" s="131"/>
      <c r="K574" s="131"/>
      <c r="L574" s="131"/>
      <c r="M574" s="131"/>
      <c r="N574" s="131"/>
      <c r="O574" s="131"/>
      <c r="P574" s="131"/>
      <c r="Q574" s="131"/>
      <c r="R574" s="131"/>
      <c r="S574" s="131"/>
      <c r="T574" s="131"/>
      <c r="U574" s="131"/>
      <c r="V574" s="131"/>
      <c r="W574" s="131"/>
      <c r="X574" s="132"/>
      <c r="Y574" s="180"/>
      <c r="Z574" s="181"/>
      <c r="AA574" s="182"/>
      <c r="AB574" s="162" t="s">
        <v>12</v>
      </c>
      <c r="AC574" s="131"/>
      <c r="AD574" s="132"/>
      <c r="AE574" s="368" t="s">
        <v>374</v>
      </c>
      <c r="AF574" s="369"/>
      <c r="AG574" s="369"/>
      <c r="AH574" s="370"/>
      <c r="AI574" s="221" t="s">
        <v>365</v>
      </c>
      <c r="AJ574" s="221"/>
      <c r="AK574" s="221"/>
      <c r="AL574" s="162"/>
      <c r="AM574" s="221" t="s">
        <v>473</v>
      </c>
      <c r="AN574" s="221"/>
      <c r="AO574" s="221"/>
      <c r="AP574" s="162"/>
      <c r="AQ574" s="162" t="s">
        <v>356</v>
      </c>
      <c r="AR574" s="131"/>
      <c r="AS574" s="131"/>
      <c r="AT574" s="132"/>
      <c r="AU574" s="165" t="s">
        <v>254</v>
      </c>
      <c r="AV574" s="165"/>
      <c r="AW574" s="165"/>
      <c r="AX574" s="166"/>
    </row>
    <row r="575" spans="1:50" ht="18.75" hidden="1" customHeight="1" x14ac:dyDescent="0.15">
      <c r="A575" s="147"/>
      <c r="B575" s="143"/>
      <c r="C575" s="142"/>
      <c r="D575" s="143"/>
      <c r="E575" s="365"/>
      <c r="F575" s="366"/>
      <c r="G575" s="161"/>
      <c r="H575" s="134"/>
      <c r="I575" s="134"/>
      <c r="J575" s="134"/>
      <c r="K575" s="134"/>
      <c r="L575" s="134"/>
      <c r="M575" s="134"/>
      <c r="N575" s="134"/>
      <c r="O575" s="134"/>
      <c r="P575" s="134"/>
      <c r="Q575" s="134"/>
      <c r="R575" s="134"/>
      <c r="S575" s="134"/>
      <c r="T575" s="134"/>
      <c r="U575" s="134"/>
      <c r="V575" s="134"/>
      <c r="W575" s="134"/>
      <c r="X575" s="135"/>
      <c r="Y575" s="180"/>
      <c r="Z575" s="181"/>
      <c r="AA575" s="182"/>
      <c r="AB575" s="163"/>
      <c r="AC575" s="134"/>
      <c r="AD575" s="135"/>
      <c r="AE575" s="190"/>
      <c r="AF575" s="190"/>
      <c r="AG575" s="134" t="s">
        <v>357</v>
      </c>
      <c r="AH575" s="135"/>
      <c r="AI575" s="185"/>
      <c r="AJ575" s="185"/>
      <c r="AK575" s="185"/>
      <c r="AL575" s="163"/>
      <c r="AM575" s="185"/>
      <c r="AN575" s="185"/>
      <c r="AO575" s="185"/>
      <c r="AP575" s="163"/>
      <c r="AQ575" s="605"/>
      <c r="AR575" s="190"/>
      <c r="AS575" s="134" t="s">
        <v>357</v>
      </c>
      <c r="AT575" s="135"/>
      <c r="AU575" s="190"/>
      <c r="AV575" s="190"/>
      <c r="AW575" s="134" t="s">
        <v>301</v>
      </c>
      <c r="AX575" s="173"/>
    </row>
    <row r="576" spans="1:50" ht="23.25" hidden="1" customHeight="1" x14ac:dyDescent="0.15">
      <c r="A576" s="147"/>
      <c r="B576" s="143"/>
      <c r="C576" s="142"/>
      <c r="D576" s="143"/>
      <c r="E576" s="365"/>
      <c r="F576" s="366"/>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63"/>
      <c r="AF576" s="197"/>
      <c r="AG576" s="197"/>
      <c r="AH576" s="197"/>
      <c r="AI576" s="363"/>
      <c r="AJ576" s="197"/>
      <c r="AK576" s="197"/>
      <c r="AL576" s="197"/>
      <c r="AM576" s="363"/>
      <c r="AN576" s="197"/>
      <c r="AO576" s="197"/>
      <c r="AP576" s="364"/>
      <c r="AQ576" s="363"/>
      <c r="AR576" s="197"/>
      <c r="AS576" s="197"/>
      <c r="AT576" s="364"/>
      <c r="AU576" s="197"/>
      <c r="AV576" s="197"/>
      <c r="AW576" s="197"/>
      <c r="AX576" s="198"/>
    </row>
    <row r="577" spans="1:50" ht="23.25" hidden="1" customHeight="1" x14ac:dyDescent="0.15">
      <c r="A577" s="147"/>
      <c r="B577" s="143"/>
      <c r="C577" s="142"/>
      <c r="D577" s="143"/>
      <c r="E577" s="365"/>
      <c r="F577" s="366"/>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63"/>
      <c r="AF577" s="197"/>
      <c r="AG577" s="197"/>
      <c r="AH577" s="364"/>
      <c r="AI577" s="363"/>
      <c r="AJ577" s="197"/>
      <c r="AK577" s="197"/>
      <c r="AL577" s="197"/>
      <c r="AM577" s="363"/>
      <c r="AN577" s="197"/>
      <c r="AO577" s="197"/>
      <c r="AP577" s="364"/>
      <c r="AQ577" s="363"/>
      <c r="AR577" s="197"/>
      <c r="AS577" s="197"/>
      <c r="AT577" s="364"/>
      <c r="AU577" s="197"/>
      <c r="AV577" s="197"/>
      <c r="AW577" s="197"/>
      <c r="AX577" s="198"/>
    </row>
    <row r="578" spans="1:50" ht="23.25" hidden="1" customHeight="1" x14ac:dyDescent="0.15">
      <c r="A578" s="147"/>
      <c r="B578" s="143"/>
      <c r="C578" s="142"/>
      <c r="D578" s="143"/>
      <c r="E578" s="365"/>
      <c r="F578" s="366"/>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85" t="s">
        <v>15</v>
      </c>
      <c r="AC578" s="585"/>
      <c r="AD578" s="585"/>
      <c r="AE578" s="363"/>
      <c r="AF578" s="197"/>
      <c r="AG578" s="197"/>
      <c r="AH578" s="364"/>
      <c r="AI578" s="363"/>
      <c r="AJ578" s="197"/>
      <c r="AK578" s="197"/>
      <c r="AL578" s="197"/>
      <c r="AM578" s="363"/>
      <c r="AN578" s="197"/>
      <c r="AO578" s="197"/>
      <c r="AP578" s="364"/>
      <c r="AQ578" s="363"/>
      <c r="AR578" s="197"/>
      <c r="AS578" s="197"/>
      <c r="AT578" s="364"/>
      <c r="AU578" s="197"/>
      <c r="AV578" s="197"/>
      <c r="AW578" s="197"/>
      <c r="AX578" s="198"/>
    </row>
    <row r="579" spans="1:50" ht="18.75" hidden="1" customHeight="1" x14ac:dyDescent="0.15">
      <c r="A579" s="147"/>
      <c r="B579" s="143"/>
      <c r="C579" s="142"/>
      <c r="D579" s="143"/>
      <c r="E579" s="365" t="s">
        <v>376</v>
      </c>
      <c r="F579" s="366"/>
      <c r="G579" s="367" t="s">
        <v>373</v>
      </c>
      <c r="H579" s="131"/>
      <c r="I579" s="131"/>
      <c r="J579" s="131"/>
      <c r="K579" s="131"/>
      <c r="L579" s="131"/>
      <c r="M579" s="131"/>
      <c r="N579" s="131"/>
      <c r="O579" s="131"/>
      <c r="P579" s="131"/>
      <c r="Q579" s="131"/>
      <c r="R579" s="131"/>
      <c r="S579" s="131"/>
      <c r="T579" s="131"/>
      <c r="U579" s="131"/>
      <c r="V579" s="131"/>
      <c r="W579" s="131"/>
      <c r="X579" s="132"/>
      <c r="Y579" s="180"/>
      <c r="Z579" s="181"/>
      <c r="AA579" s="182"/>
      <c r="AB579" s="162" t="s">
        <v>12</v>
      </c>
      <c r="AC579" s="131"/>
      <c r="AD579" s="132"/>
      <c r="AE579" s="368" t="s">
        <v>374</v>
      </c>
      <c r="AF579" s="369"/>
      <c r="AG579" s="369"/>
      <c r="AH579" s="370"/>
      <c r="AI579" s="221" t="s">
        <v>365</v>
      </c>
      <c r="AJ579" s="221"/>
      <c r="AK579" s="221"/>
      <c r="AL579" s="162"/>
      <c r="AM579" s="221" t="s">
        <v>473</v>
      </c>
      <c r="AN579" s="221"/>
      <c r="AO579" s="221"/>
      <c r="AP579" s="162"/>
      <c r="AQ579" s="162" t="s">
        <v>356</v>
      </c>
      <c r="AR579" s="131"/>
      <c r="AS579" s="131"/>
      <c r="AT579" s="132"/>
      <c r="AU579" s="165" t="s">
        <v>254</v>
      </c>
      <c r="AV579" s="165"/>
      <c r="AW579" s="165"/>
      <c r="AX579" s="166"/>
    </row>
    <row r="580" spans="1:50" ht="18.75" hidden="1" customHeight="1" x14ac:dyDescent="0.15">
      <c r="A580" s="147"/>
      <c r="B580" s="143"/>
      <c r="C580" s="142"/>
      <c r="D580" s="143"/>
      <c r="E580" s="365"/>
      <c r="F580" s="366"/>
      <c r="G580" s="161"/>
      <c r="H580" s="134"/>
      <c r="I580" s="134"/>
      <c r="J580" s="134"/>
      <c r="K580" s="134"/>
      <c r="L580" s="134"/>
      <c r="M580" s="134"/>
      <c r="N580" s="134"/>
      <c r="O580" s="134"/>
      <c r="P580" s="134"/>
      <c r="Q580" s="134"/>
      <c r="R580" s="134"/>
      <c r="S580" s="134"/>
      <c r="T580" s="134"/>
      <c r="U580" s="134"/>
      <c r="V580" s="134"/>
      <c r="W580" s="134"/>
      <c r="X580" s="135"/>
      <c r="Y580" s="180"/>
      <c r="Z580" s="181"/>
      <c r="AA580" s="182"/>
      <c r="AB580" s="163"/>
      <c r="AC580" s="134"/>
      <c r="AD580" s="135"/>
      <c r="AE580" s="190"/>
      <c r="AF580" s="190"/>
      <c r="AG580" s="134" t="s">
        <v>357</v>
      </c>
      <c r="AH580" s="135"/>
      <c r="AI580" s="185"/>
      <c r="AJ580" s="185"/>
      <c r="AK580" s="185"/>
      <c r="AL580" s="163"/>
      <c r="AM580" s="185"/>
      <c r="AN580" s="185"/>
      <c r="AO580" s="185"/>
      <c r="AP580" s="163"/>
      <c r="AQ580" s="605"/>
      <c r="AR580" s="190"/>
      <c r="AS580" s="134" t="s">
        <v>357</v>
      </c>
      <c r="AT580" s="135"/>
      <c r="AU580" s="190"/>
      <c r="AV580" s="190"/>
      <c r="AW580" s="134" t="s">
        <v>301</v>
      </c>
      <c r="AX580" s="173"/>
    </row>
    <row r="581" spans="1:50" ht="23.25" hidden="1" customHeight="1" x14ac:dyDescent="0.15">
      <c r="A581" s="147"/>
      <c r="B581" s="143"/>
      <c r="C581" s="142"/>
      <c r="D581" s="143"/>
      <c r="E581" s="365"/>
      <c r="F581" s="366"/>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63"/>
      <c r="AF581" s="197"/>
      <c r="AG581" s="197"/>
      <c r="AH581" s="197"/>
      <c r="AI581" s="363"/>
      <c r="AJ581" s="197"/>
      <c r="AK581" s="197"/>
      <c r="AL581" s="197"/>
      <c r="AM581" s="363"/>
      <c r="AN581" s="197"/>
      <c r="AO581" s="197"/>
      <c r="AP581" s="364"/>
      <c r="AQ581" s="363"/>
      <c r="AR581" s="197"/>
      <c r="AS581" s="197"/>
      <c r="AT581" s="364"/>
      <c r="AU581" s="197"/>
      <c r="AV581" s="197"/>
      <c r="AW581" s="197"/>
      <c r="AX581" s="198"/>
    </row>
    <row r="582" spans="1:50" ht="23.25" hidden="1" customHeight="1" x14ac:dyDescent="0.15">
      <c r="A582" s="147"/>
      <c r="B582" s="143"/>
      <c r="C582" s="142"/>
      <c r="D582" s="143"/>
      <c r="E582" s="365"/>
      <c r="F582" s="366"/>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63"/>
      <c r="AF582" s="197"/>
      <c r="AG582" s="197"/>
      <c r="AH582" s="364"/>
      <c r="AI582" s="363"/>
      <c r="AJ582" s="197"/>
      <c r="AK582" s="197"/>
      <c r="AL582" s="197"/>
      <c r="AM582" s="363"/>
      <c r="AN582" s="197"/>
      <c r="AO582" s="197"/>
      <c r="AP582" s="364"/>
      <c r="AQ582" s="363"/>
      <c r="AR582" s="197"/>
      <c r="AS582" s="197"/>
      <c r="AT582" s="364"/>
      <c r="AU582" s="197"/>
      <c r="AV582" s="197"/>
      <c r="AW582" s="197"/>
      <c r="AX582" s="198"/>
    </row>
    <row r="583" spans="1:50" ht="23.25" hidden="1" customHeight="1" x14ac:dyDescent="0.15">
      <c r="A583" s="147"/>
      <c r="B583" s="143"/>
      <c r="C583" s="142"/>
      <c r="D583" s="143"/>
      <c r="E583" s="365"/>
      <c r="F583" s="366"/>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85" t="s">
        <v>15</v>
      </c>
      <c r="AC583" s="585"/>
      <c r="AD583" s="585"/>
      <c r="AE583" s="363"/>
      <c r="AF583" s="197"/>
      <c r="AG583" s="197"/>
      <c r="AH583" s="364"/>
      <c r="AI583" s="363"/>
      <c r="AJ583" s="197"/>
      <c r="AK583" s="197"/>
      <c r="AL583" s="197"/>
      <c r="AM583" s="363"/>
      <c r="AN583" s="197"/>
      <c r="AO583" s="197"/>
      <c r="AP583" s="364"/>
      <c r="AQ583" s="363"/>
      <c r="AR583" s="197"/>
      <c r="AS583" s="197"/>
      <c r="AT583" s="364"/>
      <c r="AU583" s="197"/>
      <c r="AV583" s="197"/>
      <c r="AW583" s="197"/>
      <c r="AX583" s="198"/>
    </row>
    <row r="584" spans="1:50" ht="18.75" hidden="1" customHeight="1" x14ac:dyDescent="0.15">
      <c r="A584" s="147"/>
      <c r="B584" s="143"/>
      <c r="C584" s="142"/>
      <c r="D584" s="143"/>
      <c r="E584" s="365" t="s">
        <v>376</v>
      </c>
      <c r="F584" s="366"/>
      <c r="G584" s="367" t="s">
        <v>373</v>
      </c>
      <c r="H584" s="131"/>
      <c r="I584" s="131"/>
      <c r="J584" s="131"/>
      <c r="K584" s="131"/>
      <c r="L584" s="131"/>
      <c r="M584" s="131"/>
      <c r="N584" s="131"/>
      <c r="O584" s="131"/>
      <c r="P584" s="131"/>
      <c r="Q584" s="131"/>
      <c r="R584" s="131"/>
      <c r="S584" s="131"/>
      <c r="T584" s="131"/>
      <c r="U584" s="131"/>
      <c r="V584" s="131"/>
      <c r="W584" s="131"/>
      <c r="X584" s="132"/>
      <c r="Y584" s="180"/>
      <c r="Z584" s="181"/>
      <c r="AA584" s="182"/>
      <c r="AB584" s="162" t="s">
        <v>12</v>
      </c>
      <c r="AC584" s="131"/>
      <c r="AD584" s="132"/>
      <c r="AE584" s="368" t="s">
        <v>374</v>
      </c>
      <c r="AF584" s="369"/>
      <c r="AG584" s="369"/>
      <c r="AH584" s="370"/>
      <c r="AI584" s="221" t="s">
        <v>365</v>
      </c>
      <c r="AJ584" s="221"/>
      <c r="AK584" s="221"/>
      <c r="AL584" s="162"/>
      <c r="AM584" s="221" t="s">
        <v>473</v>
      </c>
      <c r="AN584" s="221"/>
      <c r="AO584" s="221"/>
      <c r="AP584" s="162"/>
      <c r="AQ584" s="162" t="s">
        <v>356</v>
      </c>
      <c r="AR584" s="131"/>
      <c r="AS584" s="131"/>
      <c r="AT584" s="132"/>
      <c r="AU584" s="165" t="s">
        <v>254</v>
      </c>
      <c r="AV584" s="165"/>
      <c r="AW584" s="165"/>
      <c r="AX584" s="166"/>
    </row>
    <row r="585" spans="1:50" ht="18.75" hidden="1" customHeight="1" x14ac:dyDescent="0.15">
      <c r="A585" s="147"/>
      <c r="B585" s="143"/>
      <c r="C585" s="142"/>
      <c r="D585" s="143"/>
      <c r="E585" s="365"/>
      <c r="F585" s="366"/>
      <c r="G585" s="161"/>
      <c r="H585" s="134"/>
      <c r="I585" s="134"/>
      <c r="J585" s="134"/>
      <c r="K585" s="134"/>
      <c r="L585" s="134"/>
      <c r="M585" s="134"/>
      <c r="N585" s="134"/>
      <c r="O585" s="134"/>
      <c r="P585" s="134"/>
      <c r="Q585" s="134"/>
      <c r="R585" s="134"/>
      <c r="S585" s="134"/>
      <c r="T585" s="134"/>
      <c r="U585" s="134"/>
      <c r="V585" s="134"/>
      <c r="W585" s="134"/>
      <c r="X585" s="135"/>
      <c r="Y585" s="180"/>
      <c r="Z585" s="181"/>
      <c r="AA585" s="182"/>
      <c r="AB585" s="163"/>
      <c r="AC585" s="134"/>
      <c r="AD585" s="135"/>
      <c r="AE585" s="190"/>
      <c r="AF585" s="190"/>
      <c r="AG585" s="134" t="s">
        <v>357</v>
      </c>
      <c r="AH585" s="135"/>
      <c r="AI585" s="185"/>
      <c r="AJ585" s="185"/>
      <c r="AK585" s="185"/>
      <c r="AL585" s="163"/>
      <c r="AM585" s="185"/>
      <c r="AN585" s="185"/>
      <c r="AO585" s="185"/>
      <c r="AP585" s="163"/>
      <c r="AQ585" s="605"/>
      <c r="AR585" s="190"/>
      <c r="AS585" s="134" t="s">
        <v>357</v>
      </c>
      <c r="AT585" s="135"/>
      <c r="AU585" s="190"/>
      <c r="AV585" s="190"/>
      <c r="AW585" s="134" t="s">
        <v>301</v>
      </c>
      <c r="AX585" s="173"/>
    </row>
    <row r="586" spans="1:50" ht="23.25" hidden="1" customHeight="1" x14ac:dyDescent="0.15">
      <c r="A586" s="147"/>
      <c r="B586" s="143"/>
      <c r="C586" s="142"/>
      <c r="D586" s="143"/>
      <c r="E586" s="365"/>
      <c r="F586" s="366"/>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63"/>
      <c r="AF586" s="197"/>
      <c r="AG586" s="197"/>
      <c r="AH586" s="197"/>
      <c r="AI586" s="363"/>
      <c r="AJ586" s="197"/>
      <c r="AK586" s="197"/>
      <c r="AL586" s="197"/>
      <c r="AM586" s="363"/>
      <c r="AN586" s="197"/>
      <c r="AO586" s="197"/>
      <c r="AP586" s="364"/>
      <c r="AQ586" s="363"/>
      <c r="AR586" s="197"/>
      <c r="AS586" s="197"/>
      <c r="AT586" s="364"/>
      <c r="AU586" s="197"/>
      <c r="AV586" s="197"/>
      <c r="AW586" s="197"/>
      <c r="AX586" s="198"/>
    </row>
    <row r="587" spans="1:50" ht="23.25" hidden="1" customHeight="1" x14ac:dyDescent="0.15">
      <c r="A587" s="147"/>
      <c r="B587" s="143"/>
      <c r="C587" s="142"/>
      <c r="D587" s="143"/>
      <c r="E587" s="365"/>
      <c r="F587" s="366"/>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63"/>
      <c r="AF587" s="197"/>
      <c r="AG587" s="197"/>
      <c r="AH587" s="364"/>
      <c r="AI587" s="363"/>
      <c r="AJ587" s="197"/>
      <c r="AK587" s="197"/>
      <c r="AL587" s="197"/>
      <c r="AM587" s="363"/>
      <c r="AN587" s="197"/>
      <c r="AO587" s="197"/>
      <c r="AP587" s="364"/>
      <c r="AQ587" s="363"/>
      <c r="AR587" s="197"/>
      <c r="AS587" s="197"/>
      <c r="AT587" s="364"/>
      <c r="AU587" s="197"/>
      <c r="AV587" s="197"/>
      <c r="AW587" s="197"/>
      <c r="AX587" s="198"/>
    </row>
    <row r="588" spans="1:50" ht="23.25" hidden="1" customHeight="1" x14ac:dyDescent="0.15">
      <c r="A588" s="147"/>
      <c r="B588" s="143"/>
      <c r="C588" s="142"/>
      <c r="D588" s="143"/>
      <c r="E588" s="365"/>
      <c r="F588" s="366"/>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85" t="s">
        <v>15</v>
      </c>
      <c r="AC588" s="585"/>
      <c r="AD588" s="585"/>
      <c r="AE588" s="363"/>
      <c r="AF588" s="197"/>
      <c r="AG588" s="197"/>
      <c r="AH588" s="364"/>
      <c r="AI588" s="363"/>
      <c r="AJ588" s="197"/>
      <c r="AK588" s="197"/>
      <c r="AL588" s="197"/>
      <c r="AM588" s="363"/>
      <c r="AN588" s="197"/>
      <c r="AO588" s="197"/>
      <c r="AP588" s="364"/>
      <c r="AQ588" s="363"/>
      <c r="AR588" s="197"/>
      <c r="AS588" s="197"/>
      <c r="AT588" s="364"/>
      <c r="AU588" s="197"/>
      <c r="AV588" s="197"/>
      <c r="AW588" s="197"/>
      <c r="AX588" s="198"/>
    </row>
    <row r="589" spans="1:50" ht="23.85" hidden="1" customHeight="1" x14ac:dyDescent="0.15">
      <c r="A589" s="147"/>
      <c r="B589" s="143"/>
      <c r="C589" s="142"/>
      <c r="D589" s="14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47"/>
      <c r="B590" s="143"/>
      <c r="C590" s="142"/>
      <c r="D590" s="143"/>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47"/>
      <c r="B591" s="143"/>
      <c r="C591" s="142"/>
      <c r="D591" s="143"/>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47"/>
      <c r="B592" s="143"/>
      <c r="C592" s="142"/>
      <c r="D592" s="143"/>
      <c r="E592" s="210" t="s">
        <v>355</v>
      </c>
      <c r="F592" s="211"/>
      <c r="G592" s="925" t="s">
        <v>386</v>
      </c>
      <c r="H592" s="124"/>
      <c r="I592" s="124"/>
      <c r="J592" s="926"/>
      <c r="K592" s="927"/>
      <c r="L592" s="927"/>
      <c r="M592" s="927"/>
      <c r="N592" s="927"/>
      <c r="O592" s="927"/>
      <c r="P592" s="927"/>
      <c r="Q592" s="927"/>
      <c r="R592" s="927"/>
      <c r="S592" s="927"/>
      <c r="T592" s="92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9"/>
    </row>
    <row r="593" spans="1:50" ht="18.75" hidden="1" customHeight="1" x14ac:dyDescent="0.15">
      <c r="A593" s="147"/>
      <c r="B593" s="143"/>
      <c r="C593" s="142"/>
      <c r="D593" s="143"/>
      <c r="E593" s="365" t="s">
        <v>375</v>
      </c>
      <c r="F593" s="366"/>
      <c r="G593" s="367" t="s">
        <v>372</v>
      </c>
      <c r="H593" s="131"/>
      <c r="I593" s="131"/>
      <c r="J593" s="131"/>
      <c r="K593" s="131"/>
      <c r="L593" s="131"/>
      <c r="M593" s="131"/>
      <c r="N593" s="131"/>
      <c r="O593" s="131"/>
      <c r="P593" s="131"/>
      <c r="Q593" s="131"/>
      <c r="R593" s="131"/>
      <c r="S593" s="131"/>
      <c r="T593" s="131"/>
      <c r="U593" s="131"/>
      <c r="V593" s="131"/>
      <c r="W593" s="131"/>
      <c r="X593" s="132"/>
      <c r="Y593" s="180"/>
      <c r="Z593" s="181"/>
      <c r="AA593" s="182"/>
      <c r="AB593" s="162" t="s">
        <v>12</v>
      </c>
      <c r="AC593" s="131"/>
      <c r="AD593" s="132"/>
      <c r="AE593" s="368" t="s">
        <v>374</v>
      </c>
      <c r="AF593" s="369"/>
      <c r="AG593" s="369"/>
      <c r="AH593" s="370"/>
      <c r="AI593" s="221" t="s">
        <v>365</v>
      </c>
      <c r="AJ593" s="221"/>
      <c r="AK593" s="221"/>
      <c r="AL593" s="162"/>
      <c r="AM593" s="221" t="s">
        <v>473</v>
      </c>
      <c r="AN593" s="221"/>
      <c r="AO593" s="221"/>
      <c r="AP593" s="162"/>
      <c r="AQ593" s="162" t="s">
        <v>356</v>
      </c>
      <c r="AR593" s="131"/>
      <c r="AS593" s="131"/>
      <c r="AT593" s="132"/>
      <c r="AU593" s="165" t="s">
        <v>254</v>
      </c>
      <c r="AV593" s="165"/>
      <c r="AW593" s="165"/>
      <c r="AX593" s="166"/>
    </row>
    <row r="594" spans="1:50" ht="18.75" hidden="1" customHeight="1" x14ac:dyDescent="0.15">
      <c r="A594" s="147"/>
      <c r="B594" s="143"/>
      <c r="C594" s="142"/>
      <c r="D594" s="143"/>
      <c r="E594" s="365"/>
      <c r="F594" s="366"/>
      <c r="G594" s="161"/>
      <c r="H594" s="134"/>
      <c r="I594" s="134"/>
      <c r="J594" s="134"/>
      <c r="K594" s="134"/>
      <c r="L594" s="134"/>
      <c r="M594" s="134"/>
      <c r="N594" s="134"/>
      <c r="O594" s="134"/>
      <c r="P594" s="134"/>
      <c r="Q594" s="134"/>
      <c r="R594" s="134"/>
      <c r="S594" s="134"/>
      <c r="T594" s="134"/>
      <c r="U594" s="134"/>
      <c r="V594" s="134"/>
      <c r="W594" s="134"/>
      <c r="X594" s="135"/>
      <c r="Y594" s="180"/>
      <c r="Z594" s="181"/>
      <c r="AA594" s="182"/>
      <c r="AB594" s="163"/>
      <c r="AC594" s="134"/>
      <c r="AD594" s="135"/>
      <c r="AE594" s="190"/>
      <c r="AF594" s="190"/>
      <c r="AG594" s="134" t="s">
        <v>357</v>
      </c>
      <c r="AH594" s="135"/>
      <c r="AI594" s="185"/>
      <c r="AJ594" s="185"/>
      <c r="AK594" s="185"/>
      <c r="AL594" s="163"/>
      <c r="AM594" s="185"/>
      <c r="AN594" s="185"/>
      <c r="AO594" s="185"/>
      <c r="AP594" s="163"/>
      <c r="AQ594" s="605"/>
      <c r="AR594" s="190"/>
      <c r="AS594" s="134" t="s">
        <v>357</v>
      </c>
      <c r="AT594" s="135"/>
      <c r="AU594" s="190"/>
      <c r="AV594" s="190"/>
      <c r="AW594" s="134" t="s">
        <v>301</v>
      </c>
      <c r="AX594" s="173"/>
    </row>
    <row r="595" spans="1:50" ht="23.25" hidden="1" customHeight="1" x14ac:dyDescent="0.15">
      <c r="A595" s="147"/>
      <c r="B595" s="143"/>
      <c r="C595" s="142"/>
      <c r="D595" s="143"/>
      <c r="E595" s="365"/>
      <c r="F595" s="366"/>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63"/>
      <c r="AF595" s="197"/>
      <c r="AG595" s="197"/>
      <c r="AH595" s="197"/>
      <c r="AI595" s="363"/>
      <c r="AJ595" s="197"/>
      <c r="AK595" s="197"/>
      <c r="AL595" s="197"/>
      <c r="AM595" s="363"/>
      <c r="AN595" s="197"/>
      <c r="AO595" s="197"/>
      <c r="AP595" s="364"/>
      <c r="AQ595" s="363"/>
      <c r="AR595" s="197"/>
      <c r="AS595" s="197"/>
      <c r="AT595" s="364"/>
      <c r="AU595" s="197"/>
      <c r="AV595" s="197"/>
      <c r="AW595" s="197"/>
      <c r="AX595" s="198"/>
    </row>
    <row r="596" spans="1:50" ht="23.25" hidden="1" customHeight="1" x14ac:dyDescent="0.15">
      <c r="A596" s="147"/>
      <c r="B596" s="143"/>
      <c r="C596" s="142"/>
      <c r="D596" s="143"/>
      <c r="E596" s="365"/>
      <c r="F596" s="366"/>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63"/>
      <c r="AF596" s="197"/>
      <c r="AG596" s="197"/>
      <c r="AH596" s="364"/>
      <c r="AI596" s="363"/>
      <c r="AJ596" s="197"/>
      <c r="AK596" s="197"/>
      <c r="AL596" s="197"/>
      <c r="AM596" s="363"/>
      <c r="AN596" s="197"/>
      <c r="AO596" s="197"/>
      <c r="AP596" s="364"/>
      <c r="AQ596" s="363"/>
      <c r="AR596" s="197"/>
      <c r="AS596" s="197"/>
      <c r="AT596" s="364"/>
      <c r="AU596" s="197"/>
      <c r="AV596" s="197"/>
      <c r="AW596" s="197"/>
      <c r="AX596" s="198"/>
    </row>
    <row r="597" spans="1:50" ht="23.25" hidden="1" customHeight="1" x14ac:dyDescent="0.15">
      <c r="A597" s="147"/>
      <c r="B597" s="143"/>
      <c r="C597" s="142"/>
      <c r="D597" s="143"/>
      <c r="E597" s="365"/>
      <c r="F597" s="366"/>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85" t="s">
        <v>302</v>
      </c>
      <c r="AC597" s="585"/>
      <c r="AD597" s="585"/>
      <c r="AE597" s="363"/>
      <c r="AF597" s="197"/>
      <c r="AG597" s="197"/>
      <c r="AH597" s="364"/>
      <c r="AI597" s="363"/>
      <c r="AJ597" s="197"/>
      <c r="AK597" s="197"/>
      <c r="AL597" s="197"/>
      <c r="AM597" s="363"/>
      <c r="AN597" s="197"/>
      <c r="AO597" s="197"/>
      <c r="AP597" s="364"/>
      <c r="AQ597" s="363"/>
      <c r="AR597" s="197"/>
      <c r="AS597" s="197"/>
      <c r="AT597" s="364"/>
      <c r="AU597" s="197"/>
      <c r="AV597" s="197"/>
      <c r="AW597" s="197"/>
      <c r="AX597" s="198"/>
    </row>
    <row r="598" spans="1:50" ht="18.75" hidden="1" customHeight="1" x14ac:dyDescent="0.15">
      <c r="A598" s="147"/>
      <c r="B598" s="143"/>
      <c r="C598" s="142"/>
      <c r="D598" s="143"/>
      <c r="E598" s="365" t="s">
        <v>375</v>
      </c>
      <c r="F598" s="366"/>
      <c r="G598" s="367" t="s">
        <v>372</v>
      </c>
      <c r="H598" s="131"/>
      <c r="I598" s="131"/>
      <c r="J598" s="131"/>
      <c r="K598" s="131"/>
      <c r="L598" s="131"/>
      <c r="M598" s="131"/>
      <c r="N598" s="131"/>
      <c r="O598" s="131"/>
      <c r="P598" s="131"/>
      <c r="Q598" s="131"/>
      <c r="R598" s="131"/>
      <c r="S598" s="131"/>
      <c r="T598" s="131"/>
      <c r="U598" s="131"/>
      <c r="V598" s="131"/>
      <c r="W598" s="131"/>
      <c r="X598" s="132"/>
      <c r="Y598" s="180"/>
      <c r="Z598" s="181"/>
      <c r="AA598" s="182"/>
      <c r="AB598" s="162" t="s">
        <v>12</v>
      </c>
      <c r="AC598" s="131"/>
      <c r="AD598" s="132"/>
      <c r="AE598" s="368" t="s">
        <v>374</v>
      </c>
      <c r="AF598" s="369"/>
      <c r="AG598" s="369"/>
      <c r="AH598" s="370"/>
      <c r="AI598" s="221" t="s">
        <v>365</v>
      </c>
      <c r="AJ598" s="221"/>
      <c r="AK598" s="221"/>
      <c r="AL598" s="162"/>
      <c r="AM598" s="221" t="s">
        <v>473</v>
      </c>
      <c r="AN598" s="221"/>
      <c r="AO598" s="221"/>
      <c r="AP598" s="162"/>
      <c r="AQ598" s="162" t="s">
        <v>356</v>
      </c>
      <c r="AR598" s="131"/>
      <c r="AS598" s="131"/>
      <c r="AT598" s="132"/>
      <c r="AU598" s="165" t="s">
        <v>254</v>
      </c>
      <c r="AV598" s="165"/>
      <c r="AW598" s="165"/>
      <c r="AX598" s="166"/>
    </row>
    <row r="599" spans="1:50" ht="18.75" hidden="1" customHeight="1" x14ac:dyDescent="0.15">
      <c r="A599" s="147"/>
      <c r="B599" s="143"/>
      <c r="C599" s="142"/>
      <c r="D599" s="143"/>
      <c r="E599" s="365"/>
      <c r="F599" s="366"/>
      <c r="G599" s="161"/>
      <c r="H599" s="134"/>
      <c r="I599" s="134"/>
      <c r="J599" s="134"/>
      <c r="K599" s="134"/>
      <c r="L599" s="134"/>
      <c r="M599" s="134"/>
      <c r="N599" s="134"/>
      <c r="O599" s="134"/>
      <c r="P599" s="134"/>
      <c r="Q599" s="134"/>
      <c r="R599" s="134"/>
      <c r="S599" s="134"/>
      <c r="T599" s="134"/>
      <c r="U599" s="134"/>
      <c r="V599" s="134"/>
      <c r="W599" s="134"/>
      <c r="X599" s="135"/>
      <c r="Y599" s="180"/>
      <c r="Z599" s="181"/>
      <c r="AA599" s="182"/>
      <c r="AB599" s="163"/>
      <c r="AC599" s="134"/>
      <c r="AD599" s="135"/>
      <c r="AE599" s="190"/>
      <c r="AF599" s="190"/>
      <c r="AG599" s="134" t="s">
        <v>357</v>
      </c>
      <c r="AH599" s="135"/>
      <c r="AI599" s="185"/>
      <c r="AJ599" s="185"/>
      <c r="AK599" s="185"/>
      <c r="AL599" s="163"/>
      <c r="AM599" s="185"/>
      <c r="AN599" s="185"/>
      <c r="AO599" s="185"/>
      <c r="AP599" s="163"/>
      <c r="AQ599" s="605"/>
      <c r="AR599" s="190"/>
      <c r="AS599" s="134" t="s">
        <v>357</v>
      </c>
      <c r="AT599" s="135"/>
      <c r="AU599" s="190"/>
      <c r="AV599" s="190"/>
      <c r="AW599" s="134" t="s">
        <v>301</v>
      </c>
      <c r="AX599" s="173"/>
    </row>
    <row r="600" spans="1:50" ht="23.25" hidden="1" customHeight="1" x14ac:dyDescent="0.15">
      <c r="A600" s="147"/>
      <c r="B600" s="143"/>
      <c r="C600" s="142"/>
      <c r="D600" s="143"/>
      <c r="E600" s="365"/>
      <c r="F600" s="366"/>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63"/>
      <c r="AF600" s="197"/>
      <c r="AG600" s="197"/>
      <c r="AH600" s="197"/>
      <c r="AI600" s="363"/>
      <c r="AJ600" s="197"/>
      <c r="AK600" s="197"/>
      <c r="AL600" s="197"/>
      <c r="AM600" s="363"/>
      <c r="AN600" s="197"/>
      <c r="AO600" s="197"/>
      <c r="AP600" s="364"/>
      <c r="AQ600" s="363"/>
      <c r="AR600" s="197"/>
      <c r="AS600" s="197"/>
      <c r="AT600" s="364"/>
      <c r="AU600" s="197"/>
      <c r="AV600" s="197"/>
      <c r="AW600" s="197"/>
      <c r="AX600" s="198"/>
    </row>
    <row r="601" spans="1:50" ht="23.25" hidden="1" customHeight="1" x14ac:dyDescent="0.15">
      <c r="A601" s="147"/>
      <c r="B601" s="143"/>
      <c r="C601" s="142"/>
      <c r="D601" s="143"/>
      <c r="E601" s="365"/>
      <c r="F601" s="366"/>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63"/>
      <c r="AF601" s="197"/>
      <c r="AG601" s="197"/>
      <c r="AH601" s="364"/>
      <c r="AI601" s="363"/>
      <c r="AJ601" s="197"/>
      <c r="AK601" s="197"/>
      <c r="AL601" s="197"/>
      <c r="AM601" s="363"/>
      <c r="AN601" s="197"/>
      <c r="AO601" s="197"/>
      <c r="AP601" s="364"/>
      <c r="AQ601" s="363"/>
      <c r="AR601" s="197"/>
      <c r="AS601" s="197"/>
      <c r="AT601" s="364"/>
      <c r="AU601" s="197"/>
      <c r="AV601" s="197"/>
      <c r="AW601" s="197"/>
      <c r="AX601" s="198"/>
    </row>
    <row r="602" spans="1:50" ht="23.25" hidden="1" customHeight="1" x14ac:dyDescent="0.15">
      <c r="A602" s="147"/>
      <c r="B602" s="143"/>
      <c r="C602" s="142"/>
      <c r="D602" s="143"/>
      <c r="E602" s="365"/>
      <c r="F602" s="366"/>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85" t="s">
        <v>302</v>
      </c>
      <c r="AC602" s="585"/>
      <c r="AD602" s="585"/>
      <c r="AE602" s="363"/>
      <c r="AF602" s="197"/>
      <c r="AG602" s="197"/>
      <c r="AH602" s="364"/>
      <c r="AI602" s="363"/>
      <c r="AJ602" s="197"/>
      <c r="AK602" s="197"/>
      <c r="AL602" s="197"/>
      <c r="AM602" s="363"/>
      <c r="AN602" s="197"/>
      <c r="AO602" s="197"/>
      <c r="AP602" s="364"/>
      <c r="AQ602" s="363"/>
      <c r="AR602" s="197"/>
      <c r="AS602" s="197"/>
      <c r="AT602" s="364"/>
      <c r="AU602" s="197"/>
      <c r="AV602" s="197"/>
      <c r="AW602" s="197"/>
      <c r="AX602" s="198"/>
    </row>
    <row r="603" spans="1:50" ht="18.75" hidden="1" customHeight="1" x14ac:dyDescent="0.15">
      <c r="A603" s="147"/>
      <c r="B603" s="143"/>
      <c r="C603" s="142"/>
      <c r="D603" s="143"/>
      <c r="E603" s="365" t="s">
        <v>375</v>
      </c>
      <c r="F603" s="366"/>
      <c r="G603" s="367" t="s">
        <v>372</v>
      </c>
      <c r="H603" s="131"/>
      <c r="I603" s="131"/>
      <c r="J603" s="131"/>
      <c r="K603" s="131"/>
      <c r="L603" s="131"/>
      <c r="M603" s="131"/>
      <c r="N603" s="131"/>
      <c r="O603" s="131"/>
      <c r="P603" s="131"/>
      <c r="Q603" s="131"/>
      <c r="R603" s="131"/>
      <c r="S603" s="131"/>
      <c r="T603" s="131"/>
      <c r="U603" s="131"/>
      <c r="V603" s="131"/>
      <c r="W603" s="131"/>
      <c r="X603" s="132"/>
      <c r="Y603" s="180"/>
      <c r="Z603" s="181"/>
      <c r="AA603" s="182"/>
      <c r="AB603" s="162" t="s">
        <v>12</v>
      </c>
      <c r="AC603" s="131"/>
      <c r="AD603" s="132"/>
      <c r="AE603" s="368" t="s">
        <v>374</v>
      </c>
      <c r="AF603" s="369"/>
      <c r="AG603" s="369"/>
      <c r="AH603" s="370"/>
      <c r="AI603" s="221" t="s">
        <v>365</v>
      </c>
      <c r="AJ603" s="221"/>
      <c r="AK603" s="221"/>
      <c r="AL603" s="162"/>
      <c r="AM603" s="221" t="s">
        <v>473</v>
      </c>
      <c r="AN603" s="221"/>
      <c r="AO603" s="221"/>
      <c r="AP603" s="162"/>
      <c r="AQ603" s="162" t="s">
        <v>356</v>
      </c>
      <c r="AR603" s="131"/>
      <c r="AS603" s="131"/>
      <c r="AT603" s="132"/>
      <c r="AU603" s="165" t="s">
        <v>254</v>
      </c>
      <c r="AV603" s="165"/>
      <c r="AW603" s="165"/>
      <c r="AX603" s="166"/>
    </row>
    <row r="604" spans="1:50" ht="18.75" hidden="1" customHeight="1" x14ac:dyDescent="0.15">
      <c r="A604" s="147"/>
      <c r="B604" s="143"/>
      <c r="C604" s="142"/>
      <c r="D604" s="143"/>
      <c r="E604" s="365"/>
      <c r="F604" s="366"/>
      <c r="G604" s="161"/>
      <c r="H604" s="134"/>
      <c r="I604" s="134"/>
      <c r="J604" s="134"/>
      <c r="K604" s="134"/>
      <c r="L604" s="134"/>
      <c r="M604" s="134"/>
      <c r="N604" s="134"/>
      <c r="O604" s="134"/>
      <c r="P604" s="134"/>
      <c r="Q604" s="134"/>
      <c r="R604" s="134"/>
      <c r="S604" s="134"/>
      <c r="T604" s="134"/>
      <c r="U604" s="134"/>
      <c r="V604" s="134"/>
      <c r="W604" s="134"/>
      <c r="X604" s="135"/>
      <c r="Y604" s="180"/>
      <c r="Z604" s="181"/>
      <c r="AA604" s="182"/>
      <c r="AB604" s="163"/>
      <c r="AC604" s="134"/>
      <c r="AD604" s="135"/>
      <c r="AE604" s="190"/>
      <c r="AF604" s="190"/>
      <c r="AG604" s="134" t="s">
        <v>357</v>
      </c>
      <c r="AH604" s="135"/>
      <c r="AI604" s="185"/>
      <c r="AJ604" s="185"/>
      <c r="AK604" s="185"/>
      <c r="AL604" s="163"/>
      <c r="AM604" s="185"/>
      <c r="AN604" s="185"/>
      <c r="AO604" s="185"/>
      <c r="AP604" s="163"/>
      <c r="AQ604" s="605"/>
      <c r="AR604" s="190"/>
      <c r="AS604" s="134" t="s">
        <v>357</v>
      </c>
      <c r="AT604" s="135"/>
      <c r="AU604" s="190"/>
      <c r="AV604" s="190"/>
      <c r="AW604" s="134" t="s">
        <v>301</v>
      </c>
      <c r="AX604" s="173"/>
    </row>
    <row r="605" spans="1:50" ht="23.25" hidden="1" customHeight="1" x14ac:dyDescent="0.15">
      <c r="A605" s="147"/>
      <c r="B605" s="143"/>
      <c r="C605" s="142"/>
      <c r="D605" s="143"/>
      <c r="E605" s="365"/>
      <c r="F605" s="366"/>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63"/>
      <c r="AF605" s="197"/>
      <c r="AG605" s="197"/>
      <c r="AH605" s="197"/>
      <c r="AI605" s="363"/>
      <c r="AJ605" s="197"/>
      <c r="AK605" s="197"/>
      <c r="AL605" s="197"/>
      <c r="AM605" s="363"/>
      <c r="AN605" s="197"/>
      <c r="AO605" s="197"/>
      <c r="AP605" s="364"/>
      <c r="AQ605" s="363"/>
      <c r="AR605" s="197"/>
      <c r="AS605" s="197"/>
      <c r="AT605" s="364"/>
      <c r="AU605" s="197"/>
      <c r="AV605" s="197"/>
      <c r="AW605" s="197"/>
      <c r="AX605" s="198"/>
    </row>
    <row r="606" spans="1:50" ht="23.25" hidden="1" customHeight="1" x14ac:dyDescent="0.15">
      <c r="A606" s="147"/>
      <c r="B606" s="143"/>
      <c r="C606" s="142"/>
      <c r="D606" s="143"/>
      <c r="E606" s="365"/>
      <c r="F606" s="366"/>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63"/>
      <c r="AF606" s="197"/>
      <c r="AG606" s="197"/>
      <c r="AH606" s="364"/>
      <c r="AI606" s="363"/>
      <c r="AJ606" s="197"/>
      <c r="AK606" s="197"/>
      <c r="AL606" s="197"/>
      <c r="AM606" s="363"/>
      <c r="AN606" s="197"/>
      <c r="AO606" s="197"/>
      <c r="AP606" s="364"/>
      <c r="AQ606" s="363"/>
      <c r="AR606" s="197"/>
      <c r="AS606" s="197"/>
      <c r="AT606" s="364"/>
      <c r="AU606" s="197"/>
      <c r="AV606" s="197"/>
      <c r="AW606" s="197"/>
      <c r="AX606" s="198"/>
    </row>
    <row r="607" spans="1:50" ht="23.25" hidden="1" customHeight="1" x14ac:dyDescent="0.15">
      <c r="A607" s="147"/>
      <c r="B607" s="143"/>
      <c r="C607" s="142"/>
      <c r="D607" s="143"/>
      <c r="E607" s="365"/>
      <c r="F607" s="366"/>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85" t="s">
        <v>302</v>
      </c>
      <c r="AC607" s="585"/>
      <c r="AD607" s="585"/>
      <c r="AE607" s="363"/>
      <c r="AF607" s="197"/>
      <c r="AG607" s="197"/>
      <c r="AH607" s="364"/>
      <c r="AI607" s="363"/>
      <c r="AJ607" s="197"/>
      <c r="AK607" s="197"/>
      <c r="AL607" s="197"/>
      <c r="AM607" s="363"/>
      <c r="AN607" s="197"/>
      <c r="AO607" s="197"/>
      <c r="AP607" s="364"/>
      <c r="AQ607" s="363"/>
      <c r="AR607" s="197"/>
      <c r="AS607" s="197"/>
      <c r="AT607" s="364"/>
      <c r="AU607" s="197"/>
      <c r="AV607" s="197"/>
      <c r="AW607" s="197"/>
      <c r="AX607" s="198"/>
    </row>
    <row r="608" spans="1:50" ht="18.75" hidden="1" customHeight="1" x14ac:dyDescent="0.15">
      <c r="A608" s="147"/>
      <c r="B608" s="143"/>
      <c r="C608" s="142"/>
      <c r="D608" s="143"/>
      <c r="E608" s="365" t="s">
        <v>375</v>
      </c>
      <c r="F608" s="366"/>
      <c r="G608" s="367" t="s">
        <v>372</v>
      </c>
      <c r="H608" s="131"/>
      <c r="I608" s="131"/>
      <c r="J608" s="131"/>
      <c r="K608" s="131"/>
      <c r="L608" s="131"/>
      <c r="M608" s="131"/>
      <c r="N608" s="131"/>
      <c r="O608" s="131"/>
      <c r="P608" s="131"/>
      <c r="Q608" s="131"/>
      <c r="R608" s="131"/>
      <c r="S608" s="131"/>
      <c r="T608" s="131"/>
      <c r="U608" s="131"/>
      <c r="V608" s="131"/>
      <c r="W608" s="131"/>
      <c r="X608" s="132"/>
      <c r="Y608" s="180"/>
      <c r="Z608" s="181"/>
      <c r="AA608" s="182"/>
      <c r="AB608" s="162" t="s">
        <v>12</v>
      </c>
      <c r="AC608" s="131"/>
      <c r="AD608" s="132"/>
      <c r="AE608" s="368" t="s">
        <v>374</v>
      </c>
      <c r="AF608" s="369"/>
      <c r="AG608" s="369"/>
      <c r="AH608" s="370"/>
      <c r="AI608" s="221" t="s">
        <v>365</v>
      </c>
      <c r="AJ608" s="221"/>
      <c r="AK608" s="221"/>
      <c r="AL608" s="162"/>
      <c r="AM608" s="221" t="s">
        <v>473</v>
      </c>
      <c r="AN608" s="221"/>
      <c r="AO608" s="221"/>
      <c r="AP608" s="162"/>
      <c r="AQ608" s="162" t="s">
        <v>356</v>
      </c>
      <c r="AR608" s="131"/>
      <c r="AS608" s="131"/>
      <c r="AT608" s="132"/>
      <c r="AU608" s="165" t="s">
        <v>254</v>
      </c>
      <c r="AV608" s="165"/>
      <c r="AW608" s="165"/>
      <c r="AX608" s="166"/>
    </row>
    <row r="609" spans="1:50" ht="18.75" hidden="1" customHeight="1" x14ac:dyDescent="0.15">
      <c r="A609" s="147"/>
      <c r="B609" s="143"/>
      <c r="C609" s="142"/>
      <c r="D609" s="143"/>
      <c r="E609" s="365"/>
      <c r="F609" s="366"/>
      <c r="G609" s="161"/>
      <c r="H609" s="134"/>
      <c r="I609" s="134"/>
      <c r="J609" s="134"/>
      <c r="K609" s="134"/>
      <c r="L609" s="134"/>
      <c r="M609" s="134"/>
      <c r="N609" s="134"/>
      <c r="O609" s="134"/>
      <c r="P609" s="134"/>
      <c r="Q609" s="134"/>
      <c r="R609" s="134"/>
      <c r="S609" s="134"/>
      <c r="T609" s="134"/>
      <c r="U609" s="134"/>
      <c r="V609" s="134"/>
      <c r="W609" s="134"/>
      <c r="X609" s="135"/>
      <c r="Y609" s="180"/>
      <c r="Z609" s="181"/>
      <c r="AA609" s="182"/>
      <c r="AB609" s="163"/>
      <c r="AC609" s="134"/>
      <c r="AD609" s="135"/>
      <c r="AE609" s="190"/>
      <c r="AF609" s="190"/>
      <c r="AG609" s="134" t="s">
        <v>357</v>
      </c>
      <c r="AH609" s="135"/>
      <c r="AI609" s="185"/>
      <c r="AJ609" s="185"/>
      <c r="AK609" s="185"/>
      <c r="AL609" s="163"/>
      <c r="AM609" s="185"/>
      <c r="AN609" s="185"/>
      <c r="AO609" s="185"/>
      <c r="AP609" s="163"/>
      <c r="AQ609" s="605"/>
      <c r="AR609" s="190"/>
      <c r="AS609" s="134" t="s">
        <v>357</v>
      </c>
      <c r="AT609" s="135"/>
      <c r="AU609" s="190"/>
      <c r="AV609" s="190"/>
      <c r="AW609" s="134" t="s">
        <v>301</v>
      </c>
      <c r="AX609" s="173"/>
    </row>
    <row r="610" spans="1:50" ht="23.25" hidden="1" customHeight="1" x14ac:dyDescent="0.15">
      <c r="A610" s="147"/>
      <c r="B610" s="143"/>
      <c r="C610" s="142"/>
      <c r="D610" s="143"/>
      <c r="E610" s="365"/>
      <c r="F610" s="366"/>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63"/>
      <c r="AF610" s="197"/>
      <c r="AG610" s="197"/>
      <c r="AH610" s="197"/>
      <c r="AI610" s="363"/>
      <c r="AJ610" s="197"/>
      <c r="AK610" s="197"/>
      <c r="AL610" s="197"/>
      <c r="AM610" s="363"/>
      <c r="AN610" s="197"/>
      <c r="AO610" s="197"/>
      <c r="AP610" s="364"/>
      <c r="AQ610" s="363"/>
      <c r="AR610" s="197"/>
      <c r="AS610" s="197"/>
      <c r="AT610" s="364"/>
      <c r="AU610" s="197"/>
      <c r="AV610" s="197"/>
      <c r="AW610" s="197"/>
      <c r="AX610" s="198"/>
    </row>
    <row r="611" spans="1:50" ht="23.25" hidden="1" customHeight="1" x14ac:dyDescent="0.15">
      <c r="A611" s="147"/>
      <c r="B611" s="143"/>
      <c r="C611" s="142"/>
      <c r="D611" s="143"/>
      <c r="E611" s="365"/>
      <c r="F611" s="366"/>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63"/>
      <c r="AF611" s="197"/>
      <c r="AG611" s="197"/>
      <c r="AH611" s="364"/>
      <c r="AI611" s="363"/>
      <c r="AJ611" s="197"/>
      <c r="AK611" s="197"/>
      <c r="AL611" s="197"/>
      <c r="AM611" s="363"/>
      <c r="AN611" s="197"/>
      <c r="AO611" s="197"/>
      <c r="AP611" s="364"/>
      <c r="AQ611" s="363"/>
      <c r="AR611" s="197"/>
      <c r="AS611" s="197"/>
      <c r="AT611" s="364"/>
      <c r="AU611" s="197"/>
      <c r="AV611" s="197"/>
      <c r="AW611" s="197"/>
      <c r="AX611" s="198"/>
    </row>
    <row r="612" spans="1:50" ht="23.25" hidden="1" customHeight="1" x14ac:dyDescent="0.15">
      <c r="A612" s="147"/>
      <c r="B612" s="143"/>
      <c r="C612" s="142"/>
      <c r="D612" s="143"/>
      <c r="E612" s="365"/>
      <c r="F612" s="366"/>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85" t="s">
        <v>302</v>
      </c>
      <c r="AC612" s="585"/>
      <c r="AD612" s="585"/>
      <c r="AE612" s="363"/>
      <c r="AF612" s="197"/>
      <c r="AG612" s="197"/>
      <c r="AH612" s="364"/>
      <c r="AI612" s="363"/>
      <c r="AJ612" s="197"/>
      <c r="AK612" s="197"/>
      <c r="AL612" s="197"/>
      <c r="AM612" s="363"/>
      <c r="AN612" s="197"/>
      <c r="AO612" s="197"/>
      <c r="AP612" s="364"/>
      <c r="AQ612" s="363"/>
      <c r="AR612" s="197"/>
      <c r="AS612" s="197"/>
      <c r="AT612" s="364"/>
      <c r="AU612" s="197"/>
      <c r="AV612" s="197"/>
      <c r="AW612" s="197"/>
      <c r="AX612" s="198"/>
    </row>
    <row r="613" spans="1:50" ht="18.75" hidden="1" customHeight="1" x14ac:dyDescent="0.15">
      <c r="A613" s="147"/>
      <c r="B613" s="143"/>
      <c r="C613" s="142"/>
      <c r="D613" s="143"/>
      <c r="E613" s="365" t="s">
        <v>375</v>
      </c>
      <c r="F613" s="366"/>
      <c r="G613" s="367" t="s">
        <v>372</v>
      </c>
      <c r="H613" s="131"/>
      <c r="I613" s="131"/>
      <c r="J613" s="131"/>
      <c r="K613" s="131"/>
      <c r="L613" s="131"/>
      <c r="M613" s="131"/>
      <c r="N613" s="131"/>
      <c r="O613" s="131"/>
      <c r="P613" s="131"/>
      <c r="Q613" s="131"/>
      <c r="R613" s="131"/>
      <c r="S613" s="131"/>
      <c r="T613" s="131"/>
      <c r="U613" s="131"/>
      <c r="V613" s="131"/>
      <c r="W613" s="131"/>
      <c r="X613" s="132"/>
      <c r="Y613" s="180"/>
      <c r="Z613" s="181"/>
      <c r="AA613" s="182"/>
      <c r="AB613" s="162" t="s">
        <v>12</v>
      </c>
      <c r="AC613" s="131"/>
      <c r="AD613" s="132"/>
      <c r="AE613" s="368" t="s">
        <v>374</v>
      </c>
      <c r="AF613" s="369"/>
      <c r="AG613" s="369"/>
      <c r="AH613" s="370"/>
      <c r="AI613" s="221" t="s">
        <v>365</v>
      </c>
      <c r="AJ613" s="221"/>
      <c r="AK613" s="221"/>
      <c r="AL613" s="162"/>
      <c r="AM613" s="221" t="s">
        <v>473</v>
      </c>
      <c r="AN613" s="221"/>
      <c r="AO613" s="221"/>
      <c r="AP613" s="162"/>
      <c r="AQ613" s="162" t="s">
        <v>356</v>
      </c>
      <c r="AR613" s="131"/>
      <c r="AS613" s="131"/>
      <c r="AT613" s="132"/>
      <c r="AU613" s="165" t="s">
        <v>254</v>
      </c>
      <c r="AV613" s="165"/>
      <c r="AW613" s="165"/>
      <c r="AX613" s="166"/>
    </row>
    <row r="614" spans="1:50" ht="18.75" hidden="1" customHeight="1" x14ac:dyDescent="0.15">
      <c r="A614" s="147"/>
      <c r="B614" s="143"/>
      <c r="C614" s="142"/>
      <c r="D614" s="143"/>
      <c r="E614" s="365"/>
      <c r="F614" s="366"/>
      <c r="G614" s="161"/>
      <c r="H614" s="134"/>
      <c r="I614" s="134"/>
      <c r="J614" s="134"/>
      <c r="K614" s="134"/>
      <c r="L614" s="134"/>
      <c r="M614" s="134"/>
      <c r="N614" s="134"/>
      <c r="O614" s="134"/>
      <c r="P614" s="134"/>
      <c r="Q614" s="134"/>
      <c r="R614" s="134"/>
      <c r="S614" s="134"/>
      <c r="T614" s="134"/>
      <c r="U614" s="134"/>
      <c r="V614" s="134"/>
      <c r="W614" s="134"/>
      <c r="X614" s="135"/>
      <c r="Y614" s="180"/>
      <c r="Z614" s="181"/>
      <c r="AA614" s="182"/>
      <c r="AB614" s="163"/>
      <c r="AC614" s="134"/>
      <c r="AD614" s="135"/>
      <c r="AE614" s="190"/>
      <c r="AF614" s="190"/>
      <c r="AG614" s="134" t="s">
        <v>357</v>
      </c>
      <c r="AH614" s="135"/>
      <c r="AI614" s="185"/>
      <c r="AJ614" s="185"/>
      <c r="AK614" s="185"/>
      <c r="AL614" s="163"/>
      <c r="AM614" s="185"/>
      <c r="AN614" s="185"/>
      <c r="AO614" s="185"/>
      <c r="AP614" s="163"/>
      <c r="AQ614" s="605"/>
      <c r="AR614" s="190"/>
      <c r="AS614" s="134" t="s">
        <v>357</v>
      </c>
      <c r="AT614" s="135"/>
      <c r="AU614" s="190"/>
      <c r="AV614" s="190"/>
      <c r="AW614" s="134" t="s">
        <v>301</v>
      </c>
      <c r="AX614" s="173"/>
    </row>
    <row r="615" spans="1:50" ht="23.25" hidden="1" customHeight="1" x14ac:dyDescent="0.15">
      <c r="A615" s="147"/>
      <c r="B615" s="143"/>
      <c r="C615" s="142"/>
      <c r="D615" s="143"/>
      <c r="E615" s="365"/>
      <c r="F615" s="366"/>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63"/>
      <c r="AF615" s="197"/>
      <c r="AG615" s="197"/>
      <c r="AH615" s="197"/>
      <c r="AI615" s="363"/>
      <c r="AJ615" s="197"/>
      <c r="AK615" s="197"/>
      <c r="AL615" s="197"/>
      <c r="AM615" s="363"/>
      <c r="AN615" s="197"/>
      <c r="AO615" s="197"/>
      <c r="AP615" s="364"/>
      <c r="AQ615" s="363"/>
      <c r="AR615" s="197"/>
      <c r="AS615" s="197"/>
      <c r="AT615" s="364"/>
      <c r="AU615" s="197"/>
      <c r="AV615" s="197"/>
      <c r="AW615" s="197"/>
      <c r="AX615" s="198"/>
    </row>
    <row r="616" spans="1:50" ht="23.25" hidden="1" customHeight="1" x14ac:dyDescent="0.15">
      <c r="A616" s="147"/>
      <c r="B616" s="143"/>
      <c r="C616" s="142"/>
      <c r="D616" s="143"/>
      <c r="E616" s="365"/>
      <c r="F616" s="366"/>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63"/>
      <c r="AF616" s="197"/>
      <c r="AG616" s="197"/>
      <c r="AH616" s="364"/>
      <c r="AI616" s="363"/>
      <c r="AJ616" s="197"/>
      <c r="AK616" s="197"/>
      <c r="AL616" s="197"/>
      <c r="AM616" s="363"/>
      <c r="AN616" s="197"/>
      <c r="AO616" s="197"/>
      <c r="AP616" s="364"/>
      <c r="AQ616" s="363"/>
      <c r="AR616" s="197"/>
      <c r="AS616" s="197"/>
      <c r="AT616" s="364"/>
      <c r="AU616" s="197"/>
      <c r="AV616" s="197"/>
      <c r="AW616" s="197"/>
      <c r="AX616" s="198"/>
    </row>
    <row r="617" spans="1:50" ht="23.25" hidden="1" customHeight="1" x14ac:dyDescent="0.15">
      <c r="A617" s="147"/>
      <c r="B617" s="143"/>
      <c r="C617" s="142"/>
      <c r="D617" s="143"/>
      <c r="E617" s="365"/>
      <c r="F617" s="366"/>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85" t="s">
        <v>302</v>
      </c>
      <c r="AC617" s="585"/>
      <c r="AD617" s="585"/>
      <c r="AE617" s="363"/>
      <c r="AF617" s="197"/>
      <c r="AG617" s="197"/>
      <c r="AH617" s="364"/>
      <c r="AI617" s="363"/>
      <c r="AJ617" s="197"/>
      <c r="AK617" s="197"/>
      <c r="AL617" s="197"/>
      <c r="AM617" s="363"/>
      <c r="AN617" s="197"/>
      <c r="AO617" s="197"/>
      <c r="AP617" s="364"/>
      <c r="AQ617" s="363"/>
      <c r="AR617" s="197"/>
      <c r="AS617" s="197"/>
      <c r="AT617" s="364"/>
      <c r="AU617" s="197"/>
      <c r="AV617" s="197"/>
      <c r="AW617" s="197"/>
      <c r="AX617" s="198"/>
    </row>
    <row r="618" spans="1:50" ht="18.75" hidden="1" customHeight="1" x14ac:dyDescent="0.15">
      <c r="A618" s="147"/>
      <c r="B618" s="143"/>
      <c r="C618" s="142"/>
      <c r="D618" s="143"/>
      <c r="E618" s="365" t="s">
        <v>376</v>
      </c>
      <c r="F618" s="366"/>
      <c r="G618" s="367" t="s">
        <v>373</v>
      </c>
      <c r="H618" s="131"/>
      <c r="I618" s="131"/>
      <c r="J618" s="131"/>
      <c r="K618" s="131"/>
      <c r="L618" s="131"/>
      <c r="M618" s="131"/>
      <c r="N618" s="131"/>
      <c r="O618" s="131"/>
      <c r="P618" s="131"/>
      <c r="Q618" s="131"/>
      <c r="R618" s="131"/>
      <c r="S618" s="131"/>
      <c r="T618" s="131"/>
      <c r="U618" s="131"/>
      <c r="V618" s="131"/>
      <c r="W618" s="131"/>
      <c r="X618" s="132"/>
      <c r="Y618" s="180"/>
      <c r="Z618" s="181"/>
      <c r="AA618" s="182"/>
      <c r="AB618" s="162" t="s">
        <v>12</v>
      </c>
      <c r="AC618" s="131"/>
      <c r="AD618" s="132"/>
      <c r="AE618" s="368" t="s">
        <v>374</v>
      </c>
      <c r="AF618" s="369"/>
      <c r="AG618" s="369"/>
      <c r="AH618" s="370"/>
      <c r="AI618" s="221" t="s">
        <v>365</v>
      </c>
      <c r="AJ618" s="221"/>
      <c r="AK618" s="221"/>
      <c r="AL618" s="162"/>
      <c r="AM618" s="221" t="s">
        <v>473</v>
      </c>
      <c r="AN618" s="221"/>
      <c r="AO618" s="221"/>
      <c r="AP618" s="162"/>
      <c r="AQ618" s="162" t="s">
        <v>356</v>
      </c>
      <c r="AR618" s="131"/>
      <c r="AS618" s="131"/>
      <c r="AT618" s="132"/>
      <c r="AU618" s="165" t="s">
        <v>254</v>
      </c>
      <c r="AV618" s="165"/>
      <c r="AW618" s="165"/>
      <c r="AX618" s="166"/>
    </row>
    <row r="619" spans="1:50" ht="18.75" hidden="1" customHeight="1" x14ac:dyDescent="0.15">
      <c r="A619" s="147"/>
      <c r="B619" s="143"/>
      <c r="C619" s="142"/>
      <c r="D619" s="143"/>
      <c r="E619" s="365"/>
      <c r="F619" s="366"/>
      <c r="G619" s="161"/>
      <c r="H619" s="134"/>
      <c r="I619" s="134"/>
      <c r="J619" s="134"/>
      <c r="K619" s="134"/>
      <c r="L619" s="134"/>
      <c r="M619" s="134"/>
      <c r="N619" s="134"/>
      <c r="O619" s="134"/>
      <c r="P619" s="134"/>
      <c r="Q619" s="134"/>
      <c r="R619" s="134"/>
      <c r="S619" s="134"/>
      <c r="T619" s="134"/>
      <c r="U619" s="134"/>
      <c r="V619" s="134"/>
      <c r="W619" s="134"/>
      <c r="X619" s="135"/>
      <c r="Y619" s="180"/>
      <c r="Z619" s="181"/>
      <c r="AA619" s="182"/>
      <c r="AB619" s="163"/>
      <c r="AC619" s="134"/>
      <c r="AD619" s="135"/>
      <c r="AE619" s="190"/>
      <c r="AF619" s="190"/>
      <c r="AG619" s="134" t="s">
        <v>357</v>
      </c>
      <c r="AH619" s="135"/>
      <c r="AI619" s="185"/>
      <c r="AJ619" s="185"/>
      <c r="AK619" s="185"/>
      <c r="AL619" s="163"/>
      <c r="AM619" s="185"/>
      <c r="AN619" s="185"/>
      <c r="AO619" s="185"/>
      <c r="AP619" s="163"/>
      <c r="AQ619" s="605"/>
      <c r="AR619" s="190"/>
      <c r="AS619" s="134" t="s">
        <v>357</v>
      </c>
      <c r="AT619" s="135"/>
      <c r="AU619" s="190"/>
      <c r="AV619" s="190"/>
      <c r="AW619" s="134" t="s">
        <v>301</v>
      </c>
      <c r="AX619" s="173"/>
    </row>
    <row r="620" spans="1:50" ht="23.25" hidden="1" customHeight="1" x14ac:dyDescent="0.15">
      <c r="A620" s="147"/>
      <c r="B620" s="143"/>
      <c r="C620" s="142"/>
      <c r="D620" s="143"/>
      <c r="E620" s="365"/>
      <c r="F620" s="366"/>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63"/>
      <c r="AF620" s="197"/>
      <c r="AG620" s="197"/>
      <c r="AH620" s="197"/>
      <c r="AI620" s="363"/>
      <c r="AJ620" s="197"/>
      <c r="AK620" s="197"/>
      <c r="AL620" s="197"/>
      <c r="AM620" s="363"/>
      <c r="AN620" s="197"/>
      <c r="AO620" s="197"/>
      <c r="AP620" s="364"/>
      <c r="AQ620" s="363"/>
      <c r="AR620" s="197"/>
      <c r="AS620" s="197"/>
      <c r="AT620" s="364"/>
      <c r="AU620" s="197"/>
      <c r="AV620" s="197"/>
      <c r="AW620" s="197"/>
      <c r="AX620" s="198"/>
    </row>
    <row r="621" spans="1:50" ht="23.25" hidden="1" customHeight="1" x14ac:dyDescent="0.15">
      <c r="A621" s="147"/>
      <c r="B621" s="143"/>
      <c r="C621" s="142"/>
      <c r="D621" s="143"/>
      <c r="E621" s="365"/>
      <c r="F621" s="366"/>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63"/>
      <c r="AF621" s="197"/>
      <c r="AG621" s="197"/>
      <c r="AH621" s="364"/>
      <c r="AI621" s="363"/>
      <c r="AJ621" s="197"/>
      <c r="AK621" s="197"/>
      <c r="AL621" s="197"/>
      <c r="AM621" s="363"/>
      <c r="AN621" s="197"/>
      <c r="AO621" s="197"/>
      <c r="AP621" s="364"/>
      <c r="AQ621" s="363"/>
      <c r="AR621" s="197"/>
      <c r="AS621" s="197"/>
      <c r="AT621" s="364"/>
      <c r="AU621" s="197"/>
      <c r="AV621" s="197"/>
      <c r="AW621" s="197"/>
      <c r="AX621" s="198"/>
    </row>
    <row r="622" spans="1:50" ht="23.25" hidden="1" customHeight="1" x14ac:dyDescent="0.15">
      <c r="A622" s="147"/>
      <c r="B622" s="143"/>
      <c r="C622" s="142"/>
      <c r="D622" s="143"/>
      <c r="E622" s="365"/>
      <c r="F622" s="366"/>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85" t="s">
        <v>15</v>
      </c>
      <c r="AC622" s="585"/>
      <c r="AD622" s="585"/>
      <c r="AE622" s="363"/>
      <c r="AF622" s="197"/>
      <c r="AG622" s="197"/>
      <c r="AH622" s="364"/>
      <c r="AI622" s="363"/>
      <c r="AJ622" s="197"/>
      <c r="AK622" s="197"/>
      <c r="AL622" s="197"/>
      <c r="AM622" s="363"/>
      <c r="AN622" s="197"/>
      <c r="AO622" s="197"/>
      <c r="AP622" s="364"/>
      <c r="AQ622" s="363"/>
      <c r="AR622" s="197"/>
      <c r="AS622" s="197"/>
      <c r="AT622" s="364"/>
      <c r="AU622" s="197"/>
      <c r="AV622" s="197"/>
      <c r="AW622" s="197"/>
      <c r="AX622" s="198"/>
    </row>
    <row r="623" spans="1:50" ht="18.75" hidden="1" customHeight="1" x14ac:dyDescent="0.15">
      <c r="A623" s="147"/>
      <c r="B623" s="143"/>
      <c r="C623" s="142"/>
      <c r="D623" s="143"/>
      <c r="E623" s="365" t="s">
        <v>376</v>
      </c>
      <c r="F623" s="366"/>
      <c r="G623" s="367" t="s">
        <v>373</v>
      </c>
      <c r="H623" s="131"/>
      <c r="I623" s="131"/>
      <c r="J623" s="131"/>
      <c r="K623" s="131"/>
      <c r="L623" s="131"/>
      <c r="M623" s="131"/>
      <c r="N623" s="131"/>
      <c r="O623" s="131"/>
      <c r="P623" s="131"/>
      <c r="Q623" s="131"/>
      <c r="R623" s="131"/>
      <c r="S623" s="131"/>
      <c r="T623" s="131"/>
      <c r="U623" s="131"/>
      <c r="V623" s="131"/>
      <c r="W623" s="131"/>
      <c r="X623" s="132"/>
      <c r="Y623" s="180"/>
      <c r="Z623" s="181"/>
      <c r="AA623" s="182"/>
      <c r="AB623" s="162" t="s">
        <v>12</v>
      </c>
      <c r="AC623" s="131"/>
      <c r="AD623" s="132"/>
      <c r="AE623" s="368" t="s">
        <v>374</v>
      </c>
      <c r="AF623" s="369"/>
      <c r="AG623" s="369"/>
      <c r="AH623" s="370"/>
      <c r="AI623" s="221" t="s">
        <v>365</v>
      </c>
      <c r="AJ623" s="221"/>
      <c r="AK623" s="221"/>
      <c r="AL623" s="162"/>
      <c r="AM623" s="221" t="s">
        <v>473</v>
      </c>
      <c r="AN623" s="221"/>
      <c r="AO623" s="221"/>
      <c r="AP623" s="162"/>
      <c r="AQ623" s="162" t="s">
        <v>356</v>
      </c>
      <c r="AR623" s="131"/>
      <c r="AS623" s="131"/>
      <c r="AT623" s="132"/>
      <c r="AU623" s="165" t="s">
        <v>254</v>
      </c>
      <c r="AV623" s="165"/>
      <c r="AW623" s="165"/>
      <c r="AX623" s="166"/>
    </row>
    <row r="624" spans="1:50" ht="18.75" hidden="1" customHeight="1" x14ac:dyDescent="0.15">
      <c r="A624" s="147"/>
      <c r="B624" s="143"/>
      <c r="C624" s="142"/>
      <c r="D624" s="143"/>
      <c r="E624" s="365"/>
      <c r="F624" s="366"/>
      <c r="G624" s="161"/>
      <c r="H624" s="134"/>
      <c r="I624" s="134"/>
      <c r="J624" s="134"/>
      <c r="K624" s="134"/>
      <c r="L624" s="134"/>
      <c r="M624" s="134"/>
      <c r="N624" s="134"/>
      <c r="O624" s="134"/>
      <c r="P624" s="134"/>
      <c r="Q624" s="134"/>
      <c r="R624" s="134"/>
      <c r="S624" s="134"/>
      <c r="T624" s="134"/>
      <c r="U624" s="134"/>
      <c r="V624" s="134"/>
      <c r="W624" s="134"/>
      <c r="X624" s="135"/>
      <c r="Y624" s="180"/>
      <c r="Z624" s="181"/>
      <c r="AA624" s="182"/>
      <c r="AB624" s="163"/>
      <c r="AC624" s="134"/>
      <c r="AD624" s="135"/>
      <c r="AE624" s="190"/>
      <c r="AF624" s="190"/>
      <c r="AG624" s="134" t="s">
        <v>357</v>
      </c>
      <c r="AH624" s="135"/>
      <c r="AI624" s="185"/>
      <c r="AJ624" s="185"/>
      <c r="AK624" s="185"/>
      <c r="AL624" s="163"/>
      <c r="AM624" s="185"/>
      <c r="AN624" s="185"/>
      <c r="AO624" s="185"/>
      <c r="AP624" s="163"/>
      <c r="AQ624" s="605"/>
      <c r="AR624" s="190"/>
      <c r="AS624" s="134" t="s">
        <v>357</v>
      </c>
      <c r="AT624" s="135"/>
      <c r="AU624" s="190"/>
      <c r="AV624" s="190"/>
      <c r="AW624" s="134" t="s">
        <v>301</v>
      </c>
      <c r="AX624" s="173"/>
    </row>
    <row r="625" spans="1:50" ht="23.25" hidden="1" customHeight="1" x14ac:dyDescent="0.15">
      <c r="A625" s="147"/>
      <c r="B625" s="143"/>
      <c r="C625" s="142"/>
      <c r="D625" s="143"/>
      <c r="E625" s="365"/>
      <c r="F625" s="366"/>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63"/>
      <c r="AF625" s="197"/>
      <c r="AG625" s="197"/>
      <c r="AH625" s="197"/>
      <c r="AI625" s="363"/>
      <c r="AJ625" s="197"/>
      <c r="AK625" s="197"/>
      <c r="AL625" s="197"/>
      <c r="AM625" s="363"/>
      <c r="AN625" s="197"/>
      <c r="AO625" s="197"/>
      <c r="AP625" s="364"/>
      <c r="AQ625" s="363"/>
      <c r="AR625" s="197"/>
      <c r="AS625" s="197"/>
      <c r="AT625" s="364"/>
      <c r="AU625" s="197"/>
      <c r="AV625" s="197"/>
      <c r="AW625" s="197"/>
      <c r="AX625" s="198"/>
    </row>
    <row r="626" spans="1:50" ht="23.25" hidden="1" customHeight="1" x14ac:dyDescent="0.15">
      <c r="A626" s="147"/>
      <c r="B626" s="143"/>
      <c r="C626" s="142"/>
      <c r="D626" s="143"/>
      <c r="E626" s="365"/>
      <c r="F626" s="366"/>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63"/>
      <c r="AF626" s="197"/>
      <c r="AG626" s="197"/>
      <c r="AH626" s="364"/>
      <c r="AI626" s="363"/>
      <c r="AJ626" s="197"/>
      <c r="AK626" s="197"/>
      <c r="AL626" s="197"/>
      <c r="AM626" s="363"/>
      <c r="AN626" s="197"/>
      <c r="AO626" s="197"/>
      <c r="AP626" s="364"/>
      <c r="AQ626" s="363"/>
      <c r="AR626" s="197"/>
      <c r="AS626" s="197"/>
      <c r="AT626" s="364"/>
      <c r="AU626" s="197"/>
      <c r="AV626" s="197"/>
      <c r="AW626" s="197"/>
      <c r="AX626" s="198"/>
    </row>
    <row r="627" spans="1:50" ht="23.25" hidden="1" customHeight="1" x14ac:dyDescent="0.15">
      <c r="A627" s="147"/>
      <c r="B627" s="143"/>
      <c r="C627" s="142"/>
      <c r="D627" s="143"/>
      <c r="E627" s="365"/>
      <c r="F627" s="366"/>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85" t="s">
        <v>15</v>
      </c>
      <c r="AC627" s="585"/>
      <c r="AD627" s="585"/>
      <c r="AE627" s="363"/>
      <c r="AF627" s="197"/>
      <c r="AG627" s="197"/>
      <c r="AH627" s="364"/>
      <c r="AI627" s="363"/>
      <c r="AJ627" s="197"/>
      <c r="AK627" s="197"/>
      <c r="AL627" s="197"/>
      <c r="AM627" s="363"/>
      <c r="AN627" s="197"/>
      <c r="AO627" s="197"/>
      <c r="AP627" s="364"/>
      <c r="AQ627" s="363"/>
      <c r="AR627" s="197"/>
      <c r="AS627" s="197"/>
      <c r="AT627" s="364"/>
      <c r="AU627" s="197"/>
      <c r="AV627" s="197"/>
      <c r="AW627" s="197"/>
      <c r="AX627" s="198"/>
    </row>
    <row r="628" spans="1:50" ht="18.75" hidden="1" customHeight="1" x14ac:dyDescent="0.15">
      <c r="A628" s="147"/>
      <c r="B628" s="143"/>
      <c r="C628" s="142"/>
      <c r="D628" s="143"/>
      <c r="E628" s="365" t="s">
        <v>376</v>
      </c>
      <c r="F628" s="366"/>
      <c r="G628" s="367" t="s">
        <v>373</v>
      </c>
      <c r="H628" s="131"/>
      <c r="I628" s="131"/>
      <c r="J628" s="131"/>
      <c r="K628" s="131"/>
      <c r="L628" s="131"/>
      <c r="M628" s="131"/>
      <c r="N628" s="131"/>
      <c r="O628" s="131"/>
      <c r="P628" s="131"/>
      <c r="Q628" s="131"/>
      <c r="R628" s="131"/>
      <c r="S628" s="131"/>
      <c r="T628" s="131"/>
      <c r="U628" s="131"/>
      <c r="V628" s="131"/>
      <c r="W628" s="131"/>
      <c r="X628" s="132"/>
      <c r="Y628" s="180"/>
      <c r="Z628" s="181"/>
      <c r="AA628" s="182"/>
      <c r="AB628" s="162" t="s">
        <v>12</v>
      </c>
      <c r="AC628" s="131"/>
      <c r="AD628" s="132"/>
      <c r="AE628" s="368" t="s">
        <v>374</v>
      </c>
      <c r="AF628" s="369"/>
      <c r="AG628" s="369"/>
      <c r="AH628" s="370"/>
      <c r="AI628" s="221" t="s">
        <v>365</v>
      </c>
      <c r="AJ628" s="221"/>
      <c r="AK628" s="221"/>
      <c r="AL628" s="162"/>
      <c r="AM628" s="221" t="s">
        <v>473</v>
      </c>
      <c r="AN628" s="221"/>
      <c r="AO628" s="221"/>
      <c r="AP628" s="162"/>
      <c r="AQ628" s="162" t="s">
        <v>356</v>
      </c>
      <c r="AR628" s="131"/>
      <c r="AS628" s="131"/>
      <c r="AT628" s="132"/>
      <c r="AU628" s="165" t="s">
        <v>254</v>
      </c>
      <c r="AV628" s="165"/>
      <c r="AW628" s="165"/>
      <c r="AX628" s="166"/>
    </row>
    <row r="629" spans="1:50" ht="18.75" hidden="1" customHeight="1" x14ac:dyDescent="0.15">
      <c r="A629" s="147"/>
      <c r="B629" s="143"/>
      <c r="C629" s="142"/>
      <c r="D629" s="143"/>
      <c r="E629" s="365"/>
      <c r="F629" s="366"/>
      <c r="G629" s="161"/>
      <c r="H629" s="134"/>
      <c r="I629" s="134"/>
      <c r="J629" s="134"/>
      <c r="K629" s="134"/>
      <c r="L629" s="134"/>
      <c r="M629" s="134"/>
      <c r="N629" s="134"/>
      <c r="O629" s="134"/>
      <c r="P629" s="134"/>
      <c r="Q629" s="134"/>
      <c r="R629" s="134"/>
      <c r="S629" s="134"/>
      <c r="T629" s="134"/>
      <c r="U629" s="134"/>
      <c r="V629" s="134"/>
      <c r="W629" s="134"/>
      <c r="X629" s="135"/>
      <c r="Y629" s="180"/>
      <c r="Z629" s="181"/>
      <c r="AA629" s="182"/>
      <c r="AB629" s="163"/>
      <c r="AC629" s="134"/>
      <c r="AD629" s="135"/>
      <c r="AE629" s="190"/>
      <c r="AF629" s="190"/>
      <c r="AG629" s="134" t="s">
        <v>357</v>
      </c>
      <c r="AH629" s="135"/>
      <c r="AI629" s="185"/>
      <c r="AJ629" s="185"/>
      <c r="AK629" s="185"/>
      <c r="AL629" s="163"/>
      <c r="AM629" s="185"/>
      <c r="AN629" s="185"/>
      <c r="AO629" s="185"/>
      <c r="AP629" s="163"/>
      <c r="AQ629" s="605"/>
      <c r="AR629" s="190"/>
      <c r="AS629" s="134" t="s">
        <v>357</v>
      </c>
      <c r="AT629" s="135"/>
      <c r="AU629" s="190"/>
      <c r="AV629" s="190"/>
      <c r="AW629" s="134" t="s">
        <v>301</v>
      </c>
      <c r="AX629" s="173"/>
    </row>
    <row r="630" spans="1:50" ht="23.25" hidden="1" customHeight="1" x14ac:dyDescent="0.15">
      <c r="A630" s="147"/>
      <c r="B630" s="143"/>
      <c r="C630" s="142"/>
      <c r="D630" s="143"/>
      <c r="E630" s="365"/>
      <c r="F630" s="366"/>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63"/>
      <c r="AF630" s="197"/>
      <c r="AG630" s="197"/>
      <c r="AH630" s="197"/>
      <c r="AI630" s="363"/>
      <c r="AJ630" s="197"/>
      <c r="AK630" s="197"/>
      <c r="AL630" s="197"/>
      <c r="AM630" s="363"/>
      <c r="AN630" s="197"/>
      <c r="AO630" s="197"/>
      <c r="AP630" s="364"/>
      <c r="AQ630" s="363"/>
      <c r="AR630" s="197"/>
      <c r="AS630" s="197"/>
      <c r="AT630" s="364"/>
      <c r="AU630" s="197"/>
      <c r="AV630" s="197"/>
      <c r="AW630" s="197"/>
      <c r="AX630" s="198"/>
    </row>
    <row r="631" spans="1:50" ht="23.25" hidden="1" customHeight="1" x14ac:dyDescent="0.15">
      <c r="A631" s="147"/>
      <c r="B631" s="143"/>
      <c r="C631" s="142"/>
      <c r="D631" s="143"/>
      <c r="E631" s="365"/>
      <c r="F631" s="366"/>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63"/>
      <c r="AF631" s="197"/>
      <c r="AG631" s="197"/>
      <c r="AH631" s="364"/>
      <c r="AI631" s="363"/>
      <c r="AJ631" s="197"/>
      <c r="AK631" s="197"/>
      <c r="AL631" s="197"/>
      <c r="AM631" s="363"/>
      <c r="AN631" s="197"/>
      <c r="AO631" s="197"/>
      <c r="AP631" s="364"/>
      <c r="AQ631" s="363"/>
      <c r="AR631" s="197"/>
      <c r="AS631" s="197"/>
      <c r="AT631" s="364"/>
      <c r="AU631" s="197"/>
      <c r="AV631" s="197"/>
      <c r="AW631" s="197"/>
      <c r="AX631" s="198"/>
    </row>
    <row r="632" spans="1:50" ht="23.25" hidden="1" customHeight="1" x14ac:dyDescent="0.15">
      <c r="A632" s="147"/>
      <c r="B632" s="143"/>
      <c r="C632" s="142"/>
      <c r="D632" s="143"/>
      <c r="E632" s="365"/>
      <c r="F632" s="366"/>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85" t="s">
        <v>15</v>
      </c>
      <c r="AC632" s="585"/>
      <c r="AD632" s="585"/>
      <c r="AE632" s="363"/>
      <c r="AF632" s="197"/>
      <c r="AG632" s="197"/>
      <c r="AH632" s="364"/>
      <c r="AI632" s="363"/>
      <c r="AJ632" s="197"/>
      <c r="AK632" s="197"/>
      <c r="AL632" s="197"/>
      <c r="AM632" s="363"/>
      <c r="AN632" s="197"/>
      <c r="AO632" s="197"/>
      <c r="AP632" s="364"/>
      <c r="AQ632" s="363"/>
      <c r="AR632" s="197"/>
      <c r="AS632" s="197"/>
      <c r="AT632" s="364"/>
      <c r="AU632" s="197"/>
      <c r="AV632" s="197"/>
      <c r="AW632" s="197"/>
      <c r="AX632" s="198"/>
    </row>
    <row r="633" spans="1:50" ht="18.75" hidden="1" customHeight="1" x14ac:dyDescent="0.15">
      <c r="A633" s="147"/>
      <c r="B633" s="143"/>
      <c r="C633" s="142"/>
      <c r="D633" s="143"/>
      <c r="E633" s="365" t="s">
        <v>376</v>
      </c>
      <c r="F633" s="366"/>
      <c r="G633" s="367" t="s">
        <v>373</v>
      </c>
      <c r="H633" s="131"/>
      <c r="I633" s="131"/>
      <c r="J633" s="131"/>
      <c r="K633" s="131"/>
      <c r="L633" s="131"/>
      <c r="M633" s="131"/>
      <c r="N633" s="131"/>
      <c r="O633" s="131"/>
      <c r="P633" s="131"/>
      <c r="Q633" s="131"/>
      <c r="R633" s="131"/>
      <c r="S633" s="131"/>
      <c r="T633" s="131"/>
      <c r="U633" s="131"/>
      <c r="V633" s="131"/>
      <c r="W633" s="131"/>
      <c r="X633" s="132"/>
      <c r="Y633" s="180"/>
      <c r="Z633" s="181"/>
      <c r="AA633" s="182"/>
      <c r="AB633" s="162" t="s">
        <v>12</v>
      </c>
      <c r="AC633" s="131"/>
      <c r="AD633" s="132"/>
      <c r="AE633" s="368" t="s">
        <v>374</v>
      </c>
      <c r="AF633" s="369"/>
      <c r="AG633" s="369"/>
      <c r="AH633" s="370"/>
      <c r="AI633" s="221" t="s">
        <v>365</v>
      </c>
      <c r="AJ633" s="221"/>
      <c r="AK633" s="221"/>
      <c r="AL633" s="162"/>
      <c r="AM633" s="221" t="s">
        <v>473</v>
      </c>
      <c r="AN633" s="221"/>
      <c r="AO633" s="221"/>
      <c r="AP633" s="162"/>
      <c r="AQ633" s="162" t="s">
        <v>356</v>
      </c>
      <c r="AR633" s="131"/>
      <c r="AS633" s="131"/>
      <c r="AT633" s="132"/>
      <c r="AU633" s="165" t="s">
        <v>254</v>
      </c>
      <c r="AV633" s="165"/>
      <c r="AW633" s="165"/>
      <c r="AX633" s="166"/>
    </row>
    <row r="634" spans="1:50" ht="18.75" hidden="1" customHeight="1" x14ac:dyDescent="0.15">
      <c r="A634" s="147"/>
      <c r="B634" s="143"/>
      <c r="C634" s="142"/>
      <c r="D634" s="143"/>
      <c r="E634" s="365"/>
      <c r="F634" s="366"/>
      <c r="G634" s="161"/>
      <c r="H634" s="134"/>
      <c r="I634" s="134"/>
      <c r="J634" s="134"/>
      <c r="K634" s="134"/>
      <c r="L634" s="134"/>
      <c r="M634" s="134"/>
      <c r="N634" s="134"/>
      <c r="O634" s="134"/>
      <c r="P634" s="134"/>
      <c r="Q634" s="134"/>
      <c r="R634" s="134"/>
      <c r="S634" s="134"/>
      <c r="T634" s="134"/>
      <c r="U634" s="134"/>
      <c r="V634" s="134"/>
      <c r="W634" s="134"/>
      <c r="X634" s="135"/>
      <c r="Y634" s="180"/>
      <c r="Z634" s="181"/>
      <c r="AA634" s="182"/>
      <c r="AB634" s="163"/>
      <c r="AC634" s="134"/>
      <c r="AD634" s="135"/>
      <c r="AE634" s="190"/>
      <c r="AF634" s="190"/>
      <c r="AG634" s="134" t="s">
        <v>357</v>
      </c>
      <c r="AH634" s="135"/>
      <c r="AI634" s="185"/>
      <c r="AJ634" s="185"/>
      <c r="AK634" s="185"/>
      <c r="AL634" s="163"/>
      <c r="AM634" s="185"/>
      <c r="AN634" s="185"/>
      <c r="AO634" s="185"/>
      <c r="AP634" s="163"/>
      <c r="AQ634" s="605"/>
      <c r="AR634" s="190"/>
      <c r="AS634" s="134" t="s">
        <v>357</v>
      </c>
      <c r="AT634" s="135"/>
      <c r="AU634" s="190"/>
      <c r="AV634" s="190"/>
      <c r="AW634" s="134" t="s">
        <v>301</v>
      </c>
      <c r="AX634" s="173"/>
    </row>
    <row r="635" spans="1:50" ht="23.25" hidden="1" customHeight="1" x14ac:dyDescent="0.15">
      <c r="A635" s="147"/>
      <c r="B635" s="143"/>
      <c r="C635" s="142"/>
      <c r="D635" s="143"/>
      <c r="E635" s="365"/>
      <c r="F635" s="366"/>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63"/>
      <c r="AF635" s="197"/>
      <c r="AG635" s="197"/>
      <c r="AH635" s="197"/>
      <c r="AI635" s="363"/>
      <c r="AJ635" s="197"/>
      <c r="AK635" s="197"/>
      <c r="AL635" s="197"/>
      <c r="AM635" s="363"/>
      <c r="AN635" s="197"/>
      <c r="AO635" s="197"/>
      <c r="AP635" s="364"/>
      <c r="AQ635" s="363"/>
      <c r="AR635" s="197"/>
      <c r="AS635" s="197"/>
      <c r="AT635" s="364"/>
      <c r="AU635" s="197"/>
      <c r="AV635" s="197"/>
      <c r="AW635" s="197"/>
      <c r="AX635" s="198"/>
    </row>
    <row r="636" spans="1:50" ht="23.25" hidden="1" customHeight="1" x14ac:dyDescent="0.15">
      <c r="A636" s="147"/>
      <c r="B636" s="143"/>
      <c r="C636" s="142"/>
      <c r="D636" s="143"/>
      <c r="E636" s="365"/>
      <c r="F636" s="366"/>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63"/>
      <c r="AF636" s="197"/>
      <c r="AG636" s="197"/>
      <c r="AH636" s="364"/>
      <c r="AI636" s="363"/>
      <c r="AJ636" s="197"/>
      <c r="AK636" s="197"/>
      <c r="AL636" s="197"/>
      <c r="AM636" s="363"/>
      <c r="AN636" s="197"/>
      <c r="AO636" s="197"/>
      <c r="AP636" s="364"/>
      <c r="AQ636" s="363"/>
      <c r="AR636" s="197"/>
      <c r="AS636" s="197"/>
      <c r="AT636" s="364"/>
      <c r="AU636" s="197"/>
      <c r="AV636" s="197"/>
      <c r="AW636" s="197"/>
      <c r="AX636" s="198"/>
    </row>
    <row r="637" spans="1:50" ht="23.25" hidden="1" customHeight="1" x14ac:dyDescent="0.15">
      <c r="A637" s="147"/>
      <c r="B637" s="143"/>
      <c r="C637" s="142"/>
      <c r="D637" s="143"/>
      <c r="E637" s="365"/>
      <c r="F637" s="366"/>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85" t="s">
        <v>15</v>
      </c>
      <c r="AC637" s="585"/>
      <c r="AD637" s="585"/>
      <c r="AE637" s="363"/>
      <c r="AF637" s="197"/>
      <c r="AG637" s="197"/>
      <c r="AH637" s="364"/>
      <c r="AI637" s="363"/>
      <c r="AJ637" s="197"/>
      <c r="AK637" s="197"/>
      <c r="AL637" s="197"/>
      <c r="AM637" s="363"/>
      <c r="AN637" s="197"/>
      <c r="AO637" s="197"/>
      <c r="AP637" s="364"/>
      <c r="AQ637" s="363"/>
      <c r="AR637" s="197"/>
      <c r="AS637" s="197"/>
      <c r="AT637" s="364"/>
      <c r="AU637" s="197"/>
      <c r="AV637" s="197"/>
      <c r="AW637" s="197"/>
      <c r="AX637" s="198"/>
    </row>
    <row r="638" spans="1:50" ht="18.75" hidden="1" customHeight="1" x14ac:dyDescent="0.15">
      <c r="A638" s="147"/>
      <c r="B638" s="143"/>
      <c r="C638" s="142"/>
      <c r="D638" s="143"/>
      <c r="E638" s="365" t="s">
        <v>376</v>
      </c>
      <c r="F638" s="366"/>
      <c r="G638" s="367" t="s">
        <v>373</v>
      </c>
      <c r="H638" s="131"/>
      <c r="I638" s="131"/>
      <c r="J638" s="131"/>
      <c r="K638" s="131"/>
      <c r="L638" s="131"/>
      <c r="M638" s="131"/>
      <c r="N638" s="131"/>
      <c r="O638" s="131"/>
      <c r="P638" s="131"/>
      <c r="Q638" s="131"/>
      <c r="R638" s="131"/>
      <c r="S638" s="131"/>
      <c r="T638" s="131"/>
      <c r="U638" s="131"/>
      <c r="V638" s="131"/>
      <c r="W638" s="131"/>
      <c r="X638" s="132"/>
      <c r="Y638" s="180"/>
      <c r="Z638" s="181"/>
      <c r="AA638" s="182"/>
      <c r="AB638" s="162" t="s">
        <v>12</v>
      </c>
      <c r="AC638" s="131"/>
      <c r="AD638" s="132"/>
      <c r="AE638" s="368" t="s">
        <v>374</v>
      </c>
      <c r="AF638" s="369"/>
      <c r="AG638" s="369"/>
      <c r="AH638" s="370"/>
      <c r="AI638" s="221" t="s">
        <v>365</v>
      </c>
      <c r="AJ638" s="221"/>
      <c r="AK638" s="221"/>
      <c r="AL638" s="162"/>
      <c r="AM638" s="221" t="s">
        <v>473</v>
      </c>
      <c r="AN638" s="221"/>
      <c r="AO638" s="221"/>
      <c r="AP638" s="162"/>
      <c r="AQ638" s="162" t="s">
        <v>356</v>
      </c>
      <c r="AR638" s="131"/>
      <c r="AS638" s="131"/>
      <c r="AT638" s="132"/>
      <c r="AU638" s="165" t="s">
        <v>254</v>
      </c>
      <c r="AV638" s="165"/>
      <c r="AW638" s="165"/>
      <c r="AX638" s="166"/>
    </row>
    <row r="639" spans="1:50" ht="18.75" hidden="1" customHeight="1" x14ac:dyDescent="0.15">
      <c r="A639" s="147"/>
      <c r="B639" s="143"/>
      <c r="C639" s="142"/>
      <c r="D639" s="143"/>
      <c r="E639" s="365"/>
      <c r="F639" s="366"/>
      <c r="G639" s="161"/>
      <c r="H639" s="134"/>
      <c r="I639" s="134"/>
      <c r="J639" s="134"/>
      <c r="K639" s="134"/>
      <c r="L639" s="134"/>
      <c r="M639" s="134"/>
      <c r="N639" s="134"/>
      <c r="O639" s="134"/>
      <c r="P639" s="134"/>
      <c r="Q639" s="134"/>
      <c r="R639" s="134"/>
      <c r="S639" s="134"/>
      <c r="T639" s="134"/>
      <c r="U639" s="134"/>
      <c r="V639" s="134"/>
      <c r="W639" s="134"/>
      <c r="X639" s="135"/>
      <c r="Y639" s="180"/>
      <c r="Z639" s="181"/>
      <c r="AA639" s="182"/>
      <c r="AB639" s="163"/>
      <c r="AC639" s="134"/>
      <c r="AD639" s="135"/>
      <c r="AE639" s="190"/>
      <c r="AF639" s="190"/>
      <c r="AG639" s="134" t="s">
        <v>357</v>
      </c>
      <c r="AH639" s="135"/>
      <c r="AI639" s="185"/>
      <c r="AJ639" s="185"/>
      <c r="AK639" s="185"/>
      <c r="AL639" s="163"/>
      <c r="AM639" s="185"/>
      <c r="AN639" s="185"/>
      <c r="AO639" s="185"/>
      <c r="AP639" s="163"/>
      <c r="AQ639" s="605"/>
      <c r="AR639" s="190"/>
      <c r="AS639" s="134" t="s">
        <v>357</v>
      </c>
      <c r="AT639" s="135"/>
      <c r="AU639" s="190"/>
      <c r="AV639" s="190"/>
      <c r="AW639" s="134" t="s">
        <v>301</v>
      </c>
      <c r="AX639" s="173"/>
    </row>
    <row r="640" spans="1:50" ht="23.25" hidden="1" customHeight="1" x14ac:dyDescent="0.15">
      <c r="A640" s="147"/>
      <c r="B640" s="143"/>
      <c r="C640" s="142"/>
      <c r="D640" s="143"/>
      <c r="E640" s="365"/>
      <c r="F640" s="366"/>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63"/>
      <c r="AF640" s="197"/>
      <c r="AG640" s="197"/>
      <c r="AH640" s="197"/>
      <c r="AI640" s="363"/>
      <c r="AJ640" s="197"/>
      <c r="AK640" s="197"/>
      <c r="AL640" s="197"/>
      <c r="AM640" s="363"/>
      <c r="AN640" s="197"/>
      <c r="AO640" s="197"/>
      <c r="AP640" s="364"/>
      <c r="AQ640" s="363"/>
      <c r="AR640" s="197"/>
      <c r="AS640" s="197"/>
      <c r="AT640" s="364"/>
      <c r="AU640" s="197"/>
      <c r="AV640" s="197"/>
      <c r="AW640" s="197"/>
      <c r="AX640" s="198"/>
    </row>
    <row r="641" spans="1:50" ht="23.25" hidden="1" customHeight="1" x14ac:dyDescent="0.15">
      <c r="A641" s="147"/>
      <c r="B641" s="143"/>
      <c r="C641" s="142"/>
      <c r="D641" s="143"/>
      <c r="E641" s="365"/>
      <c r="F641" s="366"/>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63"/>
      <c r="AF641" s="197"/>
      <c r="AG641" s="197"/>
      <c r="AH641" s="364"/>
      <c r="AI641" s="363"/>
      <c r="AJ641" s="197"/>
      <c r="AK641" s="197"/>
      <c r="AL641" s="197"/>
      <c r="AM641" s="363"/>
      <c r="AN641" s="197"/>
      <c r="AO641" s="197"/>
      <c r="AP641" s="364"/>
      <c r="AQ641" s="363"/>
      <c r="AR641" s="197"/>
      <c r="AS641" s="197"/>
      <c r="AT641" s="364"/>
      <c r="AU641" s="197"/>
      <c r="AV641" s="197"/>
      <c r="AW641" s="197"/>
      <c r="AX641" s="198"/>
    </row>
    <row r="642" spans="1:50" ht="23.25" hidden="1" customHeight="1" x14ac:dyDescent="0.15">
      <c r="A642" s="147"/>
      <c r="B642" s="143"/>
      <c r="C642" s="142"/>
      <c r="D642" s="143"/>
      <c r="E642" s="365"/>
      <c r="F642" s="366"/>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85" t="s">
        <v>15</v>
      </c>
      <c r="AC642" s="585"/>
      <c r="AD642" s="585"/>
      <c r="AE642" s="363"/>
      <c r="AF642" s="197"/>
      <c r="AG642" s="197"/>
      <c r="AH642" s="364"/>
      <c r="AI642" s="363"/>
      <c r="AJ642" s="197"/>
      <c r="AK642" s="197"/>
      <c r="AL642" s="197"/>
      <c r="AM642" s="363"/>
      <c r="AN642" s="197"/>
      <c r="AO642" s="197"/>
      <c r="AP642" s="364"/>
      <c r="AQ642" s="363"/>
      <c r="AR642" s="197"/>
      <c r="AS642" s="197"/>
      <c r="AT642" s="364"/>
      <c r="AU642" s="197"/>
      <c r="AV642" s="197"/>
      <c r="AW642" s="197"/>
      <c r="AX642" s="198"/>
    </row>
    <row r="643" spans="1:50" ht="23.85" hidden="1" customHeight="1" x14ac:dyDescent="0.15">
      <c r="A643" s="147"/>
      <c r="B643" s="143"/>
      <c r="C643" s="142"/>
      <c r="D643" s="14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47"/>
      <c r="B644" s="143"/>
      <c r="C644" s="142"/>
      <c r="D644" s="143"/>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47"/>
      <c r="B645" s="143"/>
      <c r="C645" s="142"/>
      <c r="D645" s="143"/>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47"/>
      <c r="B646" s="143"/>
      <c r="C646" s="142"/>
      <c r="D646" s="143"/>
      <c r="E646" s="210" t="s">
        <v>355</v>
      </c>
      <c r="F646" s="211"/>
      <c r="G646" s="925" t="s">
        <v>386</v>
      </c>
      <c r="H646" s="124"/>
      <c r="I646" s="124"/>
      <c r="J646" s="926"/>
      <c r="K646" s="927"/>
      <c r="L646" s="927"/>
      <c r="M646" s="927"/>
      <c r="N646" s="927"/>
      <c r="O646" s="927"/>
      <c r="P646" s="927"/>
      <c r="Q646" s="927"/>
      <c r="R646" s="927"/>
      <c r="S646" s="927"/>
      <c r="T646" s="92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9"/>
    </row>
    <row r="647" spans="1:50" ht="18.75" hidden="1" customHeight="1" x14ac:dyDescent="0.15">
      <c r="A647" s="147"/>
      <c r="B647" s="143"/>
      <c r="C647" s="142"/>
      <c r="D647" s="143"/>
      <c r="E647" s="365" t="s">
        <v>375</v>
      </c>
      <c r="F647" s="366"/>
      <c r="G647" s="367" t="s">
        <v>372</v>
      </c>
      <c r="H647" s="131"/>
      <c r="I647" s="131"/>
      <c r="J647" s="131"/>
      <c r="K647" s="131"/>
      <c r="L647" s="131"/>
      <c r="M647" s="131"/>
      <c r="N647" s="131"/>
      <c r="O647" s="131"/>
      <c r="P647" s="131"/>
      <c r="Q647" s="131"/>
      <c r="R647" s="131"/>
      <c r="S647" s="131"/>
      <c r="T647" s="131"/>
      <c r="U647" s="131"/>
      <c r="V647" s="131"/>
      <c r="W647" s="131"/>
      <c r="X647" s="132"/>
      <c r="Y647" s="180"/>
      <c r="Z647" s="181"/>
      <c r="AA647" s="182"/>
      <c r="AB647" s="162" t="s">
        <v>12</v>
      </c>
      <c r="AC647" s="131"/>
      <c r="AD647" s="132"/>
      <c r="AE647" s="368" t="s">
        <v>374</v>
      </c>
      <c r="AF647" s="369"/>
      <c r="AG647" s="369"/>
      <c r="AH647" s="370"/>
      <c r="AI647" s="221" t="s">
        <v>365</v>
      </c>
      <c r="AJ647" s="221"/>
      <c r="AK647" s="221"/>
      <c r="AL647" s="162"/>
      <c r="AM647" s="221" t="s">
        <v>473</v>
      </c>
      <c r="AN647" s="221"/>
      <c r="AO647" s="221"/>
      <c r="AP647" s="162"/>
      <c r="AQ647" s="162" t="s">
        <v>356</v>
      </c>
      <c r="AR647" s="131"/>
      <c r="AS647" s="131"/>
      <c r="AT647" s="132"/>
      <c r="AU647" s="165" t="s">
        <v>254</v>
      </c>
      <c r="AV647" s="165"/>
      <c r="AW647" s="165"/>
      <c r="AX647" s="166"/>
    </row>
    <row r="648" spans="1:50" ht="18.75" hidden="1" customHeight="1" x14ac:dyDescent="0.15">
      <c r="A648" s="147"/>
      <c r="B648" s="143"/>
      <c r="C648" s="142"/>
      <c r="D648" s="143"/>
      <c r="E648" s="365"/>
      <c r="F648" s="366"/>
      <c r="G648" s="161"/>
      <c r="H648" s="134"/>
      <c r="I648" s="134"/>
      <c r="J648" s="134"/>
      <c r="K648" s="134"/>
      <c r="L648" s="134"/>
      <c r="M648" s="134"/>
      <c r="N648" s="134"/>
      <c r="O648" s="134"/>
      <c r="P648" s="134"/>
      <c r="Q648" s="134"/>
      <c r="R648" s="134"/>
      <c r="S648" s="134"/>
      <c r="T648" s="134"/>
      <c r="U648" s="134"/>
      <c r="V648" s="134"/>
      <c r="W648" s="134"/>
      <c r="X648" s="135"/>
      <c r="Y648" s="180"/>
      <c r="Z648" s="181"/>
      <c r="AA648" s="182"/>
      <c r="AB648" s="163"/>
      <c r="AC648" s="134"/>
      <c r="AD648" s="135"/>
      <c r="AE648" s="190"/>
      <c r="AF648" s="190"/>
      <c r="AG648" s="134" t="s">
        <v>357</v>
      </c>
      <c r="AH648" s="135"/>
      <c r="AI648" s="185"/>
      <c r="AJ648" s="185"/>
      <c r="AK648" s="185"/>
      <c r="AL648" s="163"/>
      <c r="AM648" s="185"/>
      <c r="AN648" s="185"/>
      <c r="AO648" s="185"/>
      <c r="AP648" s="163"/>
      <c r="AQ648" s="605"/>
      <c r="AR648" s="190"/>
      <c r="AS648" s="134" t="s">
        <v>357</v>
      </c>
      <c r="AT648" s="135"/>
      <c r="AU648" s="190"/>
      <c r="AV648" s="190"/>
      <c r="AW648" s="134" t="s">
        <v>301</v>
      </c>
      <c r="AX648" s="173"/>
    </row>
    <row r="649" spans="1:50" ht="23.25" hidden="1" customHeight="1" x14ac:dyDescent="0.15">
      <c r="A649" s="147"/>
      <c r="B649" s="143"/>
      <c r="C649" s="142"/>
      <c r="D649" s="143"/>
      <c r="E649" s="365"/>
      <c r="F649" s="366"/>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63"/>
      <c r="AF649" s="197"/>
      <c r="AG649" s="197"/>
      <c r="AH649" s="197"/>
      <c r="AI649" s="363"/>
      <c r="AJ649" s="197"/>
      <c r="AK649" s="197"/>
      <c r="AL649" s="197"/>
      <c r="AM649" s="363"/>
      <c r="AN649" s="197"/>
      <c r="AO649" s="197"/>
      <c r="AP649" s="364"/>
      <c r="AQ649" s="363"/>
      <c r="AR649" s="197"/>
      <c r="AS649" s="197"/>
      <c r="AT649" s="364"/>
      <c r="AU649" s="197"/>
      <c r="AV649" s="197"/>
      <c r="AW649" s="197"/>
      <c r="AX649" s="198"/>
    </row>
    <row r="650" spans="1:50" ht="23.25" hidden="1" customHeight="1" x14ac:dyDescent="0.15">
      <c r="A650" s="147"/>
      <c r="B650" s="143"/>
      <c r="C650" s="142"/>
      <c r="D650" s="143"/>
      <c r="E650" s="365"/>
      <c r="F650" s="366"/>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63"/>
      <c r="AF650" s="197"/>
      <c r="AG650" s="197"/>
      <c r="AH650" s="364"/>
      <c r="AI650" s="363"/>
      <c r="AJ650" s="197"/>
      <c r="AK650" s="197"/>
      <c r="AL650" s="197"/>
      <c r="AM650" s="363"/>
      <c r="AN650" s="197"/>
      <c r="AO650" s="197"/>
      <c r="AP650" s="364"/>
      <c r="AQ650" s="363"/>
      <c r="AR650" s="197"/>
      <c r="AS650" s="197"/>
      <c r="AT650" s="364"/>
      <c r="AU650" s="197"/>
      <c r="AV650" s="197"/>
      <c r="AW650" s="197"/>
      <c r="AX650" s="198"/>
    </row>
    <row r="651" spans="1:50" ht="23.25" hidden="1" customHeight="1" x14ac:dyDescent="0.15">
      <c r="A651" s="147"/>
      <c r="B651" s="143"/>
      <c r="C651" s="142"/>
      <c r="D651" s="143"/>
      <c r="E651" s="365"/>
      <c r="F651" s="366"/>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85" t="s">
        <v>302</v>
      </c>
      <c r="AC651" s="585"/>
      <c r="AD651" s="585"/>
      <c r="AE651" s="363"/>
      <c r="AF651" s="197"/>
      <c r="AG651" s="197"/>
      <c r="AH651" s="364"/>
      <c r="AI651" s="363"/>
      <c r="AJ651" s="197"/>
      <c r="AK651" s="197"/>
      <c r="AL651" s="197"/>
      <c r="AM651" s="363"/>
      <c r="AN651" s="197"/>
      <c r="AO651" s="197"/>
      <c r="AP651" s="364"/>
      <c r="AQ651" s="363"/>
      <c r="AR651" s="197"/>
      <c r="AS651" s="197"/>
      <c r="AT651" s="364"/>
      <c r="AU651" s="197"/>
      <c r="AV651" s="197"/>
      <c r="AW651" s="197"/>
      <c r="AX651" s="198"/>
    </row>
    <row r="652" spans="1:50" ht="18.75" hidden="1" customHeight="1" x14ac:dyDescent="0.15">
      <c r="A652" s="147"/>
      <c r="B652" s="143"/>
      <c r="C652" s="142"/>
      <c r="D652" s="143"/>
      <c r="E652" s="365" t="s">
        <v>375</v>
      </c>
      <c r="F652" s="366"/>
      <c r="G652" s="367" t="s">
        <v>372</v>
      </c>
      <c r="H652" s="131"/>
      <c r="I652" s="131"/>
      <c r="J652" s="131"/>
      <c r="K652" s="131"/>
      <c r="L652" s="131"/>
      <c r="M652" s="131"/>
      <c r="N652" s="131"/>
      <c r="O652" s="131"/>
      <c r="P652" s="131"/>
      <c r="Q652" s="131"/>
      <c r="R652" s="131"/>
      <c r="S652" s="131"/>
      <c r="T652" s="131"/>
      <c r="U652" s="131"/>
      <c r="V652" s="131"/>
      <c r="W652" s="131"/>
      <c r="X652" s="132"/>
      <c r="Y652" s="180"/>
      <c r="Z652" s="181"/>
      <c r="AA652" s="182"/>
      <c r="AB652" s="162" t="s">
        <v>12</v>
      </c>
      <c r="AC652" s="131"/>
      <c r="AD652" s="132"/>
      <c r="AE652" s="368" t="s">
        <v>374</v>
      </c>
      <c r="AF652" s="369"/>
      <c r="AG652" s="369"/>
      <c r="AH652" s="370"/>
      <c r="AI652" s="221" t="s">
        <v>365</v>
      </c>
      <c r="AJ652" s="221"/>
      <c r="AK652" s="221"/>
      <c r="AL652" s="162"/>
      <c r="AM652" s="221" t="s">
        <v>473</v>
      </c>
      <c r="AN652" s="221"/>
      <c r="AO652" s="221"/>
      <c r="AP652" s="162"/>
      <c r="AQ652" s="162" t="s">
        <v>356</v>
      </c>
      <c r="AR652" s="131"/>
      <c r="AS652" s="131"/>
      <c r="AT652" s="132"/>
      <c r="AU652" s="165" t="s">
        <v>254</v>
      </c>
      <c r="AV652" s="165"/>
      <c r="AW652" s="165"/>
      <c r="AX652" s="166"/>
    </row>
    <row r="653" spans="1:50" ht="18.75" hidden="1" customHeight="1" x14ac:dyDescent="0.15">
      <c r="A653" s="147"/>
      <c r="B653" s="143"/>
      <c r="C653" s="142"/>
      <c r="D653" s="143"/>
      <c r="E653" s="365"/>
      <c r="F653" s="366"/>
      <c r="G653" s="161"/>
      <c r="H653" s="134"/>
      <c r="I653" s="134"/>
      <c r="J653" s="134"/>
      <c r="K653" s="134"/>
      <c r="L653" s="134"/>
      <c r="M653" s="134"/>
      <c r="N653" s="134"/>
      <c r="O653" s="134"/>
      <c r="P653" s="134"/>
      <c r="Q653" s="134"/>
      <c r="R653" s="134"/>
      <c r="S653" s="134"/>
      <c r="T653" s="134"/>
      <c r="U653" s="134"/>
      <c r="V653" s="134"/>
      <c r="W653" s="134"/>
      <c r="X653" s="135"/>
      <c r="Y653" s="180"/>
      <c r="Z653" s="181"/>
      <c r="AA653" s="182"/>
      <c r="AB653" s="163"/>
      <c r="AC653" s="134"/>
      <c r="AD653" s="135"/>
      <c r="AE653" s="190"/>
      <c r="AF653" s="190"/>
      <c r="AG653" s="134" t="s">
        <v>357</v>
      </c>
      <c r="AH653" s="135"/>
      <c r="AI653" s="185"/>
      <c r="AJ653" s="185"/>
      <c r="AK653" s="185"/>
      <c r="AL653" s="163"/>
      <c r="AM653" s="185"/>
      <c r="AN653" s="185"/>
      <c r="AO653" s="185"/>
      <c r="AP653" s="163"/>
      <c r="AQ653" s="605"/>
      <c r="AR653" s="190"/>
      <c r="AS653" s="134" t="s">
        <v>357</v>
      </c>
      <c r="AT653" s="135"/>
      <c r="AU653" s="190"/>
      <c r="AV653" s="190"/>
      <c r="AW653" s="134" t="s">
        <v>301</v>
      </c>
      <c r="AX653" s="173"/>
    </row>
    <row r="654" spans="1:50" ht="23.25" hidden="1" customHeight="1" x14ac:dyDescent="0.15">
      <c r="A654" s="147"/>
      <c r="B654" s="143"/>
      <c r="C654" s="142"/>
      <c r="D654" s="143"/>
      <c r="E654" s="365"/>
      <c r="F654" s="366"/>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63"/>
      <c r="AF654" s="197"/>
      <c r="AG654" s="197"/>
      <c r="AH654" s="197"/>
      <c r="AI654" s="363"/>
      <c r="AJ654" s="197"/>
      <c r="AK654" s="197"/>
      <c r="AL654" s="197"/>
      <c r="AM654" s="363"/>
      <c r="AN654" s="197"/>
      <c r="AO654" s="197"/>
      <c r="AP654" s="364"/>
      <c r="AQ654" s="363"/>
      <c r="AR654" s="197"/>
      <c r="AS654" s="197"/>
      <c r="AT654" s="364"/>
      <c r="AU654" s="197"/>
      <c r="AV654" s="197"/>
      <c r="AW654" s="197"/>
      <c r="AX654" s="198"/>
    </row>
    <row r="655" spans="1:50" ht="23.25" hidden="1" customHeight="1" x14ac:dyDescent="0.15">
      <c r="A655" s="147"/>
      <c r="B655" s="143"/>
      <c r="C655" s="142"/>
      <c r="D655" s="143"/>
      <c r="E655" s="365"/>
      <c r="F655" s="366"/>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63"/>
      <c r="AF655" s="197"/>
      <c r="AG655" s="197"/>
      <c r="AH655" s="364"/>
      <c r="AI655" s="363"/>
      <c r="AJ655" s="197"/>
      <c r="AK655" s="197"/>
      <c r="AL655" s="197"/>
      <c r="AM655" s="363"/>
      <c r="AN655" s="197"/>
      <c r="AO655" s="197"/>
      <c r="AP655" s="364"/>
      <c r="AQ655" s="363"/>
      <c r="AR655" s="197"/>
      <c r="AS655" s="197"/>
      <c r="AT655" s="364"/>
      <c r="AU655" s="197"/>
      <c r="AV655" s="197"/>
      <c r="AW655" s="197"/>
      <c r="AX655" s="198"/>
    </row>
    <row r="656" spans="1:50" ht="23.25" hidden="1" customHeight="1" x14ac:dyDescent="0.15">
      <c r="A656" s="147"/>
      <c r="B656" s="143"/>
      <c r="C656" s="142"/>
      <c r="D656" s="143"/>
      <c r="E656" s="365"/>
      <c r="F656" s="366"/>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85" t="s">
        <v>302</v>
      </c>
      <c r="AC656" s="585"/>
      <c r="AD656" s="585"/>
      <c r="AE656" s="363"/>
      <c r="AF656" s="197"/>
      <c r="AG656" s="197"/>
      <c r="AH656" s="364"/>
      <c r="AI656" s="363"/>
      <c r="AJ656" s="197"/>
      <c r="AK656" s="197"/>
      <c r="AL656" s="197"/>
      <c r="AM656" s="363"/>
      <c r="AN656" s="197"/>
      <c r="AO656" s="197"/>
      <c r="AP656" s="364"/>
      <c r="AQ656" s="363"/>
      <c r="AR656" s="197"/>
      <c r="AS656" s="197"/>
      <c r="AT656" s="364"/>
      <c r="AU656" s="197"/>
      <c r="AV656" s="197"/>
      <c r="AW656" s="197"/>
      <c r="AX656" s="198"/>
    </row>
    <row r="657" spans="1:50" ht="18.75" hidden="1" customHeight="1" x14ac:dyDescent="0.15">
      <c r="A657" s="147"/>
      <c r="B657" s="143"/>
      <c r="C657" s="142"/>
      <c r="D657" s="143"/>
      <c r="E657" s="365" t="s">
        <v>375</v>
      </c>
      <c r="F657" s="366"/>
      <c r="G657" s="367" t="s">
        <v>372</v>
      </c>
      <c r="H657" s="131"/>
      <c r="I657" s="131"/>
      <c r="J657" s="131"/>
      <c r="K657" s="131"/>
      <c r="L657" s="131"/>
      <c r="M657" s="131"/>
      <c r="N657" s="131"/>
      <c r="O657" s="131"/>
      <c r="P657" s="131"/>
      <c r="Q657" s="131"/>
      <c r="R657" s="131"/>
      <c r="S657" s="131"/>
      <c r="T657" s="131"/>
      <c r="U657" s="131"/>
      <c r="V657" s="131"/>
      <c r="W657" s="131"/>
      <c r="X657" s="132"/>
      <c r="Y657" s="180"/>
      <c r="Z657" s="181"/>
      <c r="AA657" s="182"/>
      <c r="AB657" s="162" t="s">
        <v>12</v>
      </c>
      <c r="AC657" s="131"/>
      <c r="AD657" s="132"/>
      <c r="AE657" s="368" t="s">
        <v>374</v>
      </c>
      <c r="AF657" s="369"/>
      <c r="AG657" s="369"/>
      <c r="AH657" s="370"/>
      <c r="AI657" s="221" t="s">
        <v>365</v>
      </c>
      <c r="AJ657" s="221"/>
      <c r="AK657" s="221"/>
      <c r="AL657" s="162"/>
      <c r="AM657" s="221" t="s">
        <v>473</v>
      </c>
      <c r="AN657" s="221"/>
      <c r="AO657" s="221"/>
      <c r="AP657" s="162"/>
      <c r="AQ657" s="162" t="s">
        <v>356</v>
      </c>
      <c r="AR657" s="131"/>
      <c r="AS657" s="131"/>
      <c r="AT657" s="132"/>
      <c r="AU657" s="165" t="s">
        <v>254</v>
      </c>
      <c r="AV657" s="165"/>
      <c r="AW657" s="165"/>
      <c r="AX657" s="166"/>
    </row>
    <row r="658" spans="1:50" ht="18.75" hidden="1" customHeight="1" x14ac:dyDescent="0.15">
      <c r="A658" s="147"/>
      <c r="B658" s="143"/>
      <c r="C658" s="142"/>
      <c r="D658" s="143"/>
      <c r="E658" s="365"/>
      <c r="F658" s="366"/>
      <c r="G658" s="161"/>
      <c r="H658" s="134"/>
      <c r="I658" s="134"/>
      <c r="J658" s="134"/>
      <c r="K658" s="134"/>
      <c r="L658" s="134"/>
      <c r="M658" s="134"/>
      <c r="N658" s="134"/>
      <c r="O658" s="134"/>
      <c r="P658" s="134"/>
      <c r="Q658" s="134"/>
      <c r="R658" s="134"/>
      <c r="S658" s="134"/>
      <c r="T658" s="134"/>
      <c r="U658" s="134"/>
      <c r="V658" s="134"/>
      <c r="W658" s="134"/>
      <c r="X658" s="135"/>
      <c r="Y658" s="180"/>
      <c r="Z658" s="181"/>
      <c r="AA658" s="182"/>
      <c r="AB658" s="163"/>
      <c r="AC658" s="134"/>
      <c r="AD658" s="135"/>
      <c r="AE658" s="190"/>
      <c r="AF658" s="190"/>
      <c r="AG658" s="134" t="s">
        <v>357</v>
      </c>
      <c r="AH658" s="135"/>
      <c r="AI658" s="185"/>
      <c r="AJ658" s="185"/>
      <c r="AK658" s="185"/>
      <c r="AL658" s="163"/>
      <c r="AM658" s="185"/>
      <c r="AN658" s="185"/>
      <c r="AO658" s="185"/>
      <c r="AP658" s="163"/>
      <c r="AQ658" s="605"/>
      <c r="AR658" s="190"/>
      <c r="AS658" s="134" t="s">
        <v>357</v>
      </c>
      <c r="AT658" s="135"/>
      <c r="AU658" s="190"/>
      <c r="AV658" s="190"/>
      <c r="AW658" s="134" t="s">
        <v>301</v>
      </c>
      <c r="AX658" s="173"/>
    </row>
    <row r="659" spans="1:50" ht="23.25" hidden="1" customHeight="1" x14ac:dyDescent="0.15">
      <c r="A659" s="147"/>
      <c r="B659" s="143"/>
      <c r="C659" s="142"/>
      <c r="D659" s="143"/>
      <c r="E659" s="365"/>
      <c r="F659" s="366"/>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63"/>
      <c r="AF659" s="197"/>
      <c r="AG659" s="197"/>
      <c r="AH659" s="197"/>
      <c r="AI659" s="363"/>
      <c r="AJ659" s="197"/>
      <c r="AK659" s="197"/>
      <c r="AL659" s="197"/>
      <c r="AM659" s="363"/>
      <c r="AN659" s="197"/>
      <c r="AO659" s="197"/>
      <c r="AP659" s="364"/>
      <c r="AQ659" s="363"/>
      <c r="AR659" s="197"/>
      <c r="AS659" s="197"/>
      <c r="AT659" s="364"/>
      <c r="AU659" s="197"/>
      <c r="AV659" s="197"/>
      <c r="AW659" s="197"/>
      <c r="AX659" s="198"/>
    </row>
    <row r="660" spans="1:50" ht="23.25" hidden="1" customHeight="1" x14ac:dyDescent="0.15">
      <c r="A660" s="147"/>
      <c r="B660" s="143"/>
      <c r="C660" s="142"/>
      <c r="D660" s="143"/>
      <c r="E660" s="365"/>
      <c r="F660" s="366"/>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63"/>
      <c r="AF660" s="197"/>
      <c r="AG660" s="197"/>
      <c r="AH660" s="364"/>
      <c r="AI660" s="363"/>
      <c r="AJ660" s="197"/>
      <c r="AK660" s="197"/>
      <c r="AL660" s="197"/>
      <c r="AM660" s="363"/>
      <c r="AN660" s="197"/>
      <c r="AO660" s="197"/>
      <c r="AP660" s="364"/>
      <c r="AQ660" s="363"/>
      <c r="AR660" s="197"/>
      <c r="AS660" s="197"/>
      <c r="AT660" s="364"/>
      <c r="AU660" s="197"/>
      <c r="AV660" s="197"/>
      <c r="AW660" s="197"/>
      <c r="AX660" s="198"/>
    </row>
    <row r="661" spans="1:50" ht="23.25" hidden="1" customHeight="1" x14ac:dyDescent="0.15">
      <c r="A661" s="147"/>
      <c r="B661" s="143"/>
      <c r="C661" s="142"/>
      <c r="D661" s="143"/>
      <c r="E661" s="365"/>
      <c r="F661" s="366"/>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85" t="s">
        <v>302</v>
      </c>
      <c r="AC661" s="585"/>
      <c r="AD661" s="585"/>
      <c r="AE661" s="363"/>
      <c r="AF661" s="197"/>
      <c r="AG661" s="197"/>
      <c r="AH661" s="364"/>
      <c r="AI661" s="363"/>
      <c r="AJ661" s="197"/>
      <c r="AK661" s="197"/>
      <c r="AL661" s="197"/>
      <c r="AM661" s="363"/>
      <c r="AN661" s="197"/>
      <c r="AO661" s="197"/>
      <c r="AP661" s="364"/>
      <c r="AQ661" s="363"/>
      <c r="AR661" s="197"/>
      <c r="AS661" s="197"/>
      <c r="AT661" s="364"/>
      <c r="AU661" s="197"/>
      <c r="AV661" s="197"/>
      <c r="AW661" s="197"/>
      <c r="AX661" s="198"/>
    </row>
    <row r="662" spans="1:50" ht="18.75" hidden="1" customHeight="1" x14ac:dyDescent="0.15">
      <c r="A662" s="147"/>
      <c r="B662" s="143"/>
      <c r="C662" s="142"/>
      <c r="D662" s="143"/>
      <c r="E662" s="365" t="s">
        <v>375</v>
      </c>
      <c r="F662" s="366"/>
      <c r="G662" s="367" t="s">
        <v>372</v>
      </c>
      <c r="H662" s="131"/>
      <c r="I662" s="131"/>
      <c r="J662" s="131"/>
      <c r="K662" s="131"/>
      <c r="L662" s="131"/>
      <c r="M662" s="131"/>
      <c r="N662" s="131"/>
      <c r="O662" s="131"/>
      <c r="P662" s="131"/>
      <c r="Q662" s="131"/>
      <c r="R662" s="131"/>
      <c r="S662" s="131"/>
      <c r="T662" s="131"/>
      <c r="U662" s="131"/>
      <c r="V662" s="131"/>
      <c r="W662" s="131"/>
      <c r="X662" s="132"/>
      <c r="Y662" s="180"/>
      <c r="Z662" s="181"/>
      <c r="AA662" s="182"/>
      <c r="AB662" s="162" t="s">
        <v>12</v>
      </c>
      <c r="AC662" s="131"/>
      <c r="AD662" s="132"/>
      <c r="AE662" s="368" t="s">
        <v>374</v>
      </c>
      <c r="AF662" s="369"/>
      <c r="AG662" s="369"/>
      <c r="AH662" s="370"/>
      <c r="AI662" s="221" t="s">
        <v>365</v>
      </c>
      <c r="AJ662" s="221"/>
      <c r="AK662" s="221"/>
      <c r="AL662" s="162"/>
      <c r="AM662" s="221" t="s">
        <v>473</v>
      </c>
      <c r="AN662" s="221"/>
      <c r="AO662" s="221"/>
      <c r="AP662" s="162"/>
      <c r="AQ662" s="162" t="s">
        <v>356</v>
      </c>
      <c r="AR662" s="131"/>
      <c r="AS662" s="131"/>
      <c r="AT662" s="132"/>
      <c r="AU662" s="165" t="s">
        <v>254</v>
      </c>
      <c r="AV662" s="165"/>
      <c r="AW662" s="165"/>
      <c r="AX662" s="166"/>
    </row>
    <row r="663" spans="1:50" ht="18.75" hidden="1" customHeight="1" x14ac:dyDescent="0.15">
      <c r="A663" s="147"/>
      <c r="B663" s="143"/>
      <c r="C663" s="142"/>
      <c r="D663" s="143"/>
      <c r="E663" s="365"/>
      <c r="F663" s="366"/>
      <c r="G663" s="161"/>
      <c r="H663" s="134"/>
      <c r="I663" s="134"/>
      <c r="J663" s="134"/>
      <c r="K663" s="134"/>
      <c r="L663" s="134"/>
      <c r="M663" s="134"/>
      <c r="N663" s="134"/>
      <c r="O663" s="134"/>
      <c r="P663" s="134"/>
      <c r="Q663" s="134"/>
      <c r="R663" s="134"/>
      <c r="S663" s="134"/>
      <c r="T663" s="134"/>
      <c r="U663" s="134"/>
      <c r="V663" s="134"/>
      <c r="W663" s="134"/>
      <c r="X663" s="135"/>
      <c r="Y663" s="180"/>
      <c r="Z663" s="181"/>
      <c r="AA663" s="182"/>
      <c r="AB663" s="163"/>
      <c r="AC663" s="134"/>
      <c r="AD663" s="135"/>
      <c r="AE663" s="190"/>
      <c r="AF663" s="190"/>
      <c r="AG663" s="134" t="s">
        <v>357</v>
      </c>
      <c r="AH663" s="135"/>
      <c r="AI663" s="185"/>
      <c r="AJ663" s="185"/>
      <c r="AK663" s="185"/>
      <c r="AL663" s="163"/>
      <c r="AM663" s="185"/>
      <c r="AN663" s="185"/>
      <c r="AO663" s="185"/>
      <c r="AP663" s="163"/>
      <c r="AQ663" s="605"/>
      <c r="AR663" s="190"/>
      <c r="AS663" s="134" t="s">
        <v>357</v>
      </c>
      <c r="AT663" s="135"/>
      <c r="AU663" s="190"/>
      <c r="AV663" s="190"/>
      <c r="AW663" s="134" t="s">
        <v>301</v>
      </c>
      <c r="AX663" s="173"/>
    </row>
    <row r="664" spans="1:50" ht="23.25" hidden="1" customHeight="1" x14ac:dyDescent="0.15">
      <c r="A664" s="147"/>
      <c r="B664" s="143"/>
      <c r="C664" s="142"/>
      <c r="D664" s="143"/>
      <c r="E664" s="365"/>
      <c r="F664" s="366"/>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63"/>
      <c r="AF664" s="197"/>
      <c r="AG664" s="197"/>
      <c r="AH664" s="197"/>
      <c r="AI664" s="363"/>
      <c r="AJ664" s="197"/>
      <c r="AK664" s="197"/>
      <c r="AL664" s="197"/>
      <c r="AM664" s="363"/>
      <c r="AN664" s="197"/>
      <c r="AO664" s="197"/>
      <c r="AP664" s="364"/>
      <c r="AQ664" s="363"/>
      <c r="AR664" s="197"/>
      <c r="AS664" s="197"/>
      <c r="AT664" s="364"/>
      <c r="AU664" s="197"/>
      <c r="AV664" s="197"/>
      <c r="AW664" s="197"/>
      <c r="AX664" s="198"/>
    </row>
    <row r="665" spans="1:50" ht="23.25" hidden="1" customHeight="1" x14ac:dyDescent="0.15">
      <c r="A665" s="147"/>
      <c r="B665" s="143"/>
      <c r="C665" s="142"/>
      <c r="D665" s="143"/>
      <c r="E665" s="365"/>
      <c r="F665" s="366"/>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63"/>
      <c r="AF665" s="197"/>
      <c r="AG665" s="197"/>
      <c r="AH665" s="364"/>
      <c r="AI665" s="363"/>
      <c r="AJ665" s="197"/>
      <c r="AK665" s="197"/>
      <c r="AL665" s="197"/>
      <c r="AM665" s="363"/>
      <c r="AN665" s="197"/>
      <c r="AO665" s="197"/>
      <c r="AP665" s="364"/>
      <c r="AQ665" s="363"/>
      <c r="AR665" s="197"/>
      <c r="AS665" s="197"/>
      <c r="AT665" s="364"/>
      <c r="AU665" s="197"/>
      <c r="AV665" s="197"/>
      <c r="AW665" s="197"/>
      <c r="AX665" s="198"/>
    </row>
    <row r="666" spans="1:50" ht="23.25" hidden="1" customHeight="1" x14ac:dyDescent="0.15">
      <c r="A666" s="147"/>
      <c r="B666" s="143"/>
      <c r="C666" s="142"/>
      <c r="D666" s="143"/>
      <c r="E666" s="365"/>
      <c r="F666" s="366"/>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85" t="s">
        <v>302</v>
      </c>
      <c r="AC666" s="585"/>
      <c r="AD666" s="585"/>
      <c r="AE666" s="363"/>
      <c r="AF666" s="197"/>
      <c r="AG666" s="197"/>
      <c r="AH666" s="364"/>
      <c r="AI666" s="363"/>
      <c r="AJ666" s="197"/>
      <c r="AK666" s="197"/>
      <c r="AL666" s="197"/>
      <c r="AM666" s="363"/>
      <c r="AN666" s="197"/>
      <c r="AO666" s="197"/>
      <c r="AP666" s="364"/>
      <c r="AQ666" s="363"/>
      <c r="AR666" s="197"/>
      <c r="AS666" s="197"/>
      <c r="AT666" s="364"/>
      <c r="AU666" s="197"/>
      <c r="AV666" s="197"/>
      <c r="AW666" s="197"/>
      <c r="AX666" s="198"/>
    </row>
    <row r="667" spans="1:50" ht="18.75" hidden="1" customHeight="1" x14ac:dyDescent="0.15">
      <c r="A667" s="147"/>
      <c r="B667" s="143"/>
      <c r="C667" s="142"/>
      <c r="D667" s="143"/>
      <c r="E667" s="365" t="s">
        <v>375</v>
      </c>
      <c r="F667" s="366"/>
      <c r="G667" s="367" t="s">
        <v>372</v>
      </c>
      <c r="H667" s="131"/>
      <c r="I667" s="131"/>
      <c r="J667" s="131"/>
      <c r="K667" s="131"/>
      <c r="L667" s="131"/>
      <c r="M667" s="131"/>
      <c r="N667" s="131"/>
      <c r="O667" s="131"/>
      <c r="P667" s="131"/>
      <c r="Q667" s="131"/>
      <c r="R667" s="131"/>
      <c r="S667" s="131"/>
      <c r="T667" s="131"/>
      <c r="U667" s="131"/>
      <c r="V667" s="131"/>
      <c r="W667" s="131"/>
      <c r="X667" s="132"/>
      <c r="Y667" s="180"/>
      <c r="Z667" s="181"/>
      <c r="AA667" s="182"/>
      <c r="AB667" s="162" t="s">
        <v>12</v>
      </c>
      <c r="AC667" s="131"/>
      <c r="AD667" s="132"/>
      <c r="AE667" s="368" t="s">
        <v>374</v>
      </c>
      <c r="AF667" s="369"/>
      <c r="AG667" s="369"/>
      <c r="AH667" s="370"/>
      <c r="AI667" s="221" t="s">
        <v>365</v>
      </c>
      <c r="AJ667" s="221"/>
      <c r="AK667" s="221"/>
      <c r="AL667" s="162"/>
      <c r="AM667" s="221" t="s">
        <v>473</v>
      </c>
      <c r="AN667" s="221"/>
      <c r="AO667" s="221"/>
      <c r="AP667" s="162"/>
      <c r="AQ667" s="162" t="s">
        <v>356</v>
      </c>
      <c r="AR667" s="131"/>
      <c r="AS667" s="131"/>
      <c r="AT667" s="132"/>
      <c r="AU667" s="165" t="s">
        <v>254</v>
      </c>
      <c r="AV667" s="165"/>
      <c r="AW667" s="165"/>
      <c r="AX667" s="166"/>
    </row>
    <row r="668" spans="1:50" ht="18.75" hidden="1" customHeight="1" x14ac:dyDescent="0.15">
      <c r="A668" s="147"/>
      <c r="B668" s="143"/>
      <c r="C668" s="142"/>
      <c r="D668" s="143"/>
      <c r="E668" s="365"/>
      <c r="F668" s="366"/>
      <c r="G668" s="161"/>
      <c r="H668" s="134"/>
      <c r="I668" s="134"/>
      <c r="J668" s="134"/>
      <c r="K668" s="134"/>
      <c r="L668" s="134"/>
      <c r="M668" s="134"/>
      <c r="N668" s="134"/>
      <c r="O668" s="134"/>
      <c r="P668" s="134"/>
      <c r="Q668" s="134"/>
      <c r="R668" s="134"/>
      <c r="S668" s="134"/>
      <c r="T668" s="134"/>
      <c r="U668" s="134"/>
      <c r="V668" s="134"/>
      <c r="W668" s="134"/>
      <c r="X668" s="135"/>
      <c r="Y668" s="180"/>
      <c r="Z668" s="181"/>
      <c r="AA668" s="182"/>
      <c r="AB668" s="163"/>
      <c r="AC668" s="134"/>
      <c r="AD668" s="135"/>
      <c r="AE668" s="190"/>
      <c r="AF668" s="190"/>
      <c r="AG668" s="134" t="s">
        <v>357</v>
      </c>
      <c r="AH668" s="135"/>
      <c r="AI668" s="185"/>
      <c r="AJ668" s="185"/>
      <c r="AK668" s="185"/>
      <c r="AL668" s="163"/>
      <c r="AM668" s="185"/>
      <c r="AN668" s="185"/>
      <c r="AO668" s="185"/>
      <c r="AP668" s="163"/>
      <c r="AQ668" s="605"/>
      <c r="AR668" s="190"/>
      <c r="AS668" s="134" t="s">
        <v>357</v>
      </c>
      <c r="AT668" s="135"/>
      <c r="AU668" s="190"/>
      <c r="AV668" s="190"/>
      <c r="AW668" s="134" t="s">
        <v>301</v>
      </c>
      <c r="AX668" s="173"/>
    </row>
    <row r="669" spans="1:50" ht="23.25" hidden="1" customHeight="1" x14ac:dyDescent="0.15">
      <c r="A669" s="147"/>
      <c r="B669" s="143"/>
      <c r="C669" s="142"/>
      <c r="D669" s="143"/>
      <c r="E669" s="365"/>
      <c r="F669" s="366"/>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63"/>
      <c r="AF669" s="197"/>
      <c r="AG669" s="197"/>
      <c r="AH669" s="197"/>
      <c r="AI669" s="363"/>
      <c r="AJ669" s="197"/>
      <c r="AK669" s="197"/>
      <c r="AL669" s="197"/>
      <c r="AM669" s="363"/>
      <c r="AN669" s="197"/>
      <c r="AO669" s="197"/>
      <c r="AP669" s="364"/>
      <c r="AQ669" s="363"/>
      <c r="AR669" s="197"/>
      <c r="AS669" s="197"/>
      <c r="AT669" s="364"/>
      <c r="AU669" s="197"/>
      <c r="AV669" s="197"/>
      <c r="AW669" s="197"/>
      <c r="AX669" s="198"/>
    </row>
    <row r="670" spans="1:50" ht="23.25" hidden="1" customHeight="1" x14ac:dyDescent="0.15">
      <c r="A670" s="147"/>
      <c r="B670" s="143"/>
      <c r="C670" s="142"/>
      <c r="D670" s="143"/>
      <c r="E670" s="365"/>
      <c r="F670" s="366"/>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63"/>
      <c r="AF670" s="197"/>
      <c r="AG670" s="197"/>
      <c r="AH670" s="364"/>
      <c r="AI670" s="363"/>
      <c r="AJ670" s="197"/>
      <c r="AK670" s="197"/>
      <c r="AL670" s="197"/>
      <c r="AM670" s="363"/>
      <c r="AN670" s="197"/>
      <c r="AO670" s="197"/>
      <c r="AP670" s="364"/>
      <c r="AQ670" s="363"/>
      <c r="AR670" s="197"/>
      <c r="AS670" s="197"/>
      <c r="AT670" s="364"/>
      <c r="AU670" s="197"/>
      <c r="AV670" s="197"/>
      <c r="AW670" s="197"/>
      <c r="AX670" s="198"/>
    </row>
    <row r="671" spans="1:50" ht="23.25" hidden="1" customHeight="1" x14ac:dyDescent="0.15">
      <c r="A671" s="147"/>
      <c r="B671" s="143"/>
      <c r="C671" s="142"/>
      <c r="D671" s="143"/>
      <c r="E671" s="365"/>
      <c r="F671" s="366"/>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85" t="s">
        <v>302</v>
      </c>
      <c r="AC671" s="585"/>
      <c r="AD671" s="585"/>
      <c r="AE671" s="363"/>
      <c r="AF671" s="197"/>
      <c r="AG671" s="197"/>
      <c r="AH671" s="364"/>
      <c r="AI671" s="363"/>
      <c r="AJ671" s="197"/>
      <c r="AK671" s="197"/>
      <c r="AL671" s="197"/>
      <c r="AM671" s="363"/>
      <c r="AN671" s="197"/>
      <c r="AO671" s="197"/>
      <c r="AP671" s="364"/>
      <c r="AQ671" s="363"/>
      <c r="AR671" s="197"/>
      <c r="AS671" s="197"/>
      <c r="AT671" s="364"/>
      <c r="AU671" s="197"/>
      <c r="AV671" s="197"/>
      <c r="AW671" s="197"/>
      <c r="AX671" s="198"/>
    </row>
    <row r="672" spans="1:50" ht="18.75" hidden="1" customHeight="1" x14ac:dyDescent="0.15">
      <c r="A672" s="147"/>
      <c r="B672" s="143"/>
      <c r="C672" s="142"/>
      <c r="D672" s="143"/>
      <c r="E672" s="365" t="s">
        <v>376</v>
      </c>
      <c r="F672" s="366"/>
      <c r="G672" s="367" t="s">
        <v>373</v>
      </c>
      <c r="H672" s="131"/>
      <c r="I672" s="131"/>
      <c r="J672" s="131"/>
      <c r="K672" s="131"/>
      <c r="L672" s="131"/>
      <c r="M672" s="131"/>
      <c r="N672" s="131"/>
      <c r="O672" s="131"/>
      <c r="P672" s="131"/>
      <c r="Q672" s="131"/>
      <c r="R672" s="131"/>
      <c r="S672" s="131"/>
      <c r="T672" s="131"/>
      <c r="U672" s="131"/>
      <c r="V672" s="131"/>
      <c r="W672" s="131"/>
      <c r="X672" s="132"/>
      <c r="Y672" s="180"/>
      <c r="Z672" s="181"/>
      <c r="AA672" s="182"/>
      <c r="AB672" s="162" t="s">
        <v>12</v>
      </c>
      <c r="AC672" s="131"/>
      <c r="AD672" s="132"/>
      <c r="AE672" s="368" t="s">
        <v>374</v>
      </c>
      <c r="AF672" s="369"/>
      <c r="AG672" s="369"/>
      <c r="AH672" s="370"/>
      <c r="AI672" s="221" t="s">
        <v>365</v>
      </c>
      <c r="AJ672" s="221"/>
      <c r="AK672" s="221"/>
      <c r="AL672" s="162"/>
      <c r="AM672" s="221" t="s">
        <v>473</v>
      </c>
      <c r="AN672" s="221"/>
      <c r="AO672" s="221"/>
      <c r="AP672" s="162"/>
      <c r="AQ672" s="162" t="s">
        <v>356</v>
      </c>
      <c r="AR672" s="131"/>
      <c r="AS672" s="131"/>
      <c r="AT672" s="132"/>
      <c r="AU672" s="165" t="s">
        <v>254</v>
      </c>
      <c r="AV672" s="165"/>
      <c r="AW672" s="165"/>
      <c r="AX672" s="166"/>
    </row>
    <row r="673" spans="1:50" ht="18.75" hidden="1" customHeight="1" x14ac:dyDescent="0.15">
      <c r="A673" s="147"/>
      <c r="B673" s="143"/>
      <c r="C673" s="142"/>
      <c r="D673" s="143"/>
      <c r="E673" s="365"/>
      <c r="F673" s="366"/>
      <c r="G673" s="161"/>
      <c r="H673" s="134"/>
      <c r="I673" s="134"/>
      <c r="J673" s="134"/>
      <c r="K673" s="134"/>
      <c r="L673" s="134"/>
      <c r="M673" s="134"/>
      <c r="N673" s="134"/>
      <c r="O673" s="134"/>
      <c r="P673" s="134"/>
      <c r="Q673" s="134"/>
      <c r="R673" s="134"/>
      <c r="S673" s="134"/>
      <c r="T673" s="134"/>
      <c r="U673" s="134"/>
      <c r="V673" s="134"/>
      <c r="W673" s="134"/>
      <c r="X673" s="135"/>
      <c r="Y673" s="180"/>
      <c r="Z673" s="181"/>
      <c r="AA673" s="182"/>
      <c r="AB673" s="163"/>
      <c r="AC673" s="134"/>
      <c r="AD673" s="135"/>
      <c r="AE673" s="190"/>
      <c r="AF673" s="190"/>
      <c r="AG673" s="134" t="s">
        <v>357</v>
      </c>
      <c r="AH673" s="135"/>
      <c r="AI673" s="185"/>
      <c r="AJ673" s="185"/>
      <c r="AK673" s="185"/>
      <c r="AL673" s="163"/>
      <c r="AM673" s="185"/>
      <c r="AN673" s="185"/>
      <c r="AO673" s="185"/>
      <c r="AP673" s="163"/>
      <c r="AQ673" s="605"/>
      <c r="AR673" s="190"/>
      <c r="AS673" s="134" t="s">
        <v>357</v>
      </c>
      <c r="AT673" s="135"/>
      <c r="AU673" s="190"/>
      <c r="AV673" s="190"/>
      <c r="AW673" s="134" t="s">
        <v>301</v>
      </c>
      <c r="AX673" s="173"/>
    </row>
    <row r="674" spans="1:50" ht="23.25" hidden="1" customHeight="1" x14ac:dyDescent="0.15">
      <c r="A674" s="147"/>
      <c r="B674" s="143"/>
      <c r="C674" s="142"/>
      <c r="D674" s="143"/>
      <c r="E674" s="365"/>
      <c r="F674" s="366"/>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63"/>
      <c r="AF674" s="197"/>
      <c r="AG674" s="197"/>
      <c r="AH674" s="197"/>
      <c r="AI674" s="363"/>
      <c r="AJ674" s="197"/>
      <c r="AK674" s="197"/>
      <c r="AL674" s="197"/>
      <c r="AM674" s="363"/>
      <c r="AN674" s="197"/>
      <c r="AO674" s="197"/>
      <c r="AP674" s="364"/>
      <c r="AQ674" s="363"/>
      <c r="AR674" s="197"/>
      <c r="AS674" s="197"/>
      <c r="AT674" s="364"/>
      <c r="AU674" s="197"/>
      <c r="AV674" s="197"/>
      <c r="AW674" s="197"/>
      <c r="AX674" s="198"/>
    </row>
    <row r="675" spans="1:50" ht="23.25" hidden="1" customHeight="1" x14ac:dyDescent="0.15">
      <c r="A675" s="147"/>
      <c r="B675" s="143"/>
      <c r="C675" s="142"/>
      <c r="D675" s="143"/>
      <c r="E675" s="365"/>
      <c r="F675" s="366"/>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63"/>
      <c r="AF675" s="197"/>
      <c r="AG675" s="197"/>
      <c r="AH675" s="364"/>
      <c r="AI675" s="363"/>
      <c r="AJ675" s="197"/>
      <c r="AK675" s="197"/>
      <c r="AL675" s="197"/>
      <c r="AM675" s="363"/>
      <c r="AN675" s="197"/>
      <c r="AO675" s="197"/>
      <c r="AP675" s="364"/>
      <c r="AQ675" s="363"/>
      <c r="AR675" s="197"/>
      <c r="AS675" s="197"/>
      <c r="AT675" s="364"/>
      <c r="AU675" s="197"/>
      <c r="AV675" s="197"/>
      <c r="AW675" s="197"/>
      <c r="AX675" s="198"/>
    </row>
    <row r="676" spans="1:50" ht="23.25" hidden="1" customHeight="1" x14ac:dyDescent="0.15">
      <c r="A676" s="147"/>
      <c r="B676" s="143"/>
      <c r="C676" s="142"/>
      <c r="D676" s="143"/>
      <c r="E676" s="365"/>
      <c r="F676" s="366"/>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85" t="s">
        <v>15</v>
      </c>
      <c r="AC676" s="585"/>
      <c r="AD676" s="585"/>
      <c r="AE676" s="363"/>
      <c r="AF676" s="197"/>
      <c r="AG676" s="197"/>
      <c r="AH676" s="364"/>
      <c r="AI676" s="363"/>
      <c r="AJ676" s="197"/>
      <c r="AK676" s="197"/>
      <c r="AL676" s="197"/>
      <c r="AM676" s="363"/>
      <c r="AN676" s="197"/>
      <c r="AO676" s="197"/>
      <c r="AP676" s="364"/>
      <c r="AQ676" s="363"/>
      <c r="AR676" s="197"/>
      <c r="AS676" s="197"/>
      <c r="AT676" s="364"/>
      <c r="AU676" s="197"/>
      <c r="AV676" s="197"/>
      <c r="AW676" s="197"/>
      <c r="AX676" s="198"/>
    </row>
    <row r="677" spans="1:50" ht="18.75" hidden="1" customHeight="1" x14ac:dyDescent="0.15">
      <c r="A677" s="147"/>
      <c r="B677" s="143"/>
      <c r="C677" s="142"/>
      <c r="D677" s="143"/>
      <c r="E677" s="365" t="s">
        <v>376</v>
      </c>
      <c r="F677" s="366"/>
      <c r="G677" s="367" t="s">
        <v>373</v>
      </c>
      <c r="H677" s="131"/>
      <c r="I677" s="131"/>
      <c r="J677" s="131"/>
      <c r="K677" s="131"/>
      <c r="L677" s="131"/>
      <c r="M677" s="131"/>
      <c r="N677" s="131"/>
      <c r="O677" s="131"/>
      <c r="P677" s="131"/>
      <c r="Q677" s="131"/>
      <c r="R677" s="131"/>
      <c r="S677" s="131"/>
      <c r="T677" s="131"/>
      <c r="U677" s="131"/>
      <c r="V677" s="131"/>
      <c r="W677" s="131"/>
      <c r="X677" s="132"/>
      <c r="Y677" s="180"/>
      <c r="Z677" s="181"/>
      <c r="AA677" s="182"/>
      <c r="AB677" s="162" t="s">
        <v>12</v>
      </c>
      <c r="AC677" s="131"/>
      <c r="AD677" s="132"/>
      <c r="AE677" s="368" t="s">
        <v>374</v>
      </c>
      <c r="AF677" s="369"/>
      <c r="AG677" s="369"/>
      <c r="AH677" s="370"/>
      <c r="AI677" s="221" t="s">
        <v>365</v>
      </c>
      <c r="AJ677" s="221"/>
      <c r="AK677" s="221"/>
      <c r="AL677" s="162"/>
      <c r="AM677" s="221" t="s">
        <v>473</v>
      </c>
      <c r="AN677" s="221"/>
      <c r="AO677" s="221"/>
      <c r="AP677" s="162"/>
      <c r="AQ677" s="162" t="s">
        <v>356</v>
      </c>
      <c r="AR677" s="131"/>
      <c r="AS677" s="131"/>
      <c r="AT677" s="132"/>
      <c r="AU677" s="165" t="s">
        <v>254</v>
      </c>
      <c r="AV677" s="165"/>
      <c r="AW677" s="165"/>
      <c r="AX677" s="166"/>
    </row>
    <row r="678" spans="1:50" ht="18.75" hidden="1" customHeight="1" x14ac:dyDescent="0.15">
      <c r="A678" s="147"/>
      <c r="B678" s="143"/>
      <c r="C678" s="142"/>
      <c r="D678" s="143"/>
      <c r="E678" s="365"/>
      <c r="F678" s="366"/>
      <c r="G678" s="161"/>
      <c r="H678" s="134"/>
      <c r="I678" s="134"/>
      <c r="J678" s="134"/>
      <c r="K678" s="134"/>
      <c r="L678" s="134"/>
      <c r="M678" s="134"/>
      <c r="N678" s="134"/>
      <c r="O678" s="134"/>
      <c r="P678" s="134"/>
      <c r="Q678" s="134"/>
      <c r="R678" s="134"/>
      <c r="S678" s="134"/>
      <c r="T678" s="134"/>
      <c r="U678" s="134"/>
      <c r="V678" s="134"/>
      <c r="W678" s="134"/>
      <c r="X678" s="135"/>
      <c r="Y678" s="180"/>
      <c r="Z678" s="181"/>
      <c r="AA678" s="182"/>
      <c r="AB678" s="163"/>
      <c r="AC678" s="134"/>
      <c r="AD678" s="135"/>
      <c r="AE678" s="190"/>
      <c r="AF678" s="190"/>
      <c r="AG678" s="134" t="s">
        <v>357</v>
      </c>
      <c r="AH678" s="135"/>
      <c r="AI678" s="185"/>
      <c r="AJ678" s="185"/>
      <c r="AK678" s="185"/>
      <c r="AL678" s="163"/>
      <c r="AM678" s="185"/>
      <c r="AN678" s="185"/>
      <c r="AO678" s="185"/>
      <c r="AP678" s="163"/>
      <c r="AQ678" s="605"/>
      <c r="AR678" s="190"/>
      <c r="AS678" s="134" t="s">
        <v>357</v>
      </c>
      <c r="AT678" s="135"/>
      <c r="AU678" s="190"/>
      <c r="AV678" s="190"/>
      <c r="AW678" s="134" t="s">
        <v>301</v>
      </c>
      <c r="AX678" s="173"/>
    </row>
    <row r="679" spans="1:50" ht="23.25" hidden="1" customHeight="1" x14ac:dyDescent="0.15">
      <c r="A679" s="147"/>
      <c r="B679" s="143"/>
      <c r="C679" s="142"/>
      <c r="D679" s="143"/>
      <c r="E679" s="365"/>
      <c r="F679" s="366"/>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63"/>
      <c r="AF679" s="197"/>
      <c r="AG679" s="197"/>
      <c r="AH679" s="197"/>
      <c r="AI679" s="363"/>
      <c r="AJ679" s="197"/>
      <c r="AK679" s="197"/>
      <c r="AL679" s="197"/>
      <c r="AM679" s="363"/>
      <c r="AN679" s="197"/>
      <c r="AO679" s="197"/>
      <c r="AP679" s="364"/>
      <c r="AQ679" s="363"/>
      <c r="AR679" s="197"/>
      <c r="AS679" s="197"/>
      <c r="AT679" s="364"/>
      <c r="AU679" s="197"/>
      <c r="AV679" s="197"/>
      <c r="AW679" s="197"/>
      <c r="AX679" s="198"/>
    </row>
    <row r="680" spans="1:50" ht="23.25" hidden="1" customHeight="1" x14ac:dyDescent="0.15">
      <c r="A680" s="147"/>
      <c r="B680" s="143"/>
      <c r="C680" s="142"/>
      <c r="D680" s="143"/>
      <c r="E680" s="365"/>
      <c r="F680" s="366"/>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63"/>
      <c r="AF680" s="197"/>
      <c r="AG680" s="197"/>
      <c r="AH680" s="364"/>
      <c r="AI680" s="363"/>
      <c r="AJ680" s="197"/>
      <c r="AK680" s="197"/>
      <c r="AL680" s="197"/>
      <c r="AM680" s="363"/>
      <c r="AN680" s="197"/>
      <c r="AO680" s="197"/>
      <c r="AP680" s="364"/>
      <c r="AQ680" s="363"/>
      <c r="AR680" s="197"/>
      <c r="AS680" s="197"/>
      <c r="AT680" s="364"/>
      <c r="AU680" s="197"/>
      <c r="AV680" s="197"/>
      <c r="AW680" s="197"/>
      <c r="AX680" s="198"/>
    </row>
    <row r="681" spans="1:50" ht="23.25" hidden="1" customHeight="1" x14ac:dyDescent="0.15">
      <c r="A681" s="147"/>
      <c r="B681" s="143"/>
      <c r="C681" s="142"/>
      <c r="D681" s="143"/>
      <c r="E681" s="365"/>
      <c r="F681" s="366"/>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85" t="s">
        <v>15</v>
      </c>
      <c r="AC681" s="585"/>
      <c r="AD681" s="585"/>
      <c r="AE681" s="363"/>
      <c r="AF681" s="197"/>
      <c r="AG681" s="197"/>
      <c r="AH681" s="364"/>
      <c r="AI681" s="363"/>
      <c r="AJ681" s="197"/>
      <c r="AK681" s="197"/>
      <c r="AL681" s="197"/>
      <c r="AM681" s="363"/>
      <c r="AN681" s="197"/>
      <c r="AO681" s="197"/>
      <c r="AP681" s="364"/>
      <c r="AQ681" s="363"/>
      <c r="AR681" s="197"/>
      <c r="AS681" s="197"/>
      <c r="AT681" s="364"/>
      <c r="AU681" s="197"/>
      <c r="AV681" s="197"/>
      <c r="AW681" s="197"/>
      <c r="AX681" s="198"/>
    </row>
    <row r="682" spans="1:50" ht="18.75" hidden="1" customHeight="1" x14ac:dyDescent="0.15">
      <c r="A682" s="147"/>
      <c r="B682" s="143"/>
      <c r="C682" s="142"/>
      <c r="D682" s="143"/>
      <c r="E682" s="365" t="s">
        <v>376</v>
      </c>
      <c r="F682" s="366"/>
      <c r="G682" s="367" t="s">
        <v>373</v>
      </c>
      <c r="H682" s="131"/>
      <c r="I682" s="131"/>
      <c r="J682" s="131"/>
      <c r="K682" s="131"/>
      <c r="L682" s="131"/>
      <c r="M682" s="131"/>
      <c r="N682" s="131"/>
      <c r="O682" s="131"/>
      <c r="P682" s="131"/>
      <c r="Q682" s="131"/>
      <c r="R682" s="131"/>
      <c r="S682" s="131"/>
      <c r="T682" s="131"/>
      <c r="U682" s="131"/>
      <c r="V682" s="131"/>
      <c r="W682" s="131"/>
      <c r="X682" s="132"/>
      <c r="Y682" s="180"/>
      <c r="Z682" s="181"/>
      <c r="AA682" s="182"/>
      <c r="AB682" s="162" t="s">
        <v>12</v>
      </c>
      <c r="AC682" s="131"/>
      <c r="AD682" s="132"/>
      <c r="AE682" s="368" t="s">
        <v>374</v>
      </c>
      <c r="AF682" s="369"/>
      <c r="AG682" s="369"/>
      <c r="AH682" s="370"/>
      <c r="AI682" s="221" t="s">
        <v>365</v>
      </c>
      <c r="AJ682" s="221"/>
      <c r="AK682" s="221"/>
      <c r="AL682" s="162"/>
      <c r="AM682" s="221" t="s">
        <v>473</v>
      </c>
      <c r="AN682" s="221"/>
      <c r="AO682" s="221"/>
      <c r="AP682" s="162"/>
      <c r="AQ682" s="162" t="s">
        <v>356</v>
      </c>
      <c r="AR682" s="131"/>
      <c r="AS682" s="131"/>
      <c r="AT682" s="132"/>
      <c r="AU682" s="165" t="s">
        <v>254</v>
      </c>
      <c r="AV682" s="165"/>
      <c r="AW682" s="165"/>
      <c r="AX682" s="166"/>
    </row>
    <row r="683" spans="1:50" ht="18.75" hidden="1" customHeight="1" x14ac:dyDescent="0.15">
      <c r="A683" s="147"/>
      <c r="B683" s="143"/>
      <c r="C683" s="142"/>
      <c r="D683" s="143"/>
      <c r="E683" s="365"/>
      <c r="F683" s="366"/>
      <c r="G683" s="161"/>
      <c r="H683" s="134"/>
      <c r="I683" s="134"/>
      <c r="J683" s="134"/>
      <c r="K683" s="134"/>
      <c r="L683" s="134"/>
      <c r="M683" s="134"/>
      <c r="N683" s="134"/>
      <c r="O683" s="134"/>
      <c r="P683" s="134"/>
      <c r="Q683" s="134"/>
      <c r="R683" s="134"/>
      <c r="S683" s="134"/>
      <c r="T683" s="134"/>
      <c r="U683" s="134"/>
      <c r="V683" s="134"/>
      <c r="W683" s="134"/>
      <c r="X683" s="135"/>
      <c r="Y683" s="180"/>
      <c r="Z683" s="181"/>
      <c r="AA683" s="182"/>
      <c r="AB683" s="163"/>
      <c r="AC683" s="134"/>
      <c r="AD683" s="135"/>
      <c r="AE683" s="190"/>
      <c r="AF683" s="190"/>
      <c r="AG683" s="134" t="s">
        <v>357</v>
      </c>
      <c r="AH683" s="135"/>
      <c r="AI683" s="185"/>
      <c r="AJ683" s="185"/>
      <c r="AK683" s="185"/>
      <c r="AL683" s="163"/>
      <c r="AM683" s="185"/>
      <c r="AN683" s="185"/>
      <c r="AO683" s="185"/>
      <c r="AP683" s="163"/>
      <c r="AQ683" s="605"/>
      <c r="AR683" s="190"/>
      <c r="AS683" s="134" t="s">
        <v>357</v>
      </c>
      <c r="AT683" s="135"/>
      <c r="AU683" s="190"/>
      <c r="AV683" s="190"/>
      <c r="AW683" s="134" t="s">
        <v>301</v>
      </c>
      <c r="AX683" s="173"/>
    </row>
    <row r="684" spans="1:50" ht="23.25" hidden="1" customHeight="1" x14ac:dyDescent="0.15">
      <c r="A684" s="147"/>
      <c r="B684" s="143"/>
      <c r="C684" s="142"/>
      <c r="D684" s="143"/>
      <c r="E684" s="365"/>
      <c r="F684" s="366"/>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63"/>
      <c r="AF684" s="197"/>
      <c r="AG684" s="197"/>
      <c r="AH684" s="197"/>
      <c r="AI684" s="363"/>
      <c r="AJ684" s="197"/>
      <c r="AK684" s="197"/>
      <c r="AL684" s="197"/>
      <c r="AM684" s="363"/>
      <c r="AN684" s="197"/>
      <c r="AO684" s="197"/>
      <c r="AP684" s="364"/>
      <c r="AQ684" s="363"/>
      <c r="AR684" s="197"/>
      <c r="AS684" s="197"/>
      <c r="AT684" s="364"/>
      <c r="AU684" s="197"/>
      <c r="AV684" s="197"/>
      <c r="AW684" s="197"/>
      <c r="AX684" s="198"/>
    </row>
    <row r="685" spans="1:50" ht="23.25" hidden="1" customHeight="1" x14ac:dyDescent="0.15">
      <c r="A685" s="147"/>
      <c r="B685" s="143"/>
      <c r="C685" s="142"/>
      <c r="D685" s="143"/>
      <c r="E685" s="365"/>
      <c r="F685" s="366"/>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63"/>
      <c r="AF685" s="197"/>
      <c r="AG685" s="197"/>
      <c r="AH685" s="364"/>
      <c r="AI685" s="363"/>
      <c r="AJ685" s="197"/>
      <c r="AK685" s="197"/>
      <c r="AL685" s="197"/>
      <c r="AM685" s="363"/>
      <c r="AN685" s="197"/>
      <c r="AO685" s="197"/>
      <c r="AP685" s="364"/>
      <c r="AQ685" s="363"/>
      <c r="AR685" s="197"/>
      <c r="AS685" s="197"/>
      <c r="AT685" s="364"/>
      <c r="AU685" s="197"/>
      <c r="AV685" s="197"/>
      <c r="AW685" s="197"/>
      <c r="AX685" s="198"/>
    </row>
    <row r="686" spans="1:50" ht="23.25" hidden="1" customHeight="1" x14ac:dyDescent="0.15">
      <c r="A686" s="147"/>
      <c r="B686" s="143"/>
      <c r="C686" s="142"/>
      <c r="D686" s="143"/>
      <c r="E686" s="365"/>
      <c r="F686" s="366"/>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85" t="s">
        <v>15</v>
      </c>
      <c r="AC686" s="585"/>
      <c r="AD686" s="585"/>
      <c r="AE686" s="363"/>
      <c r="AF686" s="197"/>
      <c r="AG686" s="197"/>
      <c r="AH686" s="364"/>
      <c r="AI686" s="363"/>
      <c r="AJ686" s="197"/>
      <c r="AK686" s="197"/>
      <c r="AL686" s="197"/>
      <c r="AM686" s="363"/>
      <c r="AN686" s="197"/>
      <c r="AO686" s="197"/>
      <c r="AP686" s="364"/>
      <c r="AQ686" s="363"/>
      <c r="AR686" s="197"/>
      <c r="AS686" s="197"/>
      <c r="AT686" s="364"/>
      <c r="AU686" s="197"/>
      <c r="AV686" s="197"/>
      <c r="AW686" s="197"/>
      <c r="AX686" s="198"/>
    </row>
    <row r="687" spans="1:50" ht="18.75" hidden="1" customHeight="1" x14ac:dyDescent="0.15">
      <c r="A687" s="147"/>
      <c r="B687" s="143"/>
      <c r="C687" s="142"/>
      <c r="D687" s="143"/>
      <c r="E687" s="365" t="s">
        <v>376</v>
      </c>
      <c r="F687" s="366"/>
      <c r="G687" s="367" t="s">
        <v>373</v>
      </c>
      <c r="H687" s="131"/>
      <c r="I687" s="131"/>
      <c r="J687" s="131"/>
      <c r="K687" s="131"/>
      <c r="L687" s="131"/>
      <c r="M687" s="131"/>
      <c r="N687" s="131"/>
      <c r="O687" s="131"/>
      <c r="P687" s="131"/>
      <c r="Q687" s="131"/>
      <c r="R687" s="131"/>
      <c r="S687" s="131"/>
      <c r="T687" s="131"/>
      <c r="U687" s="131"/>
      <c r="V687" s="131"/>
      <c r="W687" s="131"/>
      <c r="X687" s="132"/>
      <c r="Y687" s="180"/>
      <c r="Z687" s="181"/>
      <c r="AA687" s="182"/>
      <c r="AB687" s="162" t="s">
        <v>12</v>
      </c>
      <c r="AC687" s="131"/>
      <c r="AD687" s="132"/>
      <c r="AE687" s="368" t="s">
        <v>374</v>
      </c>
      <c r="AF687" s="369"/>
      <c r="AG687" s="369"/>
      <c r="AH687" s="370"/>
      <c r="AI687" s="221" t="s">
        <v>365</v>
      </c>
      <c r="AJ687" s="221"/>
      <c r="AK687" s="221"/>
      <c r="AL687" s="162"/>
      <c r="AM687" s="221" t="s">
        <v>473</v>
      </c>
      <c r="AN687" s="221"/>
      <c r="AO687" s="221"/>
      <c r="AP687" s="162"/>
      <c r="AQ687" s="162" t="s">
        <v>356</v>
      </c>
      <c r="AR687" s="131"/>
      <c r="AS687" s="131"/>
      <c r="AT687" s="132"/>
      <c r="AU687" s="165" t="s">
        <v>254</v>
      </c>
      <c r="AV687" s="165"/>
      <c r="AW687" s="165"/>
      <c r="AX687" s="166"/>
    </row>
    <row r="688" spans="1:50" ht="18.75" hidden="1" customHeight="1" x14ac:dyDescent="0.15">
      <c r="A688" s="147"/>
      <c r="B688" s="143"/>
      <c r="C688" s="142"/>
      <c r="D688" s="143"/>
      <c r="E688" s="365"/>
      <c r="F688" s="366"/>
      <c r="G688" s="161"/>
      <c r="H688" s="134"/>
      <c r="I688" s="134"/>
      <c r="J688" s="134"/>
      <c r="K688" s="134"/>
      <c r="L688" s="134"/>
      <c r="M688" s="134"/>
      <c r="N688" s="134"/>
      <c r="O688" s="134"/>
      <c r="P688" s="134"/>
      <c r="Q688" s="134"/>
      <c r="R688" s="134"/>
      <c r="S688" s="134"/>
      <c r="T688" s="134"/>
      <c r="U688" s="134"/>
      <c r="V688" s="134"/>
      <c r="W688" s="134"/>
      <c r="X688" s="135"/>
      <c r="Y688" s="180"/>
      <c r="Z688" s="181"/>
      <c r="AA688" s="182"/>
      <c r="AB688" s="163"/>
      <c r="AC688" s="134"/>
      <c r="AD688" s="135"/>
      <c r="AE688" s="190"/>
      <c r="AF688" s="190"/>
      <c r="AG688" s="134" t="s">
        <v>357</v>
      </c>
      <c r="AH688" s="135"/>
      <c r="AI688" s="185"/>
      <c r="AJ688" s="185"/>
      <c r="AK688" s="185"/>
      <c r="AL688" s="163"/>
      <c r="AM688" s="185"/>
      <c r="AN688" s="185"/>
      <c r="AO688" s="185"/>
      <c r="AP688" s="163"/>
      <c r="AQ688" s="605"/>
      <c r="AR688" s="190"/>
      <c r="AS688" s="134" t="s">
        <v>357</v>
      </c>
      <c r="AT688" s="135"/>
      <c r="AU688" s="190"/>
      <c r="AV688" s="190"/>
      <c r="AW688" s="134" t="s">
        <v>301</v>
      </c>
      <c r="AX688" s="173"/>
    </row>
    <row r="689" spans="1:50" ht="23.25" hidden="1" customHeight="1" x14ac:dyDescent="0.15">
      <c r="A689" s="147"/>
      <c r="B689" s="143"/>
      <c r="C689" s="142"/>
      <c r="D689" s="143"/>
      <c r="E689" s="365"/>
      <c r="F689" s="366"/>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63"/>
      <c r="AF689" s="197"/>
      <c r="AG689" s="197"/>
      <c r="AH689" s="197"/>
      <c r="AI689" s="363"/>
      <c r="AJ689" s="197"/>
      <c r="AK689" s="197"/>
      <c r="AL689" s="197"/>
      <c r="AM689" s="363"/>
      <c r="AN689" s="197"/>
      <c r="AO689" s="197"/>
      <c r="AP689" s="364"/>
      <c r="AQ689" s="363"/>
      <c r="AR689" s="197"/>
      <c r="AS689" s="197"/>
      <c r="AT689" s="364"/>
      <c r="AU689" s="197"/>
      <c r="AV689" s="197"/>
      <c r="AW689" s="197"/>
      <c r="AX689" s="198"/>
    </row>
    <row r="690" spans="1:50" ht="23.25" hidden="1" customHeight="1" x14ac:dyDescent="0.15">
      <c r="A690" s="147"/>
      <c r="B690" s="143"/>
      <c r="C690" s="142"/>
      <c r="D690" s="143"/>
      <c r="E690" s="365"/>
      <c r="F690" s="366"/>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63"/>
      <c r="AF690" s="197"/>
      <c r="AG690" s="197"/>
      <c r="AH690" s="364"/>
      <c r="AI690" s="363"/>
      <c r="AJ690" s="197"/>
      <c r="AK690" s="197"/>
      <c r="AL690" s="197"/>
      <c r="AM690" s="363"/>
      <c r="AN690" s="197"/>
      <c r="AO690" s="197"/>
      <c r="AP690" s="364"/>
      <c r="AQ690" s="363"/>
      <c r="AR690" s="197"/>
      <c r="AS690" s="197"/>
      <c r="AT690" s="364"/>
      <c r="AU690" s="197"/>
      <c r="AV690" s="197"/>
      <c r="AW690" s="197"/>
      <c r="AX690" s="198"/>
    </row>
    <row r="691" spans="1:50" ht="23.25" hidden="1" customHeight="1" x14ac:dyDescent="0.15">
      <c r="A691" s="147"/>
      <c r="B691" s="143"/>
      <c r="C691" s="142"/>
      <c r="D691" s="143"/>
      <c r="E691" s="365"/>
      <c r="F691" s="366"/>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85" t="s">
        <v>15</v>
      </c>
      <c r="AC691" s="585"/>
      <c r="AD691" s="585"/>
      <c r="AE691" s="363"/>
      <c r="AF691" s="197"/>
      <c r="AG691" s="197"/>
      <c r="AH691" s="364"/>
      <c r="AI691" s="363"/>
      <c r="AJ691" s="197"/>
      <c r="AK691" s="197"/>
      <c r="AL691" s="197"/>
      <c r="AM691" s="363"/>
      <c r="AN691" s="197"/>
      <c r="AO691" s="197"/>
      <c r="AP691" s="364"/>
      <c r="AQ691" s="363"/>
      <c r="AR691" s="197"/>
      <c r="AS691" s="197"/>
      <c r="AT691" s="364"/>
      <c r="AU691" s="197"/>
      <c r="AV691" s="197"/>
      <c r="AW691" s="197"/>
      <c r="AX691" s="198"/>
    </row>
    <row r="692" spans="1:50" ht="18.75" hidden="1" customHeight="1" x14ac:dyDescent="0.15">
      <c r="A692" s="147"/>
      <c r="B692" s="143"/>
      <c r="C692" s="142"/>
      <c r="D692" s="143"/>
      <c r="E692" s="365" t="s">
        <v>376</v>
      </c>
      <c r="F692" s="366"/>
      <c r="G692" s="367" t="s">
        <v>373</v>
      </c>
      <c r="H692" s="131"/>
      <c r="I692" s="131"/>
      <c r="J692" s="131"/>
      <c r="K692" s="131"/>
      <c r="L692" s="131"/>
      <c r="M692" s="131"/>
      <c r="N692" s="131"/>
      <c r="O692" s="131"/>
      <c r="P692" s="131"/>
      <c r="Q692" s="131"/>
      <c r="R692" s="131"/>
      <c r="S692" s="131"/>
      <c r="T692" s="131"/>
      <c r="U692" s="131"/>
      <c r="V692" s="131"/>
      <c r="W692" s="131"/>
      <c r="X692" s="132"/>
      <c r="Y692" s="180"/>
      <c r="Z692" s="181"/>
      <c r="AA692" s="182"/>
      <c r="AB692" s="162" t="s">
        <v>12</v>
      </c>
      <c r="AC692" s="131"/>
      <c r="AD692" s="132"/>
      <c r="AE692" s="368" t="s">
        <v>374</v>
      </c>
      <c r="AF692" s="369"/>
      <c r="AG692" s="369"/>
      <c r="AH692" s="370"/>
      <c r="AI692" s="221" t="s">
        <v>365</v>
      </c>
      <c r="AJ692" s="221"/>
      <c r="AK692" s="221"/>
      <c r="AL692" s="162"/>
      <c r="AM692" s="221" t="s">
        <v>473</v>
      </c>
      <c r="AN692" s="221"/>
      <c r="AO692" s="221"/>
      <c r="AP692" s="162"/>
      <c r="AQ692" s="162" t="s">
        <v>356</v>
      </c>
      <c r="AR692" s="131"/>
      <c r="AS692" s="131"/>
      <c r="AT692" s="132"/>
      <c r="AU692" s="165" t="s">
        <v>254</v>
      </c>
      <c r="AV692" s="165"/>
      <c r="AW692" s="165"/>
      <c r="AX692" s="166"/>
    </row>
    <row r="693" spans="1:50" ht="18.75" hidden="1" customHeight="1" x14ac:dyDescent="0.15">
      <c r="A693" s="147"/>
      <c r="B693" s="143"/>
      <c r="C693" s="142"/>
      <c r="D693" s="143"/>
      <c r="E693" s="365"/>
      <c r="F693" s="366"/>
      <c r="G693" s="161"/>
      <c r="H693" s="134"/>
      <c r="I693" s="134"/>
      <c r="J693" s="134"/>
      <c r="K693" s="134"/>
      <c r="L693" s="134"/>
      <c r="M693" s="134"/>
      <c r="N693" s="134"/>
      <c r="O693" s="134"/>
      <c r="P693" s="134"/>
      <c r="Q693" s="134"/>
      <c r="R693" s="134"/>
      <c r="S693" s="134"/>
      <c r="T693" s="134"/>
      <c r="U693" s="134"/>
      <c r="V693" s="134"/>
      <c r="W693" s="134"/>
      <c r="X693" s="135"/>
      <c r="Y693" s="180"/>
      <c r="Z693" s="181"/>
      <c r="AA693" s="182"/>
      <c r="AB693" s="163"/>
      <c r="AC693" s="134"/>
      <c r="AD693" s="135"/>
      <c r="AE693" s="190"/>
      <c r="AF693" s="190"/>
      <c r="AG693" s="134" t="s">
        <v>357</v>
      </c>
      <c r="AH693" s="135"/>
      <c r="AI693" s="185"/>
      <c r="AJ693" s="185"/>
      <c r="AK693" s="185"/>
      <c r="AL693" s="163"/>
      <c r="AM693" s="185"/>
      <c r="AN693" s="185"/>
      <c r="AO693" s="185"/>
      <c r="AP693" s="163"/>
      <c r="AQ693" s="605"/>
      <c r="AR693" s="190"/>
      <c r="AS693" s="134" t="s">
        <v>357</v>
      </c>
      <c r="AT693" s="135"/>
      <c r="AU693" s="190"/>
      <c r="AV693" s="190"/>
      <c r="AW693" s="134" t="s">
        <v>301</v>
      </c>
      <c r="AX693" s="173"/>
    </row>
    <row r="694" spans="1:50" ht="23.25" hidden="1" customHeight="1" x14ac:dyDescent="0.15">
      <c r="A694" s="147"/>
      <c r="B694" s="143"/>
      <c r="C694" s="142"/>
      <c r="D694" s="143"/>
      <c r="E694" s="365"/>
      <c r="F694" s="366"/>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63"/>
      <c r="AF694" s="197"/>
      <c r="AG694" s="197"/>
      <c r="AH694" s="197"/>
      <c r="AI694" s="363"/>
      <c r="AJ694" s="197"/>
      <c r="AK694" s="197"/>
      <c r="AL694" s="197"/>
      <c r="AM694" s="363"/>
      <c r="AN694" s="197"/>
      <c r="AO694" s="197"/>
      <c r="AP694" s="364"/>
      <c r="AQ694" s="363"/>
      <c r="AR694" s="197"/>
      <c r="AS694" s="197"/>
      <c r="AT694" s="364"/>
      <c r="AU694" s="197"/>
      <c r="AV694" s="197"/>
      <c r="AW694" s="197"/>
      <c r="AX694" s="198"/>
    </row>
    <row r="695" spans="1:50" ht="23.25" hidden="1" customHeight="1" x14ac:dyDescent="0.15">
      <c r="A695" s="147"/>
      <c r="B695" s="143"/>
      <c r="C695" s="142"/>
      <c r="D695" s="143"/>
      <c r="E695" s="365"/>
      <c r="F695" s="366"/>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63"/>
      <c r="AF695" s="197"/>
      <c r="AG695" s="197"/>
      <c r="AH695" s="364"/>
      <c r="AI695" s="363"/>
      <c r="AJ695" s="197"/>
      <c r="AK695" s="197"/>
      <c r="AL695" s="197"/>
      <c r="AM695" s="363"/>
      <c r="AN695" s="197"/>
      <c r="AO695" s="197"/>
      <c r="AP695" s="364"/>
      <c r="AQ695" s="363"/>
      <c r="AR695" s="197"/>
      <c r="AS695" s="197"/>
      <c r="AT695" s="364"/>
      <c r="AU695" s="197"/>
      <c r="AV695" s="197"/>
      <c r="AW695" s="197"/>
      <c r="AX695" s="198"/>
    </row>
    <row r="696" spans="1:50" ht="23.25" hidden="1" customHeight="1" x14ac:dyDescent="0.15">
      <c r="A696" s="147"/>
      <c r="B696" s="143"/>
      <c r="C696" s="142"/>
      <c r="D696" s="143"/>
      <c r="E696" s="365"/>
      <c r="F696" s="366"/>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85" t="s">
        <v>15</v>
      </c>
      <c r="AC696" s="585"/>
      <c r="AD696" s="585"/>
      <c r="AE696" s="363"/>
      <c r="AF696" s="197"/>
      <c r="AG696" s="197"/>
      <c r="AH696" s="364"/>
      <c r="AI696" s="363"/>
      <c r="AJ696" s="197"/>
      <c r="AK696" s="197"/>
      <c r="AL696" s="197"/>
      <c r="AM696" s="363"/>
      <c r="AN696" s="197"/>
      <c r="AO696" s="197"/>
      <c r="AP696" s="364"/>
      <c r="AQ696" s="363"/>
      <c r="AR696" s="197"/>
      <c r="AS696" s="197"/>
      <c r="AT696" s="364"/>
      <c r="AU696" s="197"/>
      <c r="AV696" s="197"/>
      <c r="AW696" s="197"/>
      <c r="AX696" s="198"/>
    </row>
    <row r="697" spans="1:50" ht="23.85" hidden="1" customHeight="1" x14ac:dyDescent="0.15">
      <c r="A697" s="147"/>
      <c r="B697" s="143"/>
      <c r="C697" s="142"/>
      <c r="D697" s="14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47"/>
      <c r="B698" s="143"/>
      <c r="C698" s="142"/>
      <c r="D698" s="143"/>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48"/>
      <c r="B699" s="149"/>
      <c r="C699" s="967"/>
      <c r="D699" s="14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1" t="s">
        <v>32</v>
      </c>
      <c r="AH701" s="408"/>
      <c r="AI701" s="408"/>
      <c r="AJ701" s="408"/>
      <c r="AK701" s="408"/>
      <c r="AL701" s="408"/>
      <c r="AM701" s="408"/>
      <c r="AN701" s="408"/>
      <c r="AO701" s="408"/>
      <c r="AP701" s="408"/>
      <c r="AQ701" s="408"/>
      <c r="AR701" s="408"/>
      <c r="AS701" s="408"/>
      <c r="AT701" s="408"/>
      <c r="AU701" s="408"/>
      <c r="AV701" s="408"/>
      <c r="AW701" s="408"/>
      <c r="AX701" s="852"/>
    </row>
    <row r="702" spans="1:50" ht="34.5" customHeight="1" x14ac:dyDescent="0.15">
      <c r="A702" s="897" t="s">
        <v>260</v>
      </c>
      <c r="B702" s="898"/>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1" t="s">
        <v>547</v>
      </c>
      <c r="AE702" s="372"/>
      <c r="AF702" s="372"/>
      <c r="AG702" s="411" t="s">
        <v>592</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51" t="s">
        <v>547</v>
      </c>
      <c r="AE703" s="352"/>
      <c r="AF703" s="352"/>
      <c r="AG703" s="120" t="s">
        <v>593</v>
      </c>
      <c r="AH703" s="121"/>
      <c r="AI703" s="121"/>
      <c r="AJ703" s="121"/>
      <c r="AK703" s="121"/>
      <c r="AL703" s="121"/>
      <c r="AM703" s="121"/>
      <c r="AN703" s="121"/>
      <c r="AO703" s="121"/>
      <c r="AP703" s="121"/>
      <c r="AQ703" s="121"/>
      <c r="AR703" s="121"/>
      <c r="AS703" s="121"/>
      <c r="AT703" s="121"/>
      <c r="AU703" s="121"/>
      <c r="AV703" s="121"/>
      <c r="AW703" s="121"/>
      <c r="AX703" s="122"/>
    </row>
    <row r="704" spans="1:50" ht="48.7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547</v>
      </c>
      <c r="AE704" s="810"/>
      <c r="AF704" s="810"/>
      <c r="AG704" s="137" t="s">
        <v>594</v>
      </c>
      <c r="AH704" s="106"/>
      <c r="AI704" s="106"/>
      <c r="AJ704" s="106"/>
      <c r="AK704" s="106"/>
      <c r="AL704" s="106"/>
      <c r="AM704" s="106"/>
      <c r="AN704" s="106"/>
      <c r="AO704" s="106"/>
      <c r="AP704" s="106"/>
      <c r="AQ704" s="106"/>
      <c r="AR704" s="106"/>
      <c r="AS704" s="106"/>
      <c r="AT704" s="106"/>
      <c r="AU704" s="106"/>
      <c r="AV704" s="106"/>
      <c r="AW704" s="106"/>
      <c r="AX704" s="204"/>
    </row>
    <row r="705" spans="1:50" ht="27" customHeight="1" x14ac:dyDescent="0.15">
      <c r="A705" s="666" t="s">
        <v>40</v>
      </c>
      <c r="B705" s="667"/>
      <c r="C705" s="848" t="s">
        <v>42</v>
      </c>
      <c r="D705" s="849"/>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0"/>
      <c r="AD705" s="738" t="s">
        <v>547</v>
      </c>
      <c r="AE705" s="739"/>
      <c r="AF705" s="739"/>
      <c r="AG705" s="126" t="s">
        <v>595</v>
      </c>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x14ac:dyDescent="0.15">
      <c r="A706" s="668"/>
      <c r="B706" s="669"/>
      <c r="C706" s="821"/>
      <c r="D706" s="822"/>
      <c r="E706" s="757" t="s">
        <v>536</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1" t="s">
        <v>673</v>
      </c>
      <c r="AE706" s="352"/>
      <c r="AF706" s="685"/>
      <c r="AG706" s="137"/>
      <c r="AH706" s="106"/>
      <c r="AI706" s="106"/>
      <c r="AJ706" s="106"/>
      <c r="AK706" s="106"/>
      <c r="AL706" s="106"/>
      <c r="AM706" s="106"/>
      <c r="AN706" s="106"/>
      <c r="AO706" s="106"/>
      <c r="AP706" s="106"/>
      <c r="AQ706" s="106"/>
      <c r="AR706" s="106"/>
      <c r="AS706" s="106"/>
      <c r="AT706" s="106"/>
      <c r="AU706" s="106"/>
      <c r="AV706" s="106"/>
      <c r="AW706" s="106"/>
      <c r="AX706" s="204"/>
    </row>
    <row r="707" spans="1:50" ht="26.25" customHeight="1" x14ac:dyDescent="0.15">
      <c r="A707" s="668"/>
      <c r="B707" s="669"/>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716</v>
      </c>
      <c r="AE707" s="863"/>
      <c r="AF707" s="863"/>
      <c r="AG707" s="137"/>
      <c r="AH707" s="106"/>
      <c r="AI707" s="106"/>
      <c r="AJ707" s="106"/>
      <c r="AK707" s="106"/>
      <c r="AL707" s="106"/>
      <c r="AM707" s="106"/>
      <c r="AN707" s="106"/>
      <c r="AO707" s="106"/>
      <c r="AP707" s="106"/>
      <c r="AQ707" s="106"/>
      <c r="AR707" s="106"/>
      <c r="AS707" s="106"/>
      <c r="AT707" s="106"/>
      <c r="AU707" s="106"/>
      <c r="AV707" s="106"/>
      <c r="AW707" s="106"/>
      <c r="AX707" s="204"/>
    </row>
    <row r="708" spans="1:50" ht="26.25" customHeight="1" x14ac:dyDescent="0.15">
      <c r="A708" s="668"/>
      <c r="B708" s="670"/>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8" t="s">
        <v>670</v>
      </c>
      <c r="AE708" s="629"/>
      <c r="AF708" s="629"/>
      <c r="AG708" s="769"/>
      <c r="AH708" s="770"/>
      <c r="AI708" s="770"/>
      <c r="AJ708" s="770"/>
      <c r="AK708" s="770"/>
      <c r="AL708" s="770"/>
      <c r="AM708" s="770"/>
      <c r="AN708" s="770"/>
      <c r="AO708" s="770"/>
      <c r="AP708" s="770"/>
      <c r="AQ708" s="770"/>
      <c r="AR708" s="770"/>
      <c r="AS708" s="770"/>
      <c r="AT708" s="770"/>
      <c r="AU708" s="770"/>
      <c r="AV708" s="770"/>
      <c r="AW708" s="770"/>
      <c r="AX708" s="771"/>
    </row>
    <row r="709" spans="1:50" ht="33.7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51" t="s">
        <v>547</v>
      </c>
      <c r="AE709" s="352"/>
      <c r="AF709" s="352"/>
      <c r="AG709" s="120" t="s">
        <v>596</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51" t="s">
        <v>670</v>
      </c>
      <c r="AE710" s="352"/>
      <c r="AF710" s="352"/>
      <c r="AG710" s="120" t="s">
        <v>674</v>
      </c>
      <c r="AH710" s="121"/>
      <c r="AI710" s="121"/>
      <c r="AJ710" s="121"/>
      <c r="AK710" s="121"/>
      <c r="AL710" s="121"/>
      <c r="AM710" s="121"/>
      <c r="AN710" s="121"/>
      <c r="AO710" s="121"/>
      <c r="AP710" s="121"/>
      <c r="AQ710" s="121"/>
      <c r="AR710" s="121"/>
      <c r="AS710" s="121"/>
      <c r="AT710" s="121"/>
      <c r="AU710" s="121"/>
      <c r="AV710" s="121"/>
      <c r="AW710" s="121"/>
      <c r="AX710" s="122"/>
    </row>
    <row r="711" spans="1:50" ht="32.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51" t="s">
        <v>547</v>
      </c>
      <c r="AE711" s="352"/>
      <c r="AF711" s="352"/>
      <c r="AG711" s="120" t="s">
        <v>596</v>
      </c>
      <c r="AH711" s="121"/>
      <c r="AI711" s="121"/>
      <c r="AJ711" s="121"/>
      <c r="AK711" s="121"/>
      <c r="AL711" s="121"/>
      <c r="AM711" s="121"/>
      <c r="AN711" s="121"/>
      <c r="AO711" s="121"/>
      <c r="AP711" s="121"/>
      <c r="AQ711" s="121"/>
      <c r="AR711" s="121"/>
      <c r="AS711" s="121"/>
      <c r="AT711" s="121"/>
      <c r="AU711" s="121"/>
      <c r="AV711" s="121"/>
      <c r="AW711" s="121"/>
      <c r="AX711" s="122"/>
    </row>
    <row r="712" spans="1:50" ht="66.75" customHeight="1" x14ac:dyDescent="0.15">
      <c r="A712" s="668"/>
      <c r="B712" s="670"/>
      <c r="C712" s="423" t="s">
        <v>496</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9" t="s">
        <v>670</v>
      </c>
      <c r="AE712" s="810"/>
      <c r="AF712" s="810"/>
      <c r="AG712" s="837" t="s">
        <v>696</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8"/>
      <c r="B713" s="670"/>
      <c r="C713" s="983" t="s">
        <v>497</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51" t="s">
        <v>670</v>
      </c>
      <c r="AE713" s="352"/>
      <c r="AF713" s="685"/>
      <c r="AG713" s="120" t="s">
        <v>707</v>
      </c>
      <c r="AH713" s="121"/>
      <c r="AI713" s="121"/>
      <c r="AJ713" s="121"/>
      <c r="AK713" s="121"/>
      <c r="AL713" s="121"/>
      <c r="AM713" s="121"/>
      <c r="AN713" s="121"/>
      <c r="AO713" s="121"/>
      <c r="AP713" s="121"/>
      <c r="AQ713" s="121"/>
      <c r="AR713" s="121"/>
      <c r="AS713" s="121"/>
      <c r="AT713" s="121"/>
      <c r="AU713" s="121"/>
      <c r="AV713" s="121"/>
      <c r="AW713" s="121"/>
      <c r="AX713" s="122"/>
    </row>
    <row r="714" spans="1:50" ht="33.75" customHeight="1" x14ac:dyDescent="0.15">
      <c r="A714" s="671"/>
      <c r="B714" s="672"/>
      <c r="C714" s="673" t="s">
        <v>461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4" t="s">
        <v>547</v>
      </c>
      <c r="AE714" s="835"/>
      <c r="AF714" s="836"/>
      <c r="AG714" s="763" t="s">
        <v>597</v>
      </c>
      <c r="AH714" s="764"/>
      <c r="AI714" s="764"/>
      <c r="AJ714" s="764"/>
      <c r="AK714" s="764"/>
      <c r="AL714" s="764"/>
      <c r="AM714" s="764"/>
      <c r="AN714" s="764"/>
      <c r="AO714" s="764"/>
      <c r="AP714" s="764"/>
      <c r="AQ714" s="764"/>
      <c r="AR714" s="764"/>
      <c r="AS714" s="764"/>
      <c r="AT714" s="764"/>
      <c r="AU714" s="764"/>
      <c r="AV714" s="764"/>
      <c r="AW714" s="764"/>
      <c r="AX714" s="765"/>
    </row>
    <row r="715" spans="1:50" ht="47.25" customHeight="1" x14ac:dyDescent="0.15">
      <c r="A715" s="666" t="s">
        <v>41</v>
      </c>
      <c r="B715" s="811"/>
      <c r="C715" s="812" t="s">
        <v>462</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8" t="s">
        <v>547</v>
      </c>
      <c r="AE715" s="629"/>
      <c r="AF715" s="753"/>
      <c r="AG715" s="769" t="s">
        <v>708</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670</v>
      </c>
      <c r="AE716" s="653"/>
      <c r="AF716" s="653"/>
      <c r="AG716" s="120" t="s">
        <v>466</v>
      </c>
      <c r="AH716" s="121"/>
      <c r="AI716" s="121"/>
      <c r="AJ716" s="121"/>
      <c r="AK716" s="121"/>
      <c r="AL716" s="121"/>
      <c r="AM716" s="121"/>
      <c r="AN716" s="121"/>
      <c r="AO716" s="121"/>
      <c r="AP716" s="121"/>
      <c r="AQ716" s="121"/>
      <c r="AR716" s="121"/>
      <c r="AS716" s="121"/>
      <c r="AT716" s="121"/>
      <c r="AU716" s="121"/>
      <c r="AV716" s="121"/>
      <c r="AW716" s="121"/>
      <c r="AX716" s="122"/>
    </row>
    <row r="717" spans="1:50" ht="46.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51" t="s">
        <v>547</v>
      </c>
      <c r="AE717" s="352"/>
      <c r="AF717" s="352"/>
      <c r="AG717" s="120" t="s">
        <v>694</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51" t="s">
        <v>670</v>
      </c>
      <c r="AE718" s="352"/>
      <c r="AF718" s="352"/>
      <c r="AG718" s="128" t="s">
        <v>625</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803" t="s">
        <v>59</v>
      </c>
      <c r="B719" s="804"/>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670</v>
      </c>
      <c r="AE719" s="629"/>
      <c r="AF719" s="629"/>
      <c r="AG719" s="126"/>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05"/>
      <c r="B720" s="806"/>
      <c r="C720" s="346" t="s">
        <v>488</v>
      </c>
      <c r="D720" s="344"/>
      <c r="E720" s="344"/>
      <c r="F720" s="347"/>
      <c r="G720" s="343" t="s">
        <v>489</v>
      </c>
      <c r="H720" s="344"/>
      <c r="I720" s="344"/>
      <c r="J720" s="344"/>
      <c r="K720" s="344"/>
      <c r="L720" s="344"/>
      <c r="M720" s="344"/>
      <c r="N720" s="343" t="s">
        <v>493</v>
      </c>
      <c r="O720" s="344"/>
      <c r="P720" s="344"/>
      <c r="Q720" s="344"/>
      <c r="R720" s="344"/>
      <c r="S720" s="344"/>
      <c r="T720" s="344"/>
      <c r="U720" s="344"/>
      <c r="V720" s="344"/>
      <c r="W720" s="344"/>
      <c r="X720" s="344"/>
      <c r="Y720" s="344"/>
      <c r="Z720" s="344"/>
      <c r="AA720" s="344"/>
      <c r="AB720" s="344"/>
      <c r="AC720" s="344"/>
      <c r="AD720" s="344"/>
      <c r="AE720" s="344"/>
      <c r="AF720" s="345"/>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05"/>
      <c r="B721" s="806"/>
      <c r="C721" s="340"/>
      <c r="D721" s="341"/>
      <c r="E721" s="341"/>
      <c r="F721" s="342"/>
      <c r="G721" s="323"/>
      <c r="H721" s="324"/>
      <c r="I721" s="92" t="str">
        <f>IF(OR(G721="　", G721=""), "", "-")</f>
        <v/>
      </c>
      <c r="J721" s="327"/>
      <c r="K721" s="327"/>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customHeight="1" x14ac:dyDescent="0.15">
      <c r="A722" s="805"/>
      <c r="B722" s="806"/>
      <c r="C722" s="340"/>
      <c r="D722" s="341"/>
      <c r="E722" s="341"/>
      <c r="F722" s="342"/>
      <c r="G722" s="323"/>
      <c r="H722" s="324"/>
      <c r="I722" s="92" t="str">
        <f t="shared" ref="I722:I725" si="4">IF(OR(G722="　", G722=""), "", "-")</f>
        <v/>
      </c>
      <c r="J722" s="327"/>
      <c r="K722" s="327"/>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customHeight="1" x14ac:dyDescent="0.15">
      <c r="A723" s="805"/>
      <c r="B723" s="806"/>
      <c r="C723" s="340"/>
      <c r="D723" s="341"/>
      <c r="E723" s="341"/>
      <c r="F723" s="342"/>
      <c r="G723" s="323"/>
      <c r="H723" s="324"/>
      <c r="I723" s="92" t="str">
        <f t="shared" si="4"/>
        <v/>
      </c>
      <c r="J723" s="327"/>
      <c r="K723" s="327"/>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customHeight="1" x14ac:dyDescent="0.15">
      <c r="A724" s="805"/>
      <c r="B724" s="806"/>
      <c r="C724" s="340"/>
      <c r="D724" s="341"/>
      <c r="E724" s="341"/>
      <c r="F724" s="342"/>
      <c r="G724" s="323"/>
      <c r="H724" s="324"/>
      <c r="I724" s="92" t="str">
        <f t="shared" si="4"/>
        <v/>
      </c>
      <c r="J724" s="327"/>
      <c r="K724" s="327"/>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customHeight="1" x14ac:dyDescent="0.15">
      <c r="A725" s="807"/>
      <c r="B725" s="808"/>
      <c r="C725" s="348"/>
      <c r="D725" s="349"/>
      <c r="E725" s="349"/>
      <c r="F725" s="350"/>
      <c r="G725" s="325"/>
      <c r="H725" s="326"/>
      <c r="I725" s="94" t="str">
        <f t="shared" si="4"/>
        <v/>
      </c>
      <c r="J725" s="328"/>
      <c r="K725" s="328"/>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66" t="s">
        <v>49</v>
      </c>
      <c r="B726" s="829"/>
      <c r="C726" s="842" t="s">
        <v>54</v>
      </c>
      <c r="D726" s="864"/>
      <c r="E726" s="864"/>
      <c r="F726" s="865"/>
      <c r="G726" s="614" t="s">
        <v>695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0"/>
      <c r="B727" s="831"/>
      <c r="C727" s="609" t="s">
        <v>58</v>
      </c>
      <c r="D727" s="610"/>
      <c r="E727" s="610"/>
      <c r="F727" s="611"/>
      <c r="G727" s="612" t="s">
        <v>598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599</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258</v>
      </c>
      <c r="B731" s="827"/>
      <c r="C731" s="827"/>
      <c r="D731" s="827"/>
      <c r="E731" s="828"/>
      <c r="F731" s="754" t="s">
        <v>719</v>
      </c>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7" t="s">
        <v>258</v>
      </c>
      <c r="B733" s="698"/>
      <c r="C733" s="698"/>
      <c r="D733" s="698"/>
      <c r="E733" s="699"/>
      <c r="F733" s="663" t="s">
        <v>719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28.25" customHeight="1" thickBot="1" x14ac:dyDescent="0.2">
      <c r="A735" s="817" t="s">
        <v>667</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6" t="s">
        <v>504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3" t="s">
        <v>433</v>
      </c>
      <c r="B737" s="330"/>
      <c r="C737" s="330"/>
      <c r="D737" s="330"/>
      <c r="E737" s="330"/>
      <c r="F737" s="330"/>
      <c r="G737" s="316">
        <v>295317321</v>
      </c>
      <c r="H737" s="317"/>
      <c r="I737" s="317"/>
      <c r="J737" s="317"/>
      <c r="K737" s="317"/>
      <c r="L737" s="317"/>
      <c r="M737" s="317"/>
      <c r="N737" s="317"/>
      <c r="O737" s="317"/>
      <c r="P737" s="318"/>
      <c r="Q737" s="330" t="s">
        <v>360</v>
      </c>
      <c r="R737" s="330"/>
      <c r="S737" s="330"/>
      <c r="T737" s="330"/>
      <c r="U737" s="330"/>
      <c r="V737" s="330"/>
      <c r="W737" s="319" t="s">
        <v>600</v>
      </c>
      <c r="X737" s="317"/>
      <c r="Y737" s="317"/>
      <c r="Z737" s="317"/>
      <c r="AA737" s="317"/>
      <c r="AB737" s="317"/>
      <c r="AC737" s="317"/>
      <c r="AD737" s="317"/>
      <c r="AE737" s="317"/>
      <c r="AF737" s="318"/>
      <c r="AG737" s="330" t="s">
        <v>361</v>
      </c>
      <c r="AH737" s="330"/>
      <c r="AI737" s="330"/>
      <c r="AJ737" s="330"/>
      <c r="AK737" s="330"/>
      <c r="AL737" s="330"/>
      <c r="AM737" s="319">
        <v>214</v>
      </c>
      <c r="AN737" s="317"/>
      <c r="AO737" s="317"/>
      <c r="AP737" s="317"/>
      <c r="AQ737" s="317"/>
      <c r="AR737" s="317"/>
      <c r="AS737" s="317"/>
      <c r="AT737" s="317"/>
      <c r="AU737" s="317"/>
      <c r="AV737" s="318"/>
      <c r="AW737" s="59"/>
      <c r="AX737" s="60"/>
    </row>
    <row r="738" spans="1:50" ht="24.75" customHeight="1" x14ac:dyDescent="0.15">
      <c r="A738" s="329" t="s">
        <v>362</v>
      </c>
      <c r="B738" s="282"/>
      <c r="C738" s="282"/>
      <c r="D738" s="282"/>
      <c r="E738" s="282"/>
      <c r="F738" s="282"/>
      <c r="G738" s="319" t="s">
        <v>601</v>
      </c>
      <c r="H738" s="317"/>
      <c r="I738" s="317"/>
      <c r="J738" s="317"/>
      <c r="K738" s="317"/>
      <c r="L738" s="317"/>
      <c r="M738" s="317"/>
      <c r="N738" s="317"/>
      <c r="O738" s="317"/>
      <c r="P738" s="317"/>
      <c r="Q738" s="330" t="s">
        <v>363</v>
      </c>
      <c r="R738" s="330"/>
      <c r="S738" s="330"/>
      <c r="T738" s="330"/>
      <c r="U738" s="330"/>
      <c r="V738" s="330"/>
      <c r="W738" s="319" t="s">
        <v>602</v>
      </c>
      <c r="X738" s="317"/>
      <c r="Y738" s="317"/>
      <c r="Z738" s="317"/>
      <c r="AA738" s="317"/>
      <c r="AB738" s="317"/>
      <c r="AC738" s="317"/>
      <c r="AD738" s="317"/>
      <c r="AE738" s="317"/>
      <c r="AF738" s="318"/>
      <c r="AG738" s="282" t="s">
        <v>364</v>
      </c>
      <c r="AH738" s="282"/>
      <c r="AI738" s="282"/>
      <c r="AJ738" s="282"/>
      <c r="AK738" s="282"/>
      <c r="AL738" s="282"/>
      <c r="AM738" s="319">
        <v>53</v>
      </c>
      <c r="AN738" s="317"/>
      <c r="AO738" s="317"/>
      <c r="AP738" s="317"/>
      <c r="AQ738" s="317"/>
      <c r="AR738" s="317"/>
      <c r="AS738" s="317"/>
      <c r="AT738" s="317"/>
      <c r="AU738" s="317"/>
      <c r="AV738" s="318"/>
      <c r="AW738" s="87"/>
      <c r="AX738" s="88"/>
    </row>
    <row r="739" spans="1:50" ht="24.75" customHeight="1" thickBot="1" x14ac:dyDescent="0.2">
      <c r="A739" s="686" t="s">
        <v>490</v>
      </c>
      <c r="B739" s="687"/>
      <c r="C739" s="687"/>
      <c r="D739" s="687"/>
      <c r="E739" s="687"/>
      <c r="F739" s="687"/>
      <c r="G739" s="320">
        <v>68</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35" t="s">
        <v>539</v>
      </c>
      <c r="B740" s="636"/>
      <c r="C740" s="636"/>
      <c r="D740" s="636"/>
      <c r="E740" s="636"/>
      <c r="F740" s="63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t="s">
        <v>603</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99"/>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100"/>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100"/>
      <c r="I747" s="100"/>
      <c r="J747" s="100"/>
      <c r="K747" s="100"/>
      <c r="L747" s="100" t="s">
        <v>604</v>
      </c>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48"/>
    </row>
    <row r="748" spans="1:50" ht="28.35" customHeight="1" x14ac:dyDescent="0.15">
      <c r="A748" s="638"/>
      <c r="B748" s="639"/>
      <c r="C748" s="639"/>
      <c r="D748" s="639"/>
      <c r="E748" s="639"/>
      <c r="F748" s="640"/>
      <c r="G748" s="46"/>
      <c r="H748" s="100"/>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t="s">
        <v>605</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101"/>
      <c r="AJ749" s="47" t="s">
        <v>675</v>
      </c>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101"/>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100"/>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100"/>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100"/>
    </row>
    <row r="755" spans="1:50" ht="28.35" customHeight="1" x14ac:dyDescent="0.15">
      <c r="A755" s="638"/>
      <c r="B755" s="639"/>
      <c r="C755" s="639"/>
      <c r="D755" s="639"/>
      <c r="E755" s="639"/>
      <c r="F755" s="640"/>
      <c r="G755" s="46"/>
      <c r="H755" s="47" t="s">
        <v>606</v>
      </c>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47"/>
      <c r="AJ755" s="47" t="s">
        <v>676</v>
      </c>
      <c r="AK755" s="100"/>
      <c r="AL755" s="100"/>
      <c r="AM755" s="100"/>
      <c r="AN755" s="100"/>
      <c r="AO755" s="100"/>
      <c r="AP755" s="100"/>
      <c r="AQ755" s="100"/>
      <c r="AR755" s="100"/>
      <c r="AS755" s="100"/>
      <c r="AT755" s="100"/>
      <c r="AU755" s="100"/>
      <c r="AV755" s="100"/>
      <c r="AW755" s="100"/>
      <c r="AX755" s="100"/>
    </row>
    <row r="756" spans="1:50" ht="28.35" customHeight="1" x14ac:dyDescent="0.15">
      <c r="A756" s="638"/>
      <c r="B756" s="639"/>
      <c r="C756" s="639"/>
      <c r="D756" s="639"/>
      <c r="E756" s="639"/>
      <c r="F756" s="640"/>
      <c r="G756" s="46"/>
      <c r="H756" s="101"/>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101"/>
      <c r="AJ757" s="47"/>
      <c r="AK757" s="47"/>
      <c r="AL757" s="47"/>
      <c r="AM757" s="47"/>
      <c r="AN757" s="47"/>
      <c r="AO757" s="47"/>
      <c r="AP757" s="47"/>
      <c r="AQ757" s="47"/>
      <c r="AR757" s="47"/>
      <c r="AS757" s="47"/>
      <c r="AT757" s="47"/>
      <c r="AU757" s="47"/>
      <c r="AV757" s="47"/>
      <c r="AW757" s="47"/>
      <c r="AX757" s="48"/>
    </row>
    <row r="758" spans="1:50" ht="58.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99"/>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t="s">
        <v>607</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0"/>
    </row>
    <row r="763" spans="1:50" ht="30" customHeight="1" x14ac:dyDescent="0.15">
      <c r="A763" s="638"/>
      <c r="B763" s="639"/>
      <c r="C763" s="639"/>
      <c r="D763" s="639"/>
      <c r="E763" s="639"/>
      <c r="F763" s="640"/>
      <c r="G763" s="46"/>
      <c r="H763" s="101"/>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t="s">
        <v>609</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99"/>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101"/>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99"/>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100"/>
      <c r="J769" s="47"/>
      <c r="K769" s="47"/>
      <c r="L769" s="47"/>
      <c r="M769" s="100"/>
      <c r="N769" s="47"/>
      <c r="O769" s="100"/>
      <c r="P769" s="47"/>
      <c r="Q769" s="47"/>
      <c r="R769" s="47"/>
      <c r="S769" s="100"/>
      <c r="T769" s="47"/>
      <c r="U769" s="47"/>
      <c r="V769" s="47"/>
      <c r="W769" s="47"/>
      <c r="X769" s="47"/>
      <c r="Y769" s="47"/>
      <c r="Z769" s="47"/>
      <c r="AA769" s="47"/>
      <c r="AB769" s="47"/>
      <c r="AC769" s="47"/>
      <c r="AD769" s="47"/>
      <c r="AE769" s="47"/>
      <c r="AF769" s="47"/>
      <c r="AG769" s="47"/>
      <c r="AH769" s="47"/>
      <c r="AI769" s="47"/>
      <c r="AJ769" s="47"/>
      <c r="AK769" s="100"/>
      <c r="AL769" s="47"/>
      <c r="AM769" s="47"/>
      <c r="AN769" s="100"/>
      <c r="AO769" s="47"/>
      <c r="AP769" s="100"/>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101"/>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t="s">
        <v>610</v>
      </c>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8"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3.25" customHeight="1" x14ac:dyDescent="0.15">
      <c r="A776" s="638"/>
      <c r="B776" s="639"/>
      <c r="C776" s="639"/>
      <c r="D776" s="639"/>
      <c r="E776" s="639"/>
      <c r="F776" s="640"/>
      <c r="G776" s="46"/>
      <c r="H776" s="47"/>
      <c r="I776" s="47"/>
      <c r="J776" s="47"/>
      <c r="K776" s="47"/>
      <c r="L776" s="47"/>
      <c r="M776" s="47"/>
      <c r="N776" s="100"/>
      <c r="O776" s="47"/>
      <c r="P776" s="47"/>
      <c r="Q776" s="47"/>
      <c r="R776" s="47"/>
      <c r="S776" s="47"/>
      <c r="T776" s="47"/>
      <c r="U776" s="47"/>
      <c r="V776" s="47"/>
      <c r="W776" s="47"/>
      <c r="X776" s="47"/>
      <c r="Y776" s="47"/>
      <c r="Z776" s="47"/>
      <c r="AA776" s="47"/>
      <c r="AB776" s="47"/>
      <c r="AC776" s="47"/>
      <c r="AD776" s="47"/>
      <c r="AE776" s="47"/>
      <c r="AF776" s="47"/>
      <c r="AG776" s="47"/>
      <c r="AH776" s="47"/>
      <c r="AI776" s="47"/>
      <c r="AJ776" s="100"/>
      <c r="AK776" s="47"/>
      <c r="AL776" s="47"/>
      <c r="AM776" s="47"/>
      <c r="AN776" s="47"/>
      <c r="AO776" s="47"/>
      <c r="AP776" s="47"/>
      <c r="AQ776" s="47"/>
      <c r="AR776" s="47"/>
      <c r="AS776" s="47"/>
      <c r="AT776" s="47"/>
      <c r="AU776" s="47"/>
      <c r="AV776" s="47"/>
      <c r="AW776" s="47"/>
      <c r="AX776" s="48"/>
    </row>
    <row r="777" spans="1:50" ht="59.2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t="s">
        <v>608</v>
      </c>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541</v>
      </c>
      <c r="B779" s="655"/>
      <c r="C779" s="655"/>
      <c r="D779" s="655"/>
      <c r="E779" s="655"/>
      <c r="F779" s="656"/>
      <c r="G779" s="619" t="s">
        <v>613</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0"/>
    </row>
    <row r="780" spans="1:50" ht="24.75" customHeight="1" x14ac:dyDescent="0.15">
      <c r="A780" s="657"/>
      <c r="B780" s="658"/>
      <c r="C780" s="658"/>
      <c r="D780" s="658"/>
      <c r="E780" s="658"/>
      <c r="F780" s="659"/>
      <c r="G780" s="842"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5"/>
      <c r="AC780" s="842"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611</v>
      </c>
      <c r="H781" s="695"/>
      <c r="I781" s="695"/>
      <c r="J781" s="695"/>
      <c r="K781" s="696"/>
      <c r="L781" s="688" t="s">
        <v>612</v>
      </c>
      <c r="M781" s="689"/>
      <c r="N781" s="689"/>
      <c r="O781" s="689"/>
      <c r="P781" s="689"/>
      <c r="Q781" s="689"/>
      <c r="R781" s="689"/>
      <c r="S781" s="689"/>
      <c r="T781" s="689"/>
      <c r="U781" s="689"/>
      <c r="V781" s="689"/>
      <c r="W781" s="689"/>
      <c r="X781" s="690"/>
      <c r="Y781" s="414">
        <v>1.3</v>
      </c>
      <c r="Z781" s="415"/>
      <c r="AA781" s="415"/>
      <c r="AB781" s="832"/>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hidden="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3" t="s">
        <v>21</v>
      </c>
      <c r="H791" s="854"/>
      <c r="I791" s="854"/>
      <c r="J791" s="854"/>
      <c r="K791" s="854"/>
      <c r="L791" s="855"/>
      <c r="M791" s="856"/>
      <c r="N791" s="856"/>
      <c r="O791" s="856"/>
      <c r="P791" s="856"/>
      <c r="Q791" s="856"/>
      <c r="R791" s="856"/>
      <c r="S791" s="856"/>
      <c r="T791" s="856"/>
      <c r="U791" s="856"/>
      <c r="V791" s="856"/>
      <c r="W791" s="856"/>
      <c r="X791" s="857"/>
      <c r="Y791" s="858">
        <f>SUM(Y781:AB790)</f>
        <v>1.3</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customHeight="1" x14ac:dyDescent="0.15">
      <c r="A792" s="657"/>
      <c r="B792" s="658"/>
      <c r="C792" s="658"/>
      <c r="D792" s="658"/>
      <c r="E792" s="658"/>
      <c r="F792" s="659"/>
      <c r="G792" s="619" t="s">
        <v>614</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640</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0"/>
    </row>
    <row r="793" spans="1:50" ht="24.75" customHeight="1" x14ac:dyDescent="0.15">
      <c r="A793" s="657"/>
      <c r="B793" s="658"/>
      <c r="C793" s="658"/>
      <c r="D793" s="658"/>
      <c r="E793" s="658"/>
      <c r="F793" s="659"/>
      <c r="G793" s="842"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5"/>
      <c r="AC793" s="842"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615</v>
      </c>
      <c r="H794" s="695"/>
      <c r="I794" s="695"/>
      <c r="J794" s="695"/>
      <c r="K794" s="696"/>
      <c r="L794" s="688" t="s">
        <v>616</v>
      </c>
      <c r="M794" s="689"/>
      <c r="N794" s="689"/>
      <c r="O794" s="689"/>
      <c r="P794" s="689"/>
      <c r="Q794" s="689"/>
      <c r="R794" s="689"/>
      <c r="S794" s="689"/>
      <c r="T794" s="689"/>
      <c r="U794" s="689"/>
      <c r="V794" s="689"/>
      <c r="W794" s="689"/>
      <c r="X794" s="690"/>
      <c r="Y794" s="414">
        <v>4</v>
      </c>
      <c r="Z794" s="415"/>
      <c r="AA794" s="415"/>
      <c r="AB794" s="832"/>
      <c r="AC794" s="694" t="s">
        <v>611</v>
      </c>
      <c r="AD794" s="695"/>
      <c r="AE794" s="695"/>
      <c r="AF794" s="695"/>
      <c r="AG794" s="696"/>
      <c r="AH794" s="688" t="s">
        <v>641</v>
      </c>
      <c r="AI794" s="689"/>
      <c r="AJ794" s="689"/>
      <c r="AK794" s="689"/>
      <c r="AL794" s="689"/>
      <c r="AM794" s="689"/>
      <c r="AN794" s="689"/>
      <c r="AO794" s="689"/>
      <c r="AP794" s="689"/>
      <c r="AQ794" s="689"/>
      <c r="AR794" s="689"/>
      <c r="AS794" s="689"/>
      <c r="AT794" s="690"/>
      <c r="AU794" s="414">
        <v>1.1000000000000001</v>
      </c>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3" t="s">
        <v>21</v>
      </c>
      <c r="H804" s="854"/>
      <c r="I804" s="854"/>
      <c r="J804" s="854"/>
      <c r="K804" s="854"/>
      <c r="L804" s="855"/>
      <c r="M804" s="856"/>
      <c r="N804" s="856"/>
      <c r="O804" s="856"/>
      <c r="P804" s="856"/>
      <c r="Q804" s="856"/>
      <c r="R804" s="856"/>
      <c r="S804" s="856"/>
      <c r="T804" s="856"/>
      <c r="U804" s="856"/>
      <c r="V804" s="856"/>
      <c r="W804" s="856"/>
      <c r="X804" s="857"/>
      <c r="Y804" s="858">
        <f>SUM(Y794:AB803)</f>
        <v>4</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1.1000000000000001</v>
      </c>
      <c r="AV804" s="859"/>
      <c r="AW804" s="859"/>
      <c r="AX804" s="861"/>
    </row>
    <row r="805" spans="1:50" ht="24.75" hidden="1" customHeight="1" x14ac:dyDescent="0.15">
      <c r="A805" s="657"/>
      <c r="B805" s="658"/>
      <c r="C805" s="658"/>
      <c r="D805" s="658"/>
      <c r="E805" s="658"/>
      <c r="F805" s="659"/>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0"/>
    </row>
    <row r="806" spans="1:50" ht="24.75" hidden="1" customHeight="1" x14ac:dyDescent="0.15">
      <c r="A806" s="657"/>
      <c r="B806" s="658"/>
      <c r="C806" s="658"/>
      <c r="D806" s="658"/>
      <c r="E806" s="658"/>
      <c r="F806" s="659"/>
      <c r="G806" s="842"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5"/>
      <c r="AC806" s="842"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2"/>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0"/>
    </row>
    <row r="819" spans="1:50" ht="24.75" hidden="1" customHeight="1" x14ac:dyDescent="0.15">
      <c r="A819" s="657"/>
      <c r="B819" s="658"/>
      <c r="C819" s="658"/>
      <c r="D819" s="658"/>
      <c r="E819" s="658"/>
      <c r="F819" s="659"/>
      <c r="G819" s="842"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5"/>
      <c r="AC819" s="842"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2"/>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9" t="s">
        <v>494</v>
      </c>
      <c r="AM831" s="310"/>
      <c r="AN831" s="310"/>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8"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8" t="s">
        <v>487</v>
      </c>
      <c r="AD836" s="158"/>
      <c r="AE836" s="158"/>
      <c r="AF836" s="158"/>
      <c r="AG836" s="158"/>
      <c r="AH836" s="396" t="s">
        <v>522</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2">
        <v>1</v>
      </c>
      <c r="B837" s="402">
        <v>1</v>
      </c>
      <c r="C837" s="387" t="s">
        <v>617</v>
      </c>
      <c r="D837" s="373"/>
      <c r="E837" s="373"/>
      <c r="F837" s="373"/>
      <c r="G837" s="373"/>
      <c r="H837" s="373"/>
      <c r="I837" s="373"/>
      <c r="J837" s="374"/>
      <c r="K837" s="375"/>
      <c r="L837" s="375"/>
      <c r="M837" s="375"/>
      <c r="N837" s="375"/>
      <c r="O837" s="375"/>
      <c r="P837" s="388" t="s">
        <v>618</v>
      </c>
      <c r="Q837" s="376"/>
      <c r="R837" s="376"/>
      <c r="S837" s="376"/>
      <c r="T837" s="376"/>
      <c r="U837" s="376"/>
      <c r="V837" s="376"/>
      <c r="W837" s="376"/>
      <c r="X837" s="376"/>
      <c r="Y837" s="377">
        <v>1</v>
      </c>
      <c r="Z837" s="378"/>
      <c r="AA837" s="378"/>
      <c r="AB837" s="379"/>
      <c r="AC837" s="389"/>
      <c r="AD837" s="390"/>
      <c r="AE837" s="390"/>
      <c r="AF837" s="390"/>
      <c r="AG837" s="390"/>
      <c r="AH837" s="391" t="s">
        <v>619</v>
      </c>
      <c r="AI837" s="392"/>
      <c r="AJ837" s="392"/>
      <c r="AK837" s="392"/>
      <c r="AL837" s="383" t="s">
        <v>620</v>
      </c>
      <c r="AM837" s="384"/>
      <c r="AN837" s="384"/>
      <c r="AO837" s="385"/>
      <c r="AP837" s="386"/>
      <c r="AQ837" s="386"/>
      <c r="AR837" s="386"/>
      <c r="AS837" s="386"/>
      <c r="AT837" s="386"/>
      <c r="AU837" s="386"/>
      <c r="AV837" s="386"/>
      <c r="AW837" s="386"/>
      <c r="AX837" s="386"/>
    </row>
    <row r="838" spans="1:50" ht="30" customHeight="1" x14ac:dyDescent="0.15">
      <c r="A838" s="402">
        <v>2</v>
      </c>
      <c r="B838" s="402">
        <v>1</v>
      </c>
      <c r="C838" s="387" t="s">
        <v>621</v>
      </c>
      <c r="D838" s="373"/>
      <c r="E838" s="373"/>
      <c r="F838" s="373"/>
      <c r="G838" s="373"/>
      <c r="H838" s="373"/>
      <c r="I838" s="373"/>
      <c r="J838" s="374"/>
      <c r="K838" s="375"/>
      <c r="L838" s="375"/>
      <c r="M838" s="375"/>
      <c r="N838" s="375"/>
      <c r="O838" s="375"/>
      <c r="P838" s="388" t="s">
        <v>618</v>
      </c>
      <c r="Q838" s="376"/>
      <c r="R838" s="376"/>
      <c r="S838" s="376"/>
      <c r="T838" s="376"/>
      <c r="U838" s="376"/>
      <c r="V838" s="376"/>
      <c r="W838" s="376"/>
      <c r="X838" s="376"/>
      <c r="Y838" s="377">
        <v>0.3</v>
      </c>
      <c r="Z838" s="378"/>
      <c r="AA838" s="378"/>
      <c r="AB838" s="379"/>
      <c r="AC838" s="389"/>
      <c r="AD838" s="389"/>
      <c r="AE838" s="389"/>
      <c r="AF838" s="389"/>
      <c r="AG838" s="389"/>
      <c r="AH838" s="391" t="s">
        <v>619</v>
      </c>
      <c r="AI838" s="392"/>
      <c r="AJ838" s="392"/>
      <c r="AK838" s="392"/>
      <c r="AL838" s="383" t="s">
        <v>466</v>
      </c>
      <c r="AM838" s="384"/>
      <c r="AN838" s="384"/>
      <c r="AO838" s="385"/>
      <c r="AP838" s="386"/>
      <c r="AQ838" s="386"/>
      <c r="AR838" s="386"/>
      <c r="AS838" s="386"/>
      <c r="AT838" s="386"/>
      <c r="AU838" s="386"/>
      <c r="AV838" s="386"/>
      <c r="AW838" s="386"/>
      <c r="AX838" s="386"/>
    </row>
    <row r="839" spans="1:50" ht="30" hidden="1" customHeight="1" x14ac:dyDescent="0.15">
      <c r="A839" s="402">
        <v>3</v>
      </c>
      <c r="B839" s="402">
        <v>1</v>
      </c>
      <c r="C839" s="387"/>
      <c r="D839" s="373"/>
      <c r="E839" s="373"/>
      <c r="F839" s="373"/>
      <c r="G839" s="373"/>
      <c r="H839" s="373"/>
      <c r="I839" s="373"/>
      <c r="J839" s="374"/>
      <c r="K839" s="375"/>
      <c r="L839" s="375"/>
      <c r="M839" s="375"/>
      <c r="N839" s="375"/>
      <c r="O839" s="375"/>
      <c r="P839" s="388"/>
      <c r="Q839" s="376"/>
      <c r="R839" s="376"/>
      <c r="S839" s="376"/>
      <c r="T839" s="376"/>
      <c r="U839" s="376"/>
      <c r="V839" s="376"/>
      <c r="W839" s="376"/>
      <c r="X839" s="376"/>
      <c r="Y839" s="377"/>
      <c r="Z839" s="378"/>
      <c r="AA839" s="378"/>
      <c r="AB839" s="379"/>
      <c r="AC839" s="389"/>
      <c r="AD839" s="389"/>
      <c r="AE839" s="389"/>
      <c r="AF839" s="389"/>
      <c r="AG839" s="389"/>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2">
        <v>4</v>
      </c>
      <c r="B840" s="402">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2">
        <v>5</v>
      </c>
      <c r="B841" s="40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2">
        <v>6</v>
      </c>
      <c r="B842" s="40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2">
        <v>7</v>
      </c>
      <c r="B843" s="40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2">
        <v>8</v>
      </c>
      <c r="B844" s="40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2">
        <v>9</v>
      </c>
      <c r="B845" s="40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2">
        <v>10</v>
      </c>
      <c r="B846" s="40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2">
        <v>11</v>
      </c>
      <c r="B847" s="40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2">
        <v>12</v>
      </c>
      <c r="B848" s="40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2">
        <v>13</v>
      </c>
      <c r="B849" s="40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2">
        <v>14</v>
      </c>
      <c r="B850" s="40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2">
        <v>15</v>
      </c>
      <c r="B851" s="40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2">
        <v>16</v>
      </c>
      <c r="B852" s="40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2">
        <v>17</v>
      </c>
      <c r="B853" s="40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2">
        <v>18</v>
      </c>
      <c r="B854" s="40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2">
        <v>19</v>
      </c>
      <c r="B855" s="40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2">
        <v>20</v>
      </c>
      <c r="B856" s="40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2">
        <v>21</v>
      </c>
      <c r="B857" s="40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2">
        <v>22</v>
      </c>
      <c r="B858" s="40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2">
        <v>23</v>
      </c>
      <c r="B859" s="402">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2">
        <v>24</v>
      </c>
      <c r="B860" s="402">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2">
        <v>25</v>
      </c>
      <c r="B861" s="402">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2">
        <v>26</v>
      </c>
      <c r="B862" s="40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2">
        <v>27</v>
      </c>
      <c r="B863" s="40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2">
        <v>28</v>
      </c>
      <c r="B864" s="40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2">
        <v>29</v>
      </c>
      <c r="B865" s="40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2">
        <v>30</v>
      </c>
      <c r="B866" s="40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8"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8" t="s">
        <v>487</v>
      </c>
      <c r="AD869" s="158"/>
      <c r="AE869" s="158"/>
      <c r="AF869" s="158"/>
      <c r="AG869" s="158"/>
      <c r="AH869" s="396" t="s">
        <v>522</v>
      </c>
      <c r="AI869" s="393"/>
      <c r="AJ869" s="393"/>
      <c r="AK869" s="393"/>
      <c r="AL869" s="393" t="s">
        <v>22</v>
      </c>
      <c r="AM869" s="393"/>
      <c r="AN869" s="393"/>
      <c r="AO869" s="398"/>
      <c r="AP869" s="399" t="s">
        <v>435</v>
      </c>
      <c r="AQ869" s="399"/>
      <c r="AR869" s="399"/>
      <c r="AS869" s="399"/>
      <c r="AT869" s="399"/>
      <c r="AU869" s="399"/>
      <c r="AV869" s="399"/>
      <c r="AW869" s="399"/>
      <c r="AX869" s="399"/>
    </row>
    <row r="870" spans="1:50" ht="30" customHeight="1" x14ac:dyDescent="0.15">
      <c r="A870" s="402">
        <v>1</v>
      </c>
      <c r="B870" s="402">
        <v>1</v>
      </c>
      <c r="C870" s="387" t="s">
        <v>630</v>
      </c>
      <c r="D870" s="373"/>
      <c r="E870" s="373"/>
      <c r="F870" s="373"/>
      <c r="G870" s="373"/>
      <c r="H870" s="373"/>
      <c r="I870" s="373"/>
      <c r="J870" s="374"/>
      <c r="K870" s="375"/>
      <c r="L870" s="375"/>
      <c r="M870" s="375"/>
      <c r="N870" s="375"/>
      <c r="O870" s="375"/>
      <c r="P870" s="388" t="s">
        <v>631</v>
      </c>
      <c r="Q870" s="376"/>
      <c r="R870" s="376"/>
      <c r="S870" s="376"/>
      <c r="T870" s="376"/>
      <c r="U870" s="376"/>
      <c r="V870" s="376"/>
      <c r="W870" s="376"/>
      <c r="X870" s="376"/>
      <c r="Y870" s="377">
        <v>0.5</v>
      </c>
      <c r="Z870" s="378"/>
      <c r="AA870" s="378"/>
      <c r="AB870" s="379"/>
      <c r="AC870" s="389" t="s">
        <v>197</v>
      </c>
      <c r="AD870" s="390"/>
      <c r="AE870" s="390"/>
      <c r="AF870" s="390"/>
      <c r="AG870" s="390"/>
      <c r="AH870" s="391" t="s">
        <v>619</v>
      </c>
      <c r="AI870" s="392"/>
      <c r="AJ870" s="392"/>
      <c r="AK870" s="392"/>
      <c r="AL870" s="383" t="s">
        <v>632</v>
      </c>
      <c r="AM870" s="384"/>
      <c r="AN870" s="384"/>
      <c r="AO870" s="385"/>
      <c r="AP870" s="386"/>
      <c r="AQ870" s="386"/>
      <c r="AR870" s="386"/>
      <c r="AS870" s="386"/>
      <c r="AT870" s="386"/>
      <c r="AU870" s="386"/>
      <c r="AV870" s="386"/>
      <c r="AW870" s="386"/>
      <c r="AX870" s="386"/>
    </row>
    <row r="871" spans="1:50" ht="30" hidden="1" customHeight="1" x14ac:dyDescent="0.15">
      <c r="A871" s="402">
        <v>2</v>
      </c>
      <c r="B871" s="40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89"/>
      <c r="AE871" s="389"/>
      <c r="AF871" s="389"/>
      <c r="AG871" s="389"/>
      <c r="AH871" s="391"/>
      <c r="AI871" s="392"/>
      <c r="AJ871" s="392"/>
      <c r="AK871" s="392"/>
      <c r="AL871" s="936"/>
      <c r="AM871" s="937"/>
      <c r="AN871" s="937"/>
      <c r="AO871" s="938"/>
      <c r="AP871" s="386"/>
      <c r="AQ871" s="386"/>
      <c r="AR871" s="386"/>
      <c r="AS871" s="386"/>
      <c r="AT871" s="386"/>
      <c r="AU871" s="386"/>
      <c r="AV871" s="386"/>
      <c r="AW871" s="386"/>
      <c r="AX871" s="386"/>
    </row>
    <row r="872" spans="1:50" ht="30" hidden="1" customHeight="1" x14ac:dyDescent="0.15">
      <c r="A872" s="402">
        <v>3</v>
      </c>
      <c r="B872" s="402">
        <v>1</v>
      </c>
      <c r="C872" s="387"/>
      <c r="D872" s="373"/>
      <c r="E872" s="373"/>
      <c r="F872" s="373"/>
      <c r="G872" s="373"/>
      <c r="H872" s="373"/>
      <c r="I872" s="373"/>
      <c r="J872" s="374"/>
      <c r="K872" s="375"/>
      <c r="L872" s="375"/>
      <c r="M872" s="375"/>
      <c r="N872" s="375"/>
      <c r="O872" s="375"/>
      <c r="P872" s="388"/>
      <c r="Q872" s="376"/>
      <c r="R872" s="376"/>
      <c r="S872" s="376"/>
      <c r="T872" s="376"/>
      <c r="U872" s="376"/>
      <c r="V872" s="376"/>
      <c r="W872" s="376"/>
      <c r="X872" s="376"/>
      <c r="Y872" s="377"/>
      <c r="Z872" s="378"/>
      <c r="AA872" s="378"/>
      <c r="AB872" s="379"/>
      <c r="AC872" s="389"/>
      <c r="AD872" s="389"/>
      <c r="AE872" s="389"/>
      <c r="AF872" s="389"/>
      <c r="AG872" s="389"/>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2">
        <v>4</v>
      </c>
      <c r="B873" s="402">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2">
        <v>5</v>
      </c>
      <c r="B874" s="40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2">
        <v>6</v>
      </c>
      <c r="B875" s="40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2">
        <v>7</v>
      </c>
      <c r="B876" s="40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2">
        <v>8</v>
      </c>
      <c r="B877" s="40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2">
        <v>9</v>
      </c>
      <c r="B878" s="40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2">
        <v>10</v>
      </c>
      <c r="B879" s="40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2">
        <v>11</v>
      </c>
      <c r="B880" s="40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2">
        <v>12</v>
      </c>
      <c r="B881" s="40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2">
        <v>13</v>
      </c>
      <c r="B882" s="40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2">
        <v>14</v>
      </c>
      <c r="B883" s="40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2">
        <v>15</v>
      </c>
      <c r="B884" s="40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2">
        <v>16</v>
      </c>
      <c r="B885" s="40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2">
        <v>17</v>
      </c>
      <c r="B886" s="40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2">
        <v>18</v>
      </c>
      <c r="B887" s="40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2">
        <v>19</v>
      </c>
      <c r="B888" s="40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2">
        <v>20</v>
      </c>
      <c r="B889" s="40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2">
        <v>21</v>
      </c>
      <c r="B890" s="40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2">
        <v>22</v>
      </c>
      <c r="B891" s="40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2">
        <v>23</v>
      </c>
      <c r="B892" s="402">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2">
        <v>24</v>
      </c>
      <c r="B893" s="402">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2">
        <v>25</v>
      </c>
      <c r="B894" s="402">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2">
        <v>26</v>
      </c>
      <c r="B895" s="40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2">
        <v>27</v>
      </c>
      <c r="B896" s="40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2">
        <v>28</v>
      </c>
      <c r="B897" s="40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2">
        <v>29</v>
      </c>
      <c r="B898" s="40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2">
        <v>30</v>
      </c>
      <c r="B899" s="40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3"/>
      <c r="B902" s="393"/>
      <c r="C902" s="393" t="s">
        <v>27</v>
      </c>
      <c r="D902" s="393"/>
      <c r="E902" s="393"/>
      <c r="F902" s="393"/>
      <c r="G902" s="393"/>
      <c r="H902" s="393"/>
      <c r="I902" s="393"/>
      <c r="J902" s="158"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8" t="s">
        <v>487</v>
      </c>
      <c r="AD902" s="158"/>
      <c r="AE902" s="158"/>
      <c r="AF902" s="158"/>
      <c r="AG902" s="158"/>
      <c r="AH902" s="396" t="s">
        <v>522</v>
      </c>
      <c r="AI902" s="393"/>
      <c r="AJ902" s="393"/>
      <c r="AK902" s="393"/>
      <c r="AL902" s="393" t="s">
        <v>22</v>
      </c>
      <c r="AM902" s="393"/>
      <c r="AN902" s="393"/>
      <c r="AO902" s="398"/>
      <c r="AP902" s="399" t="s">
        <v>435</v>
      </c>
      <c r="AQ902" s="399"/>
      <c r="AR902" s="399"/>
      <c r="AS902" s="399"/>
      <c r="AT902" s="399"/>
      <c r="AU902" s="399"/>
      <c r="AV902" s="399"/>
      <c r="AW902" s="399"/>
      <c r="AX902" s="399"/>
    </row>
    <row r="903" spans="1:50" ht="30" customHeight="1" x14ac:dyDescent="0.15">
      <c r="A903" s="402">
        <v>1</v>
      </c>
      <c r="B903" s="402">
        <v>1</v>
      </c>
      <c r="C903" s="387" t="s">
        <v>633</v>
      </c>
      <c r="D903" s="373"/>
      <c r="E903" s="373"/>
      <c r="F903" s="373"/>
      <c r="G903" s="373"/>
      <c r="H903" s="373"/>
      <c r="I903" s="373"/>
      <c r="J903" s="374"/>
      <c r="K903" s="375"/>
      <c r="L903" s="375"/>
      <c r="M903" s="375"/>
      <c r="N903" s="375"/>
      <c r="O903" s="375"/>
      <c r="P903" s="388" t="s">
        <v>634</v>
      </c>
      <c r="Q903" s="376"/>
      <c r="R903" s="376"/>
      <c r="S903" s="376"/>
      <c r="T903" s="376"/>
      <c r="U903" s="376"/>
      <c r="V903" s="376"/>
      <c r="W903" s="376"/>
      <c r="X903" s="376"/>
      <c r="Y903" s="377">
        <v>1.4</v>
      </c>
      <c r="Z903" s="378"/>
      <c r="AA903" s="378"/>
      <c r="AB903" s="379"/>
      <c r="AC903" s="389" t="s">
        <v>534</v>
      </c>
      <c r="AD903" s="390"/>
      <c r="AE903" s="390"/>
      <c r="AF903" s="390"/>
      <c r="AG903" s="390"/>
      <c r="AH903" s="391" t="s">
        <v>635</v>
      </c>
      <c r="AI903" s="392"/>
      <c r="AJ903" s="392"/>
      <c r="AK903" s="392"/>
      <c r="AL903" s="383" t="s">
        <v>620</v>
      </c>
      <c r="AM903" s="384"/>
      <c r="AN903" s="384"/>
      <c r="AO903" s="385"/>
      <c r="AP903" s="386"/>
      <c r="AQ903" s="386"/>
      <c r="AR903" s="386"/>
      <c r="AS903" s="386"/>
      <c r="AT903" s="386"/>
      <c r="AU903" s="386"/>
      <c r="AV903" s="386"/>
      <c r="AW903" s="386"/>
      <c r="AX903" s="386"/>
    </row>
    <row r="904" spans="1:50" ht="30" customHeight="1" x14ac:dyDescent="0.15">
      <c r="A904" s="402">
        <v>2</v>
      </c>
      <c r="B904" s="402">
        <v>1</v>
      </c>
      <c r="C904" s="387" t="s">
        <v>636</v>
      </c>
      <c r="D904" s="373"/>
      <c r="E904" s="373"/>
      <c r="F904" s="373"/>
      <c r="G904" s="373"/>
      <c r="H904" s="373"/>
      <c r="I904" s="373"/>
      <c r="J904" s="374"/>
      <c r="K904" s="375"/>
      <c r="L904" s="375"/>
      <c r="M904" s="375"/>
      <c r="N904" s="375"/>
      <c r="O904" s="375"/>
      <c r="P904" s="388" t="s">
        <v>634</v>
      </c>
      <c r="Q904" s="376"/>
      <c r="R904" s="376"/>
      <c r="S904" s="376"/>
      <c r="T904" s="376"/>
      <c r="U904" s="376"/>
      <c r="V904" s="376"/>
      <c r="W904" s="376"/>
      <c r="X904" s="376"/>
      <c r="Y904" s="377">
        <v>1</v>
      </c>
      <c r="Z904" s="378"/>
      <c r="AA904" s="378"/>
      <c r="AB904" s="379"/>
      <c r="AC904" s="389" t="s">
        <v>534</v>
      </c>
      <c r="AD904" s="389"/>
      <c r="AE904" s="389"/>
      <c r="AF904" s="389"/>
      <c r="AG904" s="389"/>
      <c r="AH904" s="391" t="s">
        <v>635</v>
      </c>
      <c r="AI904" s="392"/>
      <c r="AJ904" s="392"/>
      <c r="AK904" s="392"/>
      <c r="AL904" s="383" t="s">
        <v>620</v>
      </c>
      <c r="AM904" s="384"/>
      <c r="AN904" s="384"/>
      <c r="AO904" s="385"/>
      <c r="AP904" s="386"/>
      <c r="AQ904" s="386"/>
      <c r="AR904" s="386"/>
      <c r="AS904" s="386"/>
      <c r="AT904" s="386"/>
      <c r="AU904" s="386"/>
      <c r="AV904" s="386"/>
      <c r="AW904" s="386"/>
      <c r="AX904" s="386"/>
    </row>
    <row r="905" spans="1:50" ht="30" customHeight="1" x14ac:dyDescent="0.15">
      <c r="A905" s="402">
        <v>3</v>
      </c>
      <c r="B905" s="402">
        <v>1</v>
      </c>
      <c r="C905" s="387" t="s">
        <v>637</v>
      </c>
      <c r="D905" s="373"/>
      <c r="E905" s="373"/>
      <c r="F905" s="373"/>
      <c r="G905" s="373"/>
      <c r="H905" s="373"/>
      <c r="I905" s="373"/>
      <c r="J905" s="374"/>
      <c r="K905" s="375"/>
      <c r="L905" s="375"/>
      <c r="M905" s="375"/>
      <c r="N905" s="375"/>
      <c r="O905" s="375"/>
      <c r="P905" s="388" t="s">
        <v>634</v>
      </c>
      <c r="Q905" s="376"/>
      <c r="R905" s="376"/>
      <c r="S905" s="376"/>
      <c r="T905" s="376"/>
      <c r="U905" s="376"/>
      <c r="V905" s="376"/>
      <c r="W905" s="376"/>
      <c r="X905" s="376"/>
      <c r="Y905" s="377">
        <v>0.8</v>
      </c>
      <c r="Z905" s="378"/>
      <c r="AA905" s="378"/>
      <c r="AB905" s="379"/>
      <c r="AC905" s="389" t="s">
        <v>534</v>
      </c>
      <c r="AD905" s="389"/>
      <c r="AE905" s="389"/>
      <c r="AF905" s="389"/>
      <c r="AG905" s="389"/>
      <c r="AH905" s="391" t="s">
        <v>635</v>
      </c>
      <c r="AI905" s="392"/>
      <c r="AJ905" s="392"/>
      <c r="AK905" s="392"/>
      <c r="AL905" s="383" t="s">
        <v>620</v>
      </c>
      <c r="AM905" s="384"/>
      <c r="AN905" s="384"/>
      <c r="AO905" s="385"/>
      <c r="AP905" s="386"/>
      <c r="AQ905" s="386"/>
      <c r="AR905" s="386"/>
      <c r="AS905" s="386"/>
      <c r="AT905" s="386"/>
      <c r="AU905" s="386"/>
      <c r="AV905" s="386"/>
      <c r="AW905" s="386"/>
      <c r="AX905" s="386"/>
    </row>
    <row r="906" spans="1:50" ht="30" customHeight="1" x14ac:dyDescent="0.15">
      <c r="A906" s="402">
        <v>4</v>
      </c>
      <c r="B906" s="402">
        <v>1</v>
      </c>
      <c r="C906" s="387" t="s">
        <v>638</v>
      </c>
      <c r="D906" s="373"/>
      <c r="E906" s="373"/>
      <c r="F906" s="373"/>
      <c r="G906" s="373"/>
      <c r="H906" s="373"/>
      <c r="I906" s="373"/>
      <c r="J906" s="374"/>
      <c r="K906" s="375"/>
      <c r="L906" s="375"/>
      <c r="M906" s="375"/>
      <c r="N906" s="375"/>
      <c r="O906" s="375"/>
      <c r="P906" s="388" t="s">
        <v>634</v>
      </c>
      <c r="Q906" s="376"/>
      <c r="R906" s="376"/>
      <c r="S906" s="376"/>
      <c r="T906" s="376"/>
      <c r="U906" s="376"/>
      <c r="V906" s="376"/>
      <c r="W906" s="376"/>
      <c r="X906" s="376"/>
      <c r="Y906" s="377">
        <v>0.7</v>
      </c>
      <c r="Z906" s="378"/>
      <c r="AA906" s="378"/>
      <c r="AB906" s="379"/>
      <c r="AC906" s="389" t="s">
        <v>534</v>
      </c>
      <c r="AD906" s="389"/>
      <c r="AE906" s="389"/>
      <c r="AF906" s="389"/>
      <c r="AG906" s="389"/>
      <c r="AH906" s="391" t="s">
        <v>635</v>
      </c>
      <c r="AI906" s="392"/>
      <c r="AJ906" s="392"/>
      <c r="AK906" s="392"/>
      <c r="AL906" s="383" t="s">
        <v>620</v>
      </c>
      <c r="AM906" s="384"/>
      <c r="AN906" s="384"/>
      <c r="AO906" s="385"/>
      <c r="AP906" s="386"/>
      <c r="AQ906" s="386"/>
      <c r="AR906" s="386"/>
      <c r="AS906" s="386"/>
      <c r="AT906" s="386"/>
      <c r="AU906" s="386"/>
      <c r="AV906" s="386"/>
      <c r="AW906" s="386"/>
      <c r="AX906" s="386"/>
    </row>
    <row r="907" spans="1:50" ht="30" customHeight="1" x14ac:dyDescent="0.15">
      <c r="A907" s="402">
        <v>5</v>
      </c>
      <c r="B907" s="402">
        <v>1</v>
      </c>
      <c r="C907" s="387" t="s">
        <v>639</v>
      </c>
      <c r="D907" s="373"/>
      <c r="E907" s="373"/>
      <c r="F907" s="373"/>
      <c r="G907" s="373"/>
      <c r="H907" s="373"/>
      <c r="I907" s="373"/>
      <c r="J907" s="374"/>
      <c r="K907" s="375"/>
      <c r="L907" s="375"/>
      <c r="M907" s="375"/>
      <c r="N907" s="375"/>
      <c r="O907" s="375"/>
      <c r="P907" s="388" t="s">
        <v>634</v>
      </c>
      <c r="Q907" s="376"/>
      <c r="R907" s="376"/>
      <c r="S907" s="376"/>
      <c r="T907" s="376"/>
      <c r="U907" s="376"/>
      <c r="V907" s="376"/>
      <c r="W907" s="376"/>
      <c r="X907" s="376"/>
      <c r="Y907" s="377">
        <v>0.4</v>
      </c>
      <c r="Z907" s="378"/>
      <c r="AA907" s="378"/>
      <c r="AB907" s="379"/>
      <c r="AC907" s="380" t="s">
        <v>534</v>
      </c>
      <c r="AD907" s="380"/>
      <c r="AE907" s="380"/>
      <c r="AF907" s="380"/>
      <c r="AG907" s="380"/>
      <c r="AH907" s="391" t="s">
        <v>635</v>
      </c>
      <c r="AI907" s="392"/>
      <c r="AJ907" s="392"/>
      <c r="AK907" s="392"/>
      <c r="AL907" s="383" t="s">
        <v>620</v>
      </c>
      <c r="AM907" s="384"/>
      <c r="AN907" s="384"/>
      <c r="AO907" s="385"/>
      <c r="AP907" s="386"/>
      <c r="AQ907" s="386"/>
      <c r="AR907" s="386"/>
      <c r="AS907" s="386"/>
      <c r="AT907" s="386"/>
      <c r="AU907" s="386"/>
      <c r="AV907" s="386"/>
      <c r="AW907" s="386"/>
      <c r="AX907" s="386"/>
    </row>
    <row r="908" spans="1:50" ht="30" hidden="1" customHeight="1" x14ac:dyDescent="0.15">
      <c r="A908" s="402">
        <v>6</v>
      </c>
      <c r="B908" s="40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2">
        <v>7</v>
      </c>
      <c r="B909" s="40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2">
        <v>8</v>
      </c>
      <c r="B910" s="40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2">
        <v>9</v>
      </c>
      <c r="B911" s="40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2">
        <v>10</v>
      </c>
      <c r="B912" s="40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2">
        <v>11</v>
      </c>
      <c r="B913" s="40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2">
        <v>12</v>
      </c>
      <c r="B914" s="40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2">
        <v>13</v>
      </c>
      <c r="B915" s="40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2">
        <v>14</v>
      </c>
      <c r="B916" s="40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2">
        <v>15</v>
      </c>
      <c r="B917" s="40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2">
        <v>16</v>
      </c>
      <c r="B918" s="40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2">
        <v>17</v>
      </c>
      <c r="B919" s="40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2">
        <v>18</v>
      </c>
      <c r="B920" s="40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2">
        <v>19</v>
      </c>
      <c r="B921" s="40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2">
        <v>20</v>
      </c>
      <c r="B922" s="40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2">
        <v>21</v>
      </c>
      <c r="B923" s="40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2">
        <v>22</v>
      </c>
      <c r="B924" s="40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2">
        <v>23</v>
      </c>
      <c r="B925" s="402">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2">
        <v>24</v>
      </c>
      <c r="B926" s="402">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2">
        <v>25</v>
      </c>
      <c r="B927" s="402">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2">
        <v>26</v>
      </c>
      <c r="B928" s="40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2">
        <v>27</v>
      </c>
      <c r="B929" s="40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2">
        <v>28</v>
      </c>
      <c r="B930" s="40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2">
        <v>29</v>
      </c>
      <c r="B931" s="40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2">
        <v>30</v>
      </c>
      <c r="B932" s="40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3"/>
      <c r="B935" s="393"/>
      <c r="C935" s="393" t="s">
        <v>27</v>
      </c>
      <c r="D935" s="393"/>
      <c r="E935" s="393"/>
      <c r="F935" s="393"/>
      <c r="G935" s="393"/>
      <c r="H935" s="393"/>
      <c r="I935" s="393"/>
      <c r="J935" s="158"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8" t="s">
        <v>487</v>
      </c>
      <c r="AD935" s="158"/>
      <c r="AE935" s="158"/>
      <c r="AF935" s="158"/>
      <c r="AG935" s="158"/>
      <c r="AH935" s="396" t="s">
        <v>522</v>
      </c>
      <c r="AI935" s="393"/>
      <c r="AJ935" s="393"/>
      <c r="AK935" s="393"/>
      <c r="AL935" s="393" t="s">
        <v>22</v>
      </c>
      <c r="AM935" s="393"/>
      <c r="AN935" s="393"/>
      <c r="AO935" s="398"/>
      <c r="AP935" s="399" t="s">
        <v>435</v>
      </c>
      <c r="AQ935" s="399"/>
      <c r="AR935" s="399"/>
      <c r="AS935" s="399"/>
      <c r="AT935" s="399"/>
      <c r="AU935" s="399"/>
      <c r="AV935" s="399"/>
      <c r="AW935" s="399"/>
      <c r="AX935" s="399"/>
    </row>
    <row r="936" spans="1:50" ht="30" customHeight="1" x14ac:dyDescent="0.15">
      <c r="A936" s="402">
        <v>1</v>
      </c>
      <c r="B936" s="402">
        <v>1</v>
      </c>
      <c r="C936" s="387" t="s">
        <v>617</v>
      </c>
      <c r="D936" s="373"/>
      <c r="E936" s="373"/>
      <c r="F936" s="373"/>
      <c r="G936" s="373"/>
      <c r="H936" s="373"/>
      <c r="I936" s="373"/>
      <c r="J936" s="374"/>
      <c r="K936" s="375"/>
      <c r="L936" s="375"/>
      <c r="M936" s="375"/>
      <c r="N936" s="375"/>
      <c r="O936" s="375"/>
      <c r="P936" s="388" t="s">
        <v>642</v>
      </c>
      <c r="Q936" s="376"/>
      <c r="R936" s="376"/>
      <c r="S936" s="376"/>
      <c r="T936" s="376"/>
      <c r="U936" s="376"/>
      <c r="V936" s="376"/>
      <c r="W936" s="376"/>
      <c r="X936" s="376"/>
      <c r="Y936" s="377">
        <v>0.8</v>
      </c>
      <c r="Z936" s="378"/>
      <c r="AA936" s="378"/>
      <c r="AB936" s="379"/>
      <c r="AC936" s="389"/>
      <c r="AD936" s="390"/>
      <c r="AE936" s="390"/>
      <c r="AF936" s="390"/>
      <c r="AG936" s="390"/>
      <c r="AH936" s="391" t="s">
        <v>619</v>
      </c>
      <c r="AI936" s="392"/>
      <c r="AJ936" s="392"/>
      <c r="AK936" s="392"/>
      <c r="AL936" s="383" t="s">
        <v>635</v>
      </c>
      <c r="AM936" s="384"/>
      <c r="AN936" s="384"/>
      <c r="AO936" s="385"/>
      <c r="AP936" s="386"/>
      <c r="AQ936" s="386"/>
      <c r="AR936" s="386"/>
      <c r="AS936" s="386"/>
      <c r="AT936" s="386"/>
      <c r="AU936" s="386"/>
      <c r="AV936" s="386"/>
      <c r="AW936" s="386"/>
      <c r="AX936" s="386"/>
    </row>
    <row r="937" spans="1:50" ht="30" customHeight="1" x14ac:dyDescent="0.15">
      <c r="A937" s="402">
        <v>2</v>
      </c>
      <c r="B937" s="402">
        <v>1</v>
      </c>
      <c r="C937" s="387" t="s">
        <v>621</v>
      </c>
      <c r="D937" s="373"/>
      <c r="E937" s="373"/>
      <c r="F937" s="373"/>
      <c r="G937" s="373"/>
      <c r="H937" s="373"/>
      <c r="I937" s="373"/>
      <c r="J937" s="374"/>
      <c r="K937" s="375"/>
      <c r="L937" s="375"/>
      <c r="M937" s="375"/>
      <c r="N937" s="375"/>
      <c r="O937" s="375"/>
      <c r="P937" s="388" t="s">
        <v>642</v>
      </c>
      <c r="Q937" s="376"/>
      <c r="R937" s="376"/>
      <c r="S937" s="376"/>
      <c r="T937" s="376"/>
      <c r="U937" s="376"/>
      <c r="V937" s="376"/>
      <c r="W937" s="376"/>
      <c r="X937" s="376"/>
      <c r="Y937" s="377">
        <v>0.3</v>
      </c>
      <c r="Z937" s="378"/>
      <c r="AA937" s="378"/>
      <c r="AB937" s="379"/>
      <c r="AC937" s="389"/>
      <c r="AD937" s="389"/>
      <c r="AE937" s="389"/>
      <c r="AF937" s="389"/>
      <c r="AG937" s="389"/>
      <c r="AH937" s="391" t="s">
        <v>635</v>
      </c>
      <c r="AI937" s="392"/>
      <c r="AJ937" s="392"/>
      <c r="AK937" s="392"/>
      <c r="AL937" s="383" t="s">
        <v>466</v>
      </c>
      <c r="AM937" s="384"/>
      <c r="AN937" s="384"/>
      <c r="AO937" s="385"/>
      <c r="AP937" s="386"/>
      <c r="AQ937" s="386"/>
      <c r="AR937" s="386"/>
      <c r="AS937" s="386"/>
      <c r="AT937" s="386"/>
      <c r="AU937" s="386"/>
      <c r="AV937" s="386"/>
      <c r="AW937" s="386"/>
      <c r="AX937" s="386"/>
    </row>
    <row r="938" spans="1:50" ht="30" customHeight="1" x14ac:dyDescent="0.15">
      <c r="A938" s="402">
        <v>3</v>
      </c>
      <c r="B938" s="402">
        <v>1</v>
      </c>
      <c r="C938" s="387" t="s">
        <v>643</v>
      </c>
      <c r="D938" s="373"/>
      <c r="E938" s="373"/>
      <c r="F938" s="373"/>
      <c r="G938" s="373"/>
      <c r="H938" s="373"/>
      <c r="I938" s="373"/>
      <c r="J938" s="374"/>
      <c r="K938" s="375"/>
      <c r="L938" s="375"/>
      <c r="M938" s="375"/>
      <c r="N938" s="375"/>
      <c r="O938" s="375"/>
      <c r="P938" s="388" t="s">
        <v>642</v>
      </c>
      <c r="Q938" s="376"/>
      <c r="R938" s="376"/>
      <c r="S938" s="376"/>
      <c r="T938" s="376"/>
      <c r="U938" s="376"/>
      <c r="V938" s="376"/>
      <c r="W938" s="376"/>
      <c r="X938" s="376"/>
      <c r="Y938" s="377">
        <v>0.09</v>
      </c>
      <c r="Z938" s="378"/>
      <c r="AA938" s="378"/>
      <c r="AB938" s="379"/>
      <c r="AC938" s="389"/>
      <c r="AD938" s="389"/>
      <c r="AE938" s="389"/>
      <c r="AF938" s="389"/>
      <c r="AG938" s="389"/>
      <c r="AH938" s="381" t="s">
        <v>635</v>
      </c>
      <c r="AI938" s="382"/>
      <c r="AJ938" s="382"/>
      <c r="AK938" s="382"/>
      <c r="AL938" s="383" t="s">
        <v>635</v>
      </c>
      <c r="AM938" s="384"/>
      <c r="AN938" s="384"/>
      <c r="AO938" s="385"/>
      <c r="AP938" s="386"/>
      <c r="AQ938" s="386"/>
      <c r="AR938" s="386"/>
      <c r="AS938" s="386"/>
      <c r="AT938" s="386"/>
      <c r="AU938" s="386"/>
      <c r="AV938" s="386"/>
      <c r="AW938" s="386"/>
      <c r="AX938" s="386"/>
    </row>
    <row r="939" spans="1:50" ht="30" hidden="1" customHeight="1" x14ac:dyDescent="0.15">
      <c r="A939" s="402">
        <v>4</v>
      </c>
      <c r="B939" s="402">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2">
        <v>5</v>
      </c>
      <c r="B940" s="40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2">
        <v>6</v>
      </c>
      <c r="B941" s="40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2">
        <v>7</v>
      </c>
      <c r="B942" s="40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2">
        <v>8</v>
      </c>
      <c r="B943" s="40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2">
        <v>9</v>
      </c>
      <c r="B944" s="40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2">
        <v>10</v>
      </c>
      <c r="B945" s="40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2">
        <v>11</v>
      </c>
      <c r="B946" s="40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2">
        <v>12</v>
      </c>
      <c r="B947" s="40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2">
        <v>13</v>
      </c>
      <c r="B948" s="40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2">
        <v>14</v>
      </c>
      <c r="B949" s="40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2">
        <v>15</v>
      </c>
      <c r="B950" s="40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2">
        <v>16</v>
      </c>
      <c r="B951" s="40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2">
        <v>17</v>
      </c>
      <c r="B952" s="40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2">
        <v>18</v>
      </c>
      <c r="B953" s="40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2">
        <v>19</v>
      </c>
      <c r="B954" s="40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2">
        <v>20</v>
      </c>
      <c r="B955" s="40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2">
        <v>21</v>
      </c>
      <c r="B956" s="40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2">
        <v>22</v>
      </c>
      <c r="B957" s="40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2">
        <v>23</v>
      </c>
      <c r="B958" s="402">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2">
        <v>24</v>
      </c>
      <c r="B959" s="402">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2">
        <v>25</v>
      </c>
      <c r="B960" s="402">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2">
        <v>26</v>
      </c>
      <c r="B961" s="40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2">
        <v>27</v>
      </c>
      <c r="B962" s="40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2">
        <v>28</v>
      </c>
      <c r="B963" s="40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2">
        <v>29</v>
      </c>
      <c r="B964" s="40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2">
        <v>30</v>
      </c>
      <c r="B965" s="40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3"/>
      <c r="B968" s="393"/>
      <c r="C968" s="393" t="s">
        <v>27</v>
      </c>
      <c r="D968" s="393"/>
      <c r="E968" s="393"/>
      <c r="F968" s="393"/>
      <c r="G968" s="393"/>
      <c r="H968" s="393"/>
      <c r="I968" s="393"/>
      <c r="J968" s="158"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8" t="s">
        <v>487</v>
      </c>
      <c r="AD968" s="158"/>
      <c r="AE968" s="158"/>
      <c r="AF968" s="158"/>
      <c r="AG968" s="158"/>
      <c r="AH968" s="396" t="s">
        <v>522</v>
      </c>
      <c r="AI968" s="393"/>
      <c r="AJ968" s="393"/>
      <c r="AK968" s="393"/>
      <c r="AL968" s="393" t="s">
        <v>22</v>
      </c>
      <c r="AM968" s="393"/>
      <c r="AN968" s="393"/>
      <c r="AO968" s="398"/>
      <c r="AP968" s="399" t="s">
        <v>435</v>
      </c>
      <c r="AQ968" s="399"/>
      <c r="AR968" s="399"/>
      <c r="AS968" s="399"/>
      <c r="AT968" s="399"/>
      <c r="AU968" s="399"/>
      <c r="AV968" s="399"/>
      <c r="AW968" s="399"/>
      <c r="AX968" s="399"/>
    </row>
    <row r="969" spans="1:50" ht="30" customHeight="1" x14ac:dyDescent="0.15">
      <c r="A969" s="402">
        <v>1</v>
      </c>
      <c r="B969" s="402">
        <v>1</v>
      </c>
      <c r="C969" s="387" t="s">
        <v>617</v>
      </c>
      <c r="D969" s="373"/>
      <c r="E969" s="373"/>
      <c r="F969" s="373"/>
      <c r="G969" s="373"/>
      <c r="H969" s="373"/>
      <c r="I969" s="373"/>
      <c r="J969" s="374"/>
      <c r="K969" s="375"/>
      <c r="L969" s="375"/>
      <c r="M969" s="375"/>
      <c r="N969" s="375"/>
      <c r="O969" s="375"/>
      <c r="P969" s="388" t="s">
        <v>642</v>
      </c>
      <c r="Q969" s="376"/>
      <c r="R969" s="376"/>
      <c r="S969" s="376"/>
      <c r="T969" s="376"/>
      <c r="U969" s="376"/>
      <c r="V969" s="376"/>
      <c r="W969" s="376"/>
      <c r="X969" s="376"/>
      <c r="Y969" s="377">
        <v>0.03</v>
      </c>
      <c r="Z969" s="378"/>
      <c r="AA969" s="378"/>
      <c r="AB969" s="379"/>
      <c r="AC969" s="389"/>
      <c r="AD969" s="390"/>
      <c r="AE969" s="390"/>
      <c r="AF969" s="390"/>
      <c r="AG969" s="390"/>
      <c r="AH969" s="391" t="s">
        <v>620</v>
      </c>
      <c r="AI969" s="392"/>
      <c r="AJ969" s="392"/>
      <c r="AK969" s="392"/>
      <c r="AL969" s="383" t="s">
        <v>625</v>
      </c>
      <c r="AM969" s="384"/>
      <c r="AN969" s="384"/>
      <c r="AO969" s="385"/>
      <c r="AP969" s="386"/>
      <c r="AQ969" s="386"/>
      <c r="AR969" s="386"/>
      <c r="AS969" s="386"/>
      <c r="AT969" s="386"/>
      <c r="AU969" s="386"/>
      <c r="AV969" s="386"/>
      <c r="AW969" s="386"/>
      <c r="AX969" s="386"/>
    </row>
    <row r="970" spans="1:50" ht="30" hidden="1" customHeight="1" x14ac:dyDescent="0.15">
      <c r="A970" s="402">
        <v>2</v>
      </c>
      <c r="B970" s="40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89"/>
      <c r="AE970" s="389"/>
      <c r="AF970" s="389"/>
      <c r="AG970" s="389"/>
      <c r="AH970" s="391"/>
      <c r="AI970" s="392"/>
      <c r="AJ970" s="392"/>
      <c r="AK970" s="392"/>
      <c r="AL970" s="936"/>
      <c r="AM970" s="937"/>
      <c r="AN970" s="937"/>
      <c r="AO970" s="938"/>
      <c r="AP970" s="386"/>
      <c r="AQ970" s="386"/>
      <c r="AR970" s="386"/>
      <c r="AS970" s="386"/>
      <c r="AT970" s="386"/>
      <c r="AU970" s="386"/>
      <c r="AV970" s="386"/>
      <c r="AW970" s="386"/>
      <c r="AX970" s="386"/>
    </row>
    <row r="971" spans="1:50" ht="30" hidden="1" customHeight="1" x14ac:dyDescent="0.15">
      <c r="A971" s="402">
        <v>3</v>
      </c>
      <c r="B971" s="402">
        <v>1</v>
      </c>
      <c r="C971" s="387"/>
      <c r="D971" s="373"/>
      <c r="E971" s="373"/>
      <c r="F971" s="373"/>
      <c r="G971" s="373"/>
      <c r="H971" s="373"/>
      <c r="I971" s="373"/>
      <c r="J971" s="374"/>
      <c r="K971" s="375"/>
      <c r="L971" s="375"/>
      <c r="M971" s="375"/>
      <c r="N971" s="375"/>
      <c r="O971" s="375"/>
      <c r="P971" s="388"/>
      <c r="Q971" s="376"/>
      <c r="R971" s="376"/>
      <c r="S971" s="376"/>
      <c r="T971" s="376"/>
      <c r="U971" s="376"/>
      <c r="V971" s="376"/>
      <c r="W971" s="376"/>
      <c r="X971" s="376"/>
      <c r="Y971" s="377"/>
      <c r="Z971" s="378"/>
      <c r="AA971" s="378"/>
      <c r="AB971" s="379"/>
      <c r="AC971" s="389"/>
      <c r="AD971" s="389"/>
      <c r="AE971" s="389"/>
      <c r="AF971" s="389"/>
      <c r="AG971" s="389"/>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2">
        <v>4</v>
      </c>
      <c r="B972" s="402">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2">
        <v>5</v>
      </c>
      <c r="B973" s="40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2">
        <v>6</v>
      </c>
      <c r="B974" s="40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2">
        <v>7</v>
      </c>
      <c r="B975" s="40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2">
        <v>8</v>
      </c>
      <c r="B976" s="40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2">
        <v>9</v>
      </c>
      <c r="B977" s="40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2">
        <v>10</v>
      </c>
      <c r="B978" s="40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2">
        <v>11</v>
      </c>
      <c r="B979" s="40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2">
        <v>12</v>
      </c>
      <c r="B980" s="40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2">
        <v>13</v>
      </c>
      <c r="B981" s="40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2">
        <v>14</v>
      </c>
      <c r="B982" s="40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2">
        <v>15</v>
      </c>
      <c r="B983" s="40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2">
        <v>16</v>
      </c>
      <c r="B984" s="40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2">
        <v>17</v>
      </c>
      <c r="B985" s="40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2">
        <v>18</v>
      </c>
      <c r="B986" s="40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2">
        <v>19</v>
      </c>
      <c r="B987" s="40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2">
        <v>20</v>
      </c>
      <c r="B988" s="40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2">
        <v>21</v>
      </c>
      <c r="B989" s="40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2">
        <v>22</v>
      </c>
      <c r="B990" s="40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2">
        <v>23</v>
      </c>
      <c r="B991" s="402">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2">
        <v>24</v>
      </c>
      <c r="B992" s="402">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2">
        <v>25</v>
      </c>
      <c r="B993" s="402">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2">
        <v>26</v>
      </c>
      <c r="B994" s="40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2">
        <v>27</v>
      </c>
      <c r="B995" s="40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2">
        <v>28</v>
      </c>
      <c r="B996" s="40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2">
        <v>29</v>
      </c>
      <c r="B997" s="40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2">
        <v>30</v>
      </c>
      <c r="B998" s="40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3"/>
      <c r="B1001" s="393"/>
      <c r="C1001" s="393" t="s">
        <v>27</v>
      </c>
      <c r="D1001" s="393"/>
      <c r="E1001" s="393"/>
      <c r="F1001" s="393"/>
      <c r="G1001" s="393"/>
      <c r="H1001" s="393"/>
      <c r="I1001" s="393"/>
      <c r="J1001" s="158"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8" t="s">
        <v>487</v>
      </c>
      <c r="AD1001" s="158"/>
      <c r="AE1001" s="158"/>
      <c r="AF1001" s="158"/>
      <c r="AG1001" s="158"/>
      <c r="AH1001" s="396" t="s">
        <v>522</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customHeight="1" x14ac:dyDescent="0.15">
      <c r="A1002" s="402">
        <v>1</v>
      </c>
      <c r="B1002" s="402">
        <v>1</v>
      </c>
      <c r="C1002" s="387" t="s">
        <v>617</v>
      </c>
      <c r="D1002" s="373"/>
      <c r="E1002" s="373"/>
      <c r="F1002" s="373"/>
      <c r="G1002" s="373"/>
      <c r="H1002" s="373"/>
      <c r="I1002" s="373"/>
      <c r="J1002" s="374"/>
      <c r="K1002" s="375"/>
      <c r="L1002" s="375"/>
      <c r="M1002" s="375"/>
      <c r="N1002" s="375"/>
      <c r="O1002" s="375"/>
      <c r="P1002" s="388" t="s">
        <v>618</v>
      </c>
      <c r="Q1002" s="376"/>
      <c r="R1002" s="376"/>
      <c r="S1002" s="376"/>
      <c r="T1002" s="376"/>
      <c r="U1002" s="376"/>
      <c r="V1002" s="376"/>
      <c r="W1002" s="376"/>
      <c r="X1002" s="376"/>
      <c r="Y1002" s="377">
        <v>0.03</v>
      </c>
      <c r="Z1002" s="378"/>
      <c r="AA1002" s="378"/>
      <c r="AB1002" s="379"/>
      <c r="AC1002" s="389"/>
      <c r="AD1002" s="390"/>
      <c r="AE1002" s="390"/>
      <c r="AF1002" s="390"/>
      <c r="AG1002" s="390"/>
      <c r="AH1002" s="391" t="s">
        <v>620</v>
      </c>
      <c r="AI1002" s="392"/>
      <c r="AJ1002" s="392"/>
      <c r="AK1002" s="392"/>
      <c r="AL1002" s="383" t="s">
        <v>635</v>
      </c>
      <c r="AM1002" s="384"/>
      <c r="AN1002" s="384"/>
      <c r="AO1002" s="385"/>
      <c r="AP1002" s="386"/>
      <c r="AQ1002" s="386"/>
      <c r="AR1002" s="386"/>
      <c r="AS1002" s="386"/>
      <c r="AT1002" s="386"/>
      <c r="AU1002" s="386"/>
      <c r="AV1002" s="386"/>
      <c r="AW1002" s="386"/>
      <c r="AX1002" s="386"/>
    </row>
    <row r="1003" spans="1:50" ht="30" customHeight="1" x14ac:dyDescent="0.15">
      <c r="A1003" s="402">
        <v>2</v>
      </c>
      <c r="B1003" s="402">
        <v>1</v>
      </c>
      <c r="C1003" s="387" t="s">
        <v>621</v>
      </c>
      <c r="D1003" s="373"/>
      <c r="E1003" s="373"/>
      <c r="F1003" s="373"/>
      <c r="G1003" s="373"/>
      <c r="H1003" s="373"/>
      <c r="I1003" s="373"/>
      <c r="J1003" s="374"/>
      <c r="K1003" s="375"/>
      <c r="L1003" s="375"/>
      <c r="M1003" s="375"/>
      <c r="N1003" s="375"/>
      <c r="O1003" s="375"/>
      <c r="P1003" s="388" t="s">
        <v>618</v>
      </c>
      <c r="Q1003" s="376"/>
      <c r="R1003" s="376"/>
      <c r="S1003" s="376"/>
      <c r="T1003" s="376"/>
      <c r="U1003" s="376"/>
      <c r="V1003" s="376"/>
      <c r="W1003" s="376"/>
      <c r="X1003" s="376"/>
      <c r="Y1003" s="377">
        <v>0.02</v>
      </c>
      <c r="Z1003" s="378"/>
      <c r="AA1003" s="378"/>
      <c r="AB1003" s="379"/>
      <c r="AC1003" s="389"/>
      <c r="AD1003" s="389"/>
      <c r="AE1003" s="389"/>
      <c r="AF1003" s="389"/>
      <c r="AG1003" s="389"/>
      <c r="AH1003" s="391" t="s">
        <v>620</v>
      </c>
      <c r="AI1003" s="392"/>
      <c r="AJ1003" s="392"/>
      <c r="AK1003" s="392"/>
      <c r="AL1003" s="383" t="s">
        <v>466</v>
      </c>
      <c r="AM1003" s="384"/>
      <c r="AN1003" s="384"/>
      <c r="AO1003" s="385"/>
      <c r="AP1003" s="386"/>
      <c r="AQ1003" s="386"/>
      <c r="AR1003" s="386"/>
      <c r="AS1003" s="386"/>
      <c r="AT1003" s="386"/>
      <c r="AU1003" s="386"/>
      <c r="AV1003" s="386"/>
      <c r="AW1003" s="386"/>
      <c r="AX1003" s="386"/>
    </row>
    <row r="1004" spans="1:50" ht="30" customHeight="1" x14ac:dyDescent="0.15">
      <c r="A1004" s="402">
        <v>3</v>
      </c>
      <c r="B1004" s="402">
        <v>1</v>
      </c>
      <c r="C1004" s="387" t="s">
        <v>643</v>
      </c>
      <c r="D1004" s="373"/>
      <c r="E1004" s="373"/>
      <c r="F1004" s="373"/>
      <c r="G1004" s="373"/>
      <c r="H1004" s="373"/>
      <c r="I1004" s="373"/>
      <c r="J1004" s="374"/>
      <c r="K1004" s="375"/>
      <c r="L1004" s="375"/>
      <c r="M1004" s="375"/>
      <c r="N1004" s="375"/>
      <c r="O1004" s="375"/>
      <c r="P1004" s="388" t="s">
        <v>618</v>
      </c>
      <c r="Q1004" s="376"/>
      <c r="R1004" s="376"/>
      <c r="S1004" s="376"/>
      <c r="T1004" s="376"/>
      <c r="U1004" s="376"/>
      <c r="V1004" s="376"/>
      <c r="W1004" s="376"/>
      <c r="X1004" s="376"/>
      <c r="Y1004" s="377">
        <v>0.02</v>
      </c>
      <c r="Z1004" s="378"/>
      <c r="AA1004" s="378"/>
      <c r="AB1004" s="379"/>
      <c r="AC1004" s="389"/>
      <c r="AD1004" s="389"/>
      <c r="AE1004" s="389"/>
      <c r="AF1004" s="389"/>
      <c r="AG1004" s="389"/>
      <c r="AH1004" s="381" t="s">
        <v>635</v>
      </c>
      <c r="AI1004" s="382"/>
      <c r="AJ1004" s="382"/>
      <c r="AK1004" s="382"/>
      <c r="AL1004" s="383" t="s">
        <v>635</v>
      </c>
      <c r="AM1004" s="384"/>
      <c r="AN1004" s="384"/>
      <c r="AO1004" s="385"/>
      <c r="AP1004" s="386"/>
      <c r="AQ1004" s="386"/>
      <c r="AR1004" s="386"/>
      <c r="AS1004" s="386"/>
      <c r="AT1004" s="386"/>
      <c r="AU1004" s="386"/>
      <c r="AV1004" s="386"/>
      <c r="AW1004" s="386"/>
      <c r="AX1004" s="386"/>
    </row>
    <row r="1005" spans="1:50" ht="30" customHeight="1" x14ac:dyDescent="0.15">
      <c r="A1005" s="402">
        <v>4</v>
      </c>
      <c r="B1005" s="402">
        <v>1</v>
      </c>
      <c r="C1005" s="387" t="s">
        <v>644</v>
      </c>
      <c r="D1005" s="373"/>
      <c r="E1005" s="373"/>
      <c r="F1005" s="373"/>
      <c r="G1005" s="373"/>
      <c r="H1005" s="373"/>
      <c r="I1005" s="373"/>
      <c r="J1005" s="374"/>
      <c r="K1005" s="375"/>
      <c r="L1005" s="375"/>
      <c r="M1005" s="375"/>
      <c r="N1005" s="375"/>
      <c r="O1005" s="375"/>
      <c r="P1005" s="388" t="s">
        <v>618</v>
      </c>
      <c r="Q1005" s="376"/>
      <c r="R1005" s="376"/>
      <c r="S1005" s="376"/>
      <c r="T1005" s="376"/>
      <c r="U1005" s="376"/>
      <c r="V1005" s="376"/>
      <c r="W1005" s="376"/>
      <c r="X1005" s="376"/>
      <c r="Y1005" s="377">
        <v>0.02</v>
      </c>
      <c r="Z1005" s="378"/>
      <c r="AA1005" s="378"/>
      <c r="AB1005" s="379"/>
      <c r="AC1005" s="389"/>
      <c r="AD1005" s="389"/>
      <c r="AE1005" s="389"/>
      <c r="AF1005" s="389"/>
      <c r="AG1005" s="389"/>
      <c r="AH1005" s="381" t="s">
        <v>645</v>
      </c>
      <c r="AI1005" s="382"/>
      <c r="AJ1005" s="382"/>
      <c r="AK1005" s="382"/>
      <c r="AL1005" s="383" t="s">
        <v>619</v>
      </c>
      <c r="AM1005" s="384"/>
      <c r="AN1005" s="384"/>
      <c r="AO1005" s="385"/>
      <c r="AP1005" s="386"/>
      <c r="AQ1005" s="386"/>
      <c r="AR1005" s="386"/>
      <c r="AS1005" s="386"/>
      <c r="AT1005" s="386"/>
      <c r="AU1005" s="386"/>
      <c r="AV1005" s="386"/>
      <c r="AW1005" s="386"/>
      <c r="AX1005" s="386"/>
    </row>
    <row r="1006" spans="1:50" ht="30" customHeight="1" x14ac:dyDescent="0.15">
      <c r="A1006" s="402">
        <v>5</v>
      </c>
      <c r="B1006" s="402">
        <v>1</v>
      </c>
      <c r="C1006" s="387" t="s">
        <v>646</v>
      </c>
      <c r="D1006" s="373"/>
      <c r="E1006" s="373"/>
      <c r="F1006" s="373"/>
      <c r="G1006" s="373"/>
      <c r="H1006" s="373"/>
      <c r="I1006" s="373"/>
      <c r="J1006" s="374"/>
      <c r="K1006" s="375"/>
      <c r="L1006" s="375"/>
      <c r="M1006" s="375"/>
      <c r="N1006" s="375"/>
      <c r="O1006" s="375"/>
      <c r="P1006" s="388" t="s">
        <v>618</v>
      </c>
      <c r="Q1006" s="376"/>
      <c r="R1006" s="376"/>
      <c r="S1006" s="376"/>
      <c r="T1006" s="376"/>
      <c r="U1006" s="376"/>
      <c r="V1006" s="376"/>
      <c r="W1006" s="376"/>
      <c r="X1006" s="376"/>
      <c r="Y1006" s="377">
        <v>0.02</v>
      </c>
      <c r="Z1006" s="378"/>
      <c r="AA1006" s="378"/>
      <c r="AB1006" s="379"/>
      <c r="AC1006" s="380"/>
      <c r="AD1006" s="380"/>
      <c r="AE1006" s="380"/>
      <c r="AF1006" s="380"/>
      <c r="AG1006" s="380"/>
      <c r="AH1006" s="381" t="s">
        <v>625</v>
      </c>
      <c r="AI1006" s="382"/>
      <c r="AJ1006" s="382"/>
      <c r="AK1006" s="382"/>
      <c r="AL1006" s="383" t="s">
        <v>632</v>
      </c>
      <c r="AM1006" s="384"/>
      <c r="AN1006" s="384"/>
      <c r="AO1006" s="385"/>
      <c r="AP1006" s="386"/>
      <c r="AQ1006" s="386"/>
      <c r="AR1006" s="386"/>
      <c r="AS1006" s="386"/>
      <c r="AT1006" s="386"/>
      <c r="AU1006" s="386"/>
      <c r="AV1006" s="386"/>
      <c r="AW1006" s="386"/>
      <c r="AX1006" s="386"/>
    </row>
    <row r="1007" spans="1:50" ht="30" customHeight="1" x14ac:dyDescent="0.15">
      <c r="A1007" s="402">
        <v>6</v>
      </c>
      <c r="B1007" s="402">
        <v>1</v>
      </c>
      <c r="C1007" s="387" t="s">
        <v>647</v>
      </c>
      <c r="D1007" s="373"/>
      <c r="E1007" s="373"/>
      <c r="F1007" s="373"/>
      <c r="G1007" s="373"/>
      <c r="H1007" s="373"/>
      <c r="I1007" s="373"/>
      <c r="J1007" s="374"/>
      <c r="K1007" s="375"/>
      <c r="L1007" s="375"/>
      <c r="M1007" s="375"/>
      <c r="N1007" s="375"/>
      <c r="O1007" s="375"/>
      <c r="P1007" s="388" t="s">
        <v>618</v>
      </c>
      <c r="Q1007" s="376"/>
      <c r="R1007" s="376"/>
      <c r="S1007" s="376"/>
      <c r="T1007" s="376"/>
      <c r="U1007" s="376"/>
      <c r="V1007" s="376"/>
      <c r="W1007" s="376"/>
      <c r="X1007" s="376"/>
      <c r="Y1007" s="377">
        <v>0.01</v>
      </c>
      <c r="Z1007" s="378"/>
      <c r="AA1007" s="378"/>
      <c r="AB1007" s="379"/>
      <c r="AC1007" s="380"/>
      <c r="AD1007" s="380"/>
      <c r="AE1007" s="380"/>
      <c r="AF1007" s="380"/>
      <c r="AG1007" s="380"/>
      <c r="AH1007" s="381" t="s">
        <v>619</v>
      </c>
      <c r="AI1007" s="382"/>
      <c r="AJ1007" s="382"/>
      <c r="AK1007" s="382"/>
      <c r="AL1007" s="383" t="s">
        <v>619</v>
      </c>
      <c r="AM1007" s="384"/>
      <c r="AN1007" s="384"/>
      <c r="AO1007" s="385"/>
      <c r="AP1007" s="386"/>
      <c r="AQ1007" s="386"/>
      <c r="AR1007" s="386"/>
      <c r="AS1007" s="386"/>
      <c r="AT1007" s="386"/>
      <c r="AU1007" s="386"/>
      <c r="AV1007" s="386"/>
      <c r="AW1007" s="386"/>
      <c r="AX1007" s="386"/>
    </row>
    <row r="1008" spans="1:50" ht="30" customHeight="1" x14ac:dyDescent="0.15">
      <c r="A1008" s="402">
        <v>7</v>
      </c>
      <c r="B1008" s="402">
        <v>1</v>
      </c>
      <c r="C1008" s="387" t="s">
        <v>648</v>
      </c>
      <c r="D1008" s="373"/>
      <c r="E1008" s="373"/>
      <c r="F1008" s="373"/>
      <c r="G1008" s="373"/>
      <c r="H1008" s="373"/>
      <c r="I1008" s="373"/>
      <c r="J1008" s="374"/>
      <c r="K1008" s="375"/>
      <c r="L1008" s="375"/>
      <c r="M1008" s="375"/>
      <c r="N1008" s="375"/>
      <c r="O1008" s="375"/>
      <c r="P1008" s="388" t="s">
        <v>618</v>
      </c>
      <c r="Q1008" s="376"/>
      <c r="R1008" s="376"/>
      <c r="S1008" s="376"/>
      <c r="T1008" s="376"/>
      <c r="U1008" s="376"/>
      <c r="V1008" s="376"/>
      <c r="W1008" s="376"/>
      <c r="X1008" s="376"/>
      <c r="Y1008" s="377">
        <v>0.01</v>
      </c>
      <c r="Z1008" s="378"/>
      <c r="AA1008" s="378"/>
      <c r="AB1008" s="379"/>
      <c r="AC1008" s="380"/>
      <c r="AD1008" s="380"/>
      <c r="AE1008" s="380"/>
      <c r="AF1008" s="380"/>
      <c r="AG1008" s="380"/>
      <c r="AH1008" s="381" t="s">
        <v>625</v>
      </c>
      <c r="AI1008" s="382"/>
      <c r="AJ1008" s="382"/>
      <c r="AK1008" s="382"/>
      <c r="AL1008" s="383" t="s">
        <v>625</v>
      </c>
      <c r="AM1008" s="384"/>
      <c r="AN1008" s="384"/>
      <c r="AO1008" s="385"/>
      <c r="AP1008" s="386"/>
      <c r="AQ1008" s="386"/>
      <c r="AR1008" s="386"/>
      <c r="AS1008" s="386"/>
      <c r="AT1008" s="386"/>
      <c r="AU1008" s="386"/>
      <c r="AV1008" s="386"/>
      <c r="AW1008" s="386"/>
      <c r="AX1008" s="386"/>
    </row>
    <row r="1009" spans="1:50" ht="30" customHeight="1" x14ac:dyDescent="0.15">
      <c r="A1009" s="402">
        <v>8</v>
      </c>
      <c r="B1009" s="402">
        <v>1</v>
      </c>
      <c r="C1009" s="387" t="s">
        <v>649</v>
      </c>
      <c r="D1009" s="373"/>
      <c r="E1009" s="373"/>
      <c r="F1009" s="373"/>
      <c r="G1009" s="373"/>
      <c r="H1009" s="373"/>
      <c r="I1009" s="373"/>
      <c r="J1009" s="374"/>
      <c r="K1009" s="375"/>
      <c r="L1009" s="375"/>
      <c r="M1009" s="375"/>
      <c r="N1009" s="375"/>
      <c r="O1009" s="375"/>
      <c r="P1009" s="388" t="s">
        <v>618</v>
      </c>
      <c r="Q1009" s="376"/>
      <c r="R1009" s="376"/>
      <c r="S1009" s="376"/>
      <c r="T1009" s="376"/>
      <c r="U1009" s="376"/>
      <c r="V1009" s="376"/>
      <c r="W1009" s="376"/>
      <c r="X1009" s="376"/>
      <c r="Y1009" s="377">
        <v>0.01</v>
      </c>
      <c r="Z1009" s="378"/>
      <c r="AA1009" s="378"/>
      <c r="AB1009" s="379"/>
      <c r="AC1009" s="380"/>
      <c r="AD1009" s="380"/>
      <c r="AE1009" s="380"/>
      <c r="AF1009" s="380"/>
      <c r="AG1009" s="380"/>
      <c r="AH1009" s="381" t="s">
        <v>625</v>
      </c>
      <c r="AI1009" s="382"/>
      <c r="AJ1009" s="382"/>
      <c r="AK1009" s="382"/>
      <c r="AL1009" s="383" t="s">
        <v>625</v>
      </c>
      <c r="AM1009" s="384"/>
      <c r="AN1009" s="384"/>
      <c r="AO1009" s="385"/>
      <c r="AP1009" s="386"/>
      <c r="AQ1009" s="386"/>
      <c r="AR1009" s="386"/>
      <c r="AS1009" s="386"/>
      <c r="AT1009" s="386"/>
      <c r="AU1009" s="386"/>
      <c r="AV1009" s="386"/>
      <c r="AW1009" s="386"/>
      <c r="AX1009" s="386"/>
    </row>
    <row r="1010" spans="1:50" ht="30" customHeight="1" x14ac:dyDescent="0.15">
      <c r="A1010" s="402">
        <v>9</v>
      </c>
      <c r="B1010" s="402">
        <v>1</v>
      </c>
      <c r="C1010" s="387" t="s">
        <v>650</v>
      </c>
      <c r="D1010" s="373"/>
      <c r="E1010" s="373"/>
      <c r="F1010" s="373"/>
      <c r="G1010" s="373"/>
      <c r="H1010" s="373"/>
      <c r="I1010" s="373"/>
      <c r="J1010" s="374"/>
      <c r="K1010" s="375"/>
      <c r="L1010" s="375"/>
      <c r="M1010" s="375"/>
      <c r="N1010" s="375"/>
      <c r="O1010" s="375"/>
      <c r="P1010" s="388" t="s">
        <v>618</v>
      </c>
      <c r="Q1010" s="376"/>
      <c r="R1010" s="376"/>
      <c r="S1010" s="376"/>
      <c r="T1010" s="376"/>
      <c r="U1010" s="376"/>
      <c r="V1010" s="376"/>
      <c r="W1010" s="376"/>
      <c r="X1010" s="376"/>
      <c r="Y1010" s="377">
        <v>0.01</v>
      </c>
      <c r="Z1010" s="378"/>
      <c r="AA1010" s="378"/>
      <c r="AB1010" s="379"/>
      <c r="AC1010" s="380"/>
      <c r="AD1010" s="380"/>
      <c r="AE1010" s="380"/>
      <c r="AF1010" s="380"/>
      <c r="AG1010" s="380"/>
      <c r="AH1010" s="381" t="s">
        <v>625</v>
      </c>
      <c r="AI1010" s="382"/>
      <c r="AJ1010" s="382"/>
      <c r="AK1010" s="382"/>
      <c r="AL1010" s="383" t="s">
        <v>619</v>
      </c>
      <c r="AM1010" s="384"/>
      <c r="AN1010" s="384"/>
      <c r="AO1010" s="385"/>
      <c r="AP1010" s="386"/>
      <c r="AQ1010" s="386"/>
      <c r="AR1010" s="386"/>
      <c r="AS1010" s="386"/>
      <c r="AT1010" s="386"/>
      <c r="AU1010" s="386"/>
      <c r="AV1010" s="386"/>
      <c r="AW1010" s="386"/>
      <c r="AX1010" s="386"/>
    </row>
    <row r="1011" spans="1:50" ht="30" customHeight="1" x14ac:dyDescent="0.15">
      <c r="A1011" s="402">
        <v>10</v>
      </c>
      <c r="B1011" s="402">
        <v>1</v>
      </c>
      <c r="C1011" s="387" t="s">
        <v>651</v>
      </c>
      <c r="D1011" s="373"/>
      <c r="E1011" s="373"/>
      <c r="F1011" s="373"/>
      <c r="G1011" s="373"/>
      <c r="H1011" s="373"/>
      <c r="I1011" s="373"/>
      <c r="J1011" s="374"/>
      <c r="K1011" s="375"/>
      <c r="L1011" s="375"/>
      <c r="M1011" s="375"/>
      <c r="N1011" s="375"/>
      <c r="O1011" s="375"/>
      <c r="P1011" s="388" t="s">
        <v>618</v>
      </c>
      <c r="Q1011" s="376"/>
      <c r="R1011" s="376"/>
      <c r="S1011" s="376"/>
      <c r="T1011" s="376"/>
      <c r="U1011" s="376"/>
      <c r="V1011" s="376"/>
      <c r="W1011" s="376"/>
      <c r="X1011" s="376"/>
      <c r="Y1011" s="377">
        <v>0.01</v>
      </c>
      <c r="Z1011" s="378"/>
      <c r="AA1011" s="378"/>
      <c r="AB1011" s="379"/>
      <c r="AC1011" s="380"/>
      <c r="AD1011" s="380"/>
      <c r="AE1011" s="380"/>
      <c r="AF1011" s="380"/>
      <c r="AG1011" s="380"/>
      <c r="AH1011" s="381" t="s">
        <v>635</v>
      </c>
      <c r="AI1011" s="382"/>
      <c r="AJ1011" s="382"/>
      <c r="AK1011" s="382"/>
      <c r="AL1011" s="383" t="s">
        <v>635</v>
      </c>
      <c r="AM1011" s="384"/>
      <c r="AN1011" s="384"/>
      <c r="AO1011" s="385"/>
      <c r="AP1011" s="386"/>
      <c r="AQ1011" s="386"/>
      <c r="AR1011" s="386"/>
      <c r="AS1011" s="386"/>
      <c r="AT1011" s="386"/>
      <c r="AU1011" s="386"/>
      <c r="AV1011" s="386"/>
      <c r="AW1011" s="386"/>
      <c r="AX1011" s="386"/>
    </row>
    <row r="1012" spans="1:50" ht="30" customHeight="1" x14ac:dyDescent="0.15">
      <c r="A1012" s="402">
        <v>11</v>
      </c>
      <c r="B1012" s="402">
        <v>1</v>
      </c>
      <c r="C1012" s="387" t="s">
        <v>652</v>
      </c>
      <c r="D1012" s="373"/>
      <c r="E1012" s="373"/>
      <c r="F1012" s="373"/>
      <c r="G1012" s="373"/>
      <c r="H1012" s="373"/>
      <c r="I1012" s="373"/>
      <c r="J1012" s="374"/>
      <c r="K1012" s="375"/>
      <c r="L1012" s="375"/>
      <c r="M1012" s="375"/>
      <c r="N1012" s="375"/>
      <c r="O1012" s="375"/>
      <c r="P1012" s="388" t="s">
        <v>618</v>
      </c>
      <c r="Q1012" s="376"/>
      <c r="R1012" s="376"/>
      <c r="S1012" s="376"/>
      <c r="T1012" s="376"/>
      <c r="U1012" s="376"/>
      <c r="V1012" s="376"/>
      <c r="W1012" s="376"/>
      <c r="X1012" s="376"/>
      <c r="Y1012" s="377">
        <v>0.01</v>
      </c>
      <c r="Z1012" s="378"/>
      <c r="AA1012" s="378"/>
      <c r="AB1012" s="379"/>
      <c r="AC1012" s="380"/>
      <c r="AD1012" s="380"/>
      <c r="AE1012" s="380"/>
      <c r="AF1012" s="380"/>
      <c r="AG1012" s="380"/>
      <c r="AH1012" s="381" t="s">
        <v>619</v>
      </c>
      <c r="AI1012" s="382"/>
      <c r="AJ1012" s="382"/>
      <c r="AK1012" s="382"/>
      <c r="AL1012" s="383" t="s">
        <v>619</v>
      </c>
      <c r="AM1012" s="384"/>
      <c r="AN1012" s="384"/>
      <c r="AO1012" s="385"/>
      <c r="AP1012" s="386"/>
      <c r="AQ1012" s="386"/>
      <c r="AR1012" s="386"/>
      <c r="AS1012" s="386"/>
      <c r="AT1012" s="386"/>
      <c r="AU1012" s="386"/>
      <c r="AV1012" s="386"/>
      <c r="AW1012" s="386"/>
      <c r="AX1012" s="386"/>
    </row>
    <row r="1013" spans="1:50" ht="30" customHeight="1" x14ac:dyDescent="0.15">
      <c r="A1013" s="402">
        <v>12</v>
      </c>
      <c r="B1013" s="402">
        <v>1</v>
      </c>
      <c r="C1013" s="387" t="s">
        <v>653</v>
      </c>
      <c r="D1013" s="373"/>
      <c r="E1013" s="373"/>
      <c r="F1013" s="373"/>
      <c r="G1013" s="373"/>
      <c r="H1013" s="373"/>
      <c r="I1013" s="373"/>
      <c r="J1013" s="374"/>
      <c r="K1013" s="375"/>
      <c r="L1013" s="375"/>
      <c r="M1013" s="375"/>
      <c r="N1013" s="375"/>
      <c r="O1013" s="375"/>
      <c r="P1013" s="388" t="s">
        <v>618</v>
      </c>
      <c r="Q1013" s="376"/>
      <c r="R1013" s="376"/>
      <c r="S1013" s="376"/>
      <c r="T1013" s="376"/>
      <c r="U1013" s="376"/>
      <c r="V1013" s="376"/>
      <c r="W1013" s="376"/>
      <c r="X1013" s="376"/>
      <c r="Y1013" s="377">
        <v>0.01</v>
      </c>
      <c r="Z1013" s="378"/>
      <c r="AA1013" s="378"/>
      <c r="AB1013" s="379"/>
      <c r="AC1013" s="380"/>
      <c r="AD1013" s="380"/>
      <c r="AE1013" s="380"/>
      <c r="AF1013" s="380"/>
      <c r="AG1013" s="380"/>
      <c r="AH1013" s="381" t="s">
        <v>635</v>
      </c>
      <c r="AI1013" s="382"/>
      <c r="AJ1013" s="382"/>
      <c r="AK1013" s="382"/>
      <c r="AL1013" s="383" t="s">
        <v>619</v>
      </c>
      <c r="AM1013" s="384"/>
      <c r="AN1013" s="384"/>
      <c r="AO1013" s="385"/>
      <c r="AP1013" s="386"/>
      <c r="AQ1013" s="386"/>
      <c r="AR1013" s="386"/>
      <c r="AS1013" s="386"/>
      <c r="AT1013" s="386"/>
      <c r="AU1013" s="386"/>
      <c r="AV1013" s="386"/>
      <c r="AW1013" s="386"/>
      <c r="AX1013" s="386"/>
    </row>
    <row r="1014" spans="1:50" ht="30" customHeight="1" x14ac:dyDescent="0.15">
      <c r="A1014" s="402">
        <v>13</v>
      </c>
      <c r="B1014" s="402">
        <v>1</v>
      </c>
      <c r="C1014" s="387" t="s">
        <v>654</v>
      </c>
      <c r="D1014" s="373"/>
      <c r="E1014" s="373"/>
      <c r="F1014" s="373"/>
      <c r="G1014" s="373"/>
      <c r="H1014" s="373"/>
      <c r="I1014" s="373"/>
      <c r="J1014" s="374"/>
      <c r="K1014" s="375"/>
      <c r="L1014" s="375"/>
      <c r="M1014" s="375"/>
      <c r="N1014" s="375"/>
      <c r="O1014" s="375"/>
      <c r="P1014" s="388" t="s">
        <v>618</v>
      </c>
      <c r="Q1014" s="376"/>
      <c r="R1014" s="376"/>
      <c r="S1014" s="376"/>
      <c r="T1014" s="376"/>
      <c r="U1014" s="376"/>
      <c r="V1014" s="376"/>
      <c r="W1014" s="376"/>
      <c r="X1014" s="376"/>
      <c r="Y1014" s="377">
        <v>0.01</v>
      </c>
      <c r="Z1014" s="378"/>
      <c r="AA1014" s="378"/>
      <c r="AB1014" s="379"/>
      <c r="AC1014" s="380"/>
      <c r="AD1014" s="380"/>
      <c r="AE1014" s="380"/>
      <c r="AF1014" s="380"/>
      <c r="AG1014" s="380"/>
      <c r="AH1014" s="381" t="s">
        <v>645</v>
      </c>
      <c r="AI1014" s="382"/>
      <c r="AJ1014" s="382"/>
      <c r="AK1014" s="382"/>
      <c r="AL1014" s="383" t="s">
        <v>645</v>
      </c>
      <c r="AM1014" s="384"/>
      <c r="AN1014" s="384"/>
      <c r="AO1014" s="385"/>
      <c r="AP1014" s="386"/>
      <c r="AQ1014" s="386"/>
      <c r="AR1014" s="386"/>
      <c r="AS1014" s="386"/>
      <c r="AT1014" s="386"/>
      <c r="AU1014" s="386"/>
      <c r="AV1014" s="386"/>
      <c r="AW1014" s="386"/>
      <c r="AX1014" s="386"/>
    </row>
    <row r="1015" spans="1:50" ht="30" customHeight="1" x14ac:dyDescent="0.15">
      <c r="A1015" s="402">
        <v>14</v>
      </c>
      <c r="B1015" s="402">
        <v>1</v>
      </c>
      <c r="C1015" s="387" t="s">
        <v>655</v>
      </c>
      <c r="D1015" s="373"/>
      <c r="E1015" s="373"/>
      <c r="F1015" s="373"/>
      <c r="G1015" s="373"/>
      <c r="H1015" s="373"/>
      <c r="I1015" s="373"/>
      <c r="J1015" s="374"/>
      <c r="K1015" s="375"/>
      <c r="L1015" s="375"/>
      <c r="M1015" s="375"/>
      <c r="N1015" s="375"/>
      <c r="O1015" s="375"/>
      <c r="P1015" s="388" t="s">
        <v>618</v>
      </c>
      <c r="Q1015" s="376"/>
      <c r="R1015" s="376"/>
      <c r="S1015" s="376"/>
      <c r="T1015" s="376"/>
      <c r="U1015" s="376"/>
      <c r="V1015" s="376"/>
      <c r="W1015" s="376"/>
      <c r="X1015" s="376"/>
      <c r="Y1015" s="377">
        <v>0.01</v>
      </c>
      <c r="Z1015" s="378"/>
      <c r="AA1015" s="378"/>
      <c r="AB1015" s="379"/>
      <c r="AC1015" s="380"/>
      <c r="AD1015" s="380"/>
      <c r="AE1015" s="380"/>
      <c r="AF1015" s="380"/>
      <c r="AG1015" s="380"/>
      <c r="AH1015" s="381" t="s">
        <v>620</v>
      </c>
      <c r="AI1015" s="382"/>
      <c r="AJ1015" s="382"/>
      <c r="AK1015" s="382"/>
      <c r="AL1015" s="383" t="s">
        <v>635</v>
      </c>
      <c r="AM1015" s="384"/>
      <c r="AN1015" s="384"/>
      <c r="AO1015" s="385"/>
      <c r="AP1015" s="386"/>
      <c r="AQ1015" s="386"/>
      <c r="AR1015" s="386"/>
      <c r="AS1015" s="386"/>
      <c r="AT1015" s="386"/>
      <c r="AU1015" s="386"/>
      <c r="AV1015" s="386"/>
      <c r="AW1015" s="386"/>
      <c r="AX1015" s="386"/>
    </row>
    <row r="1016" spans="1:50" ht="30" customHeight="1" x14ac:dyDescent="0.15">
      <c r="A1016" s="402">
        <v>15</v>
      </c>
      <c r="B1016" s="402">
        <v>1</v>
      </c>
      <c r="C1016" s="387" t="s">
        <v>656</v>
      </c>
      <c r="D1016" s="373"/>
      <c r="E1016" s="373"/>
      <c r="F1016" s="373"/>
      <c r="G1016" s="373"/>
      <c r="H1016" s="373"/>
      <c r="I1016" s="373"/>
      <c r="J1016" s="374"/>
      <c r="K1016" s="375"/>
      <c r="L1016" s="375"/>
      <c r="M1016" s="375"/>
      <c r="N1016" s="375"/>
      <c r="O1016" s="375"/>
      <c r="P1016" s="388" t="s">
        <v>618</v>
      </c>
      <c r="Q1016" s="376"/>
      <c r="R1016" s="376"/>
      <c r="S1016" s="376"/>
      <c r="T1016" s="376"/>
      <c r="U1016" s="376"/>
      <c r="V1016" s="376"/>
      <c r="W1016" s="376"/>
      <c r="X1016" s="376"/>
      <c r="Y1016" s="377">
        <v>0.01</v>
      </c>
      <c r="Z1016" s="378"/>
      <c r="AA1016" s="378"/>
      <c r="AB1016" s="379"/>
      <c r="AC1016" s="380"/>
      <c r="AD1016" s="380"/>
      <c r="AE1016" s="380"/>
      <c r="AF1016" s="380"/>
      <c r="AG1016" s="380"/>
      <c r="AH1016" s="381" t="s">
        <v>657</v>
      </c>
      <c r="AI1016" s="382"/>
      <c r="AJ1016" s="382"/>
      <c r="AK1016" s="382"/>
      <c r="AL1016" s="383" t="s">
        <v>657</v>
      </c>
      <c r="AM1016" s="384"/>
      <c r="AN1016" s="384"/>
      <c r="AO1016" s="385"/>
      <c r="AP1016" s="386"/>
      <c r="AQ1016" s="386"/>
      <c r="AR1016" s="386"/>
      <c r="AS1016" s="386"/>
      <c r="AT1016" s="386"/>
      <c r="AU1016" s="386"/>
      <c r="AV1016" s="386"/>
      <c r="AW1016" s="386"/>
      <c r="AX1016" s="386"/>
    </row>
    <row r="1017" spans="1:50" ht="30" hidden="1" customHeight="1" x14ac:dyDescent="0.15">
      <c r="A1017" s="402">
        <v>16</v>
      </c>
      <c r="B1017" s="40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2">
        <v>17</v>
      </c>
      <c r="B1018" s="40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2">
        <v>18</v>
      </c>
      <c r="B1019" s="40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2">
        <v>19</v>
      </c>
      <c r="B1020" s="40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2">
        <v>20</v>
      </c>
      <c r="B1021" s="40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2">
        <v>21</v>
      </c>
      <c r="B1022" s="40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2">
        <v>22</v>
      </c>
      <c r="B1023" s="40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2">
        <v>23</v>
      </c>
      <c r="B1024" s="402">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2">
        <v>24</v>
      </c>
      <c r="B1025" s="402">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2">
        <v>25</v>
      </c>
      <c r="B1026" s="402">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2">
        <v>26</v>
      </c>
      <c r="B1027" s="40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2">
        <v>27</v>
      </c>
      <c r="B1028" s="40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2">
        <v>28</v>
      </c>
      <c r="B1029" s="40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2">
        <v>29</v>
      </c>
      <c r="B1030" s="40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2">
        <v>30</v>
      </c>
      <c r="B1031" s="40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3"/>
      <c r="B1034" s="393"/>
      <c r="C1034" s="393" t="s">
        <v>27</v>
      </c>
      <c r="D1034" s="393"/>
      <c r="E1034" s="393"/>
      <c r="F1034" s="393"/>
      <c r="G1034" s="393"/>
      <c r="H1034" s="393"/>
      <c r="I1034" s="393"/>
      <c r="J1034" s="158"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8" t="s">
        <v>487</v>
      </c>
      <c r="AD1034" s="158"/>
      <c r="AE1034" s="158"/>
      <c r="AF1034" s="158"/>
      <c r="AG1034" s="158"/>
      <c r="AH1034" s="396" t="s">
        <v>522</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customHeight="1" x14ac:dyDescent="0.15">
      <c r="A1035" s="402">
        <v>1</v>
      </c>
      <c r="B1035" s="402">
        <v>1</v>
      </c>
      <c r="C1035" s="387" t="s">
        <v>617</v>
      </c>
      <c r="D1035" s="373"/>
      <c r="E1035" s="373"/>
      <c r="F1035" s="373"/>
      <c r="G1035" s="373"/>
      <c r="H1035" s="373"/>
      <c r="I1035" s="373"/>
      <c r="J1035" s="374"/>
      <c r="K1035" s="375"/>
      <c r="L1035" s="375"/>
      <c r="M1035" s="375"/>
      <c r="N1035" s="375"/>
      <c r="O1035" s="375"/>
      <c r="P1035" s="388" t="s">
        <v>658</v>
      </c>
      <c r="Q1035" s="376"/>
      <c r="R1035" s="376"/>
      <c r="S1035" s="376"/>
      <c r="T1035" s="376"/>
      <c r="U1035" s="376"/>
      <c r="V1035" s="376"/>
      <c r="W1035" s="376"/>
      <c r="X1035" s="376"/>
      <c r="Y1035" s="377">
        <v>0.04</v>
      </c>
      <c r="Z1035" s="378"/>
      <c r="AA1035" s="378"/>
      <c r="AB1035" s="379"/>
      <c r="AC1035" s="389"/>
      <c r="AD1035" s="390"/>
      <c r="AE1035" s="390"/>
      <c r="AF1035" s="390"/>
      <c r="AG1035" s="390"/>
      <c r="AH1035" s="391" t="s">
        <v>619</v>
      </c>
      <c r="AI1035" s="392"/>
      <c r="AJ1035" s="392"/>
      <c r="AK1035" s="392"/>
      <c r="AL1035" s="383" t="s">
        <v>619</v>
      </c>
      <c r="AM1035" s="384"/>
      <c r="AN1035" s="384"/>
      <c r="AO1035" s="385"/>
      <c r="AP1035" s="386"/>
      <c r="AQ1035" s="386"/>
      <c r="AR1035" s="386"/>
      <c r="AS1035" s="386"/>
      <c r="AT1035" s="386"/>
      <c r="AU1035" s="386"/>
      <c r="AV1035" s="386"/>
      <c r="AW1035" s="386"/>
      <c r="AX1035" s="386"/>
    </row>
    <row r="1036" spans="1:50" ht="30" customHeight="1" x14ac:dyDescent="0.15">
      <c r="A1036" s="402">
        <v>2</v>
      </c>
      <c r="B1036" s="402">
        <v>1</v>
      </c>
      <c r="C1036" s="387" t="s">
        <v>621</v>
      </c>
      <c r="D1036" s="373"/>
      <c r="E1036" s="373"/>
      <c r="F1036" s="373"/>
      <c r="G1036" s="373"/>
      <c r="H1036" s="373"/>
      <c r="I1036" s="373"/>
      <c r="J1036" s="374"/>
      <c r="K1036" s="375"/>
      <c r="L1036" s="375"/>
      <c r="M1036" s="375"/>
      <c r="N1036" s="375"/>
      <c r="O1036" s="375"/>
      <c r="P1036" s="388" t="s">
        <v>658</v>
      </c>
      <c r="Q1036" s="376"/>
      <c r="R1036" s="376"/>
      <c r="S1036" s="376"/>
      <c r="T1036" s="376"/>
      <c r="U1036" s="376"/>
      <c r="V1036" s="376"/>
      <c r="W1036" s="376"/>
      <c r="X1036" s="376"/>
      <c r="Y1036" s="377">
        <v>0.03</v>
      </c>
      <c r="Z1036" s="378"/>
      <c r="AA1036" s="378"/>
      <c r="AB1036" s="379"/>
      <c r="AC1036" s="389"/>
      <c r="AD1036" s="389"/>
      <c r="AE1036" s="389"/>
      <c r="AF1036" s="389"/>
      <c r="AG1036" s="389"/>
      <c r="AH1036" s="391" t="s">
        <v>619</v>
      </c>
      <c r="AI1036" s="392"/>
      <c r="AJ1036" s="392"/>
      <c r="AK1036" s="392"/>
      <c r="AL1036" s="383" t="s">
        <v>619</v>
      </c>
      <c r="AM1036" s="384"/>
      <c r="AN1036" s="384"/>
      <c r="AO1036" s="385"/>
      <c r="AP1036" s="386"/>
      <c r="AQ1036" s="386"/>
      <c r="AR1036" s="386"/>
      <c r="AS1036" s="386"/>
      <c r="AT1036" s="386"/>
      <c r="AU1036" s="386"/>
      <c r="AV1036" s="386"/>
      <c r="AW1036" s="386"/>
      <c r="AX1036" s="386"/>
    </row>
    <row r="1037" spans="1:50" ht="30" customHeight="1" x14ac:dyDescent="0.15">
      <c r="A1037" s="402">
        <v>3</v>
      </c>
      <c r="B1037" s="402">
        <v>1</v>
      </c>
      <c r="C1037" s="387" t="s">
        <v>643</v>
      </c>
      <c r="D1037" s="373"/>
      <c r="E1037" s="373"/>
      <c r="F1037" s="373"/>
      <c r="G1037" s="373"/>
      <c r="H1037" s="373"/>
      <c r="I1037" s="373"/>
      <c r="J1037" s="374"/>
      <c r="K1037" s="375"/>
      <c r="L1037" s="375"/>
      <c r="M1037" s="375"/>
      <c r="N1037" s="375"/>
      <c r="O1037" s="375"/>
      <c r="P1037" s="388" t="s">
        <v>658</v>
      </c>
      <c r="Q1037" s="376"/>
      <c r="R1037" s="376"/>
      <c r="S1037" s="376"/>
      <c r="T1037" s="376"/>
      <c r="U1037" s="376"/>
      <c r="V1037" s="376"/>
      <c r="W1037" s="376"/>
      <c r="X1037" s="376"/>
      <c r="Y1037" s="377">
        <v>0.02</v>
      </c>
      <c r="Z1037" s="378"/>
      <c r="AA1037" s="378"/>
      <c r="AB1037" s="379"/>
      <c r="AC1037" s="389"/>
      <c r="AD1037" s="389"/>
      <c r="AE1037" s="389"/>
      <c r="AF1037" s="389"/>
      <c r="AG1037" s="389"/>
      <c r="AH1037" s="391" t="s">
        <v>619</v>
      </c>
      <c r="AI1037" s="392"/>
      <c r="AJ1037" s="392"/>
      <c r="AK1037" s="392"/>
      <c r="AL1037" s="383" t="s">
        <v>619</v>
      </c>
      <c r="AM1037" s="384"/>
      <c r="AN1037" s="384"/>
      <c r="AO1037" s="385"/>
      <c r="AP1037" s="386"/>
      <c r="AQ1037" s="386"/>
      <c r="AR1037" s="386"/>
      <c r="AS1037" s="386"/>
      <c r="AT1037" s="386"/>
      <c r="AU1037" s="386"/>
      <c r="AV1037" s="386"/>
      <c r="AW1037" s="386"/>
      <c r="AX1037" s="386"/>
    </row>
    <row r="1038" spans="1:50" ht="30" customHeight="1" x14ac:dyDescent="0.15">
      <c r="A1038" s="402">
        <v>4</v>
      </c>
      <c r="B1038" s="402">
        <v>1</v>
      </c>
      <c r="C1038" s="387" t="s">
        <v>644</v>
      </c>
      <c r="D1038" s="373"/>
      <c r="E1038" s="373"/>
      <c r="F1038" s="373"/>
      <c r="G1038" s="373"/>
      <c r="H1038" s="373"/>
      <c r="I1038" s="373"/>
      <c r="J1038" s="374"/>
      <c r="K1038" s="375"/>
      <c r="L1038" s="375"/>
      <c r="M1038" s="375"/>
      <c r="N1038" s="375"/>
      <c r="O1038" s="375"/>
      <c r="P1038" s="388" t="s">
        <v>658</v>
      </c>
      <c r="Q1038" s="376"/>
      <c r="R1038" s="376"/>
      <c r="S1038" s="376"/>
      <c r="T1038" s="376"/>
      <c r="U1038" s="376"/>
      <c r="V1038" s="376"/>
      <c r="W1038" s="376"/>
      <c r="X1038" s="376"/>
      <c r="Y1038" s="377">
        <v>0.02</v>
      </c>
      <c r="Z1038" s="378"/>
      <c r="AA1038" s="378"/>
      <c r="AB1038" s="379"/>
      <c r="AC1038" s="389"/>
      <c r="AD1038" s="389"/>
      <c r="AE1038" s="389"/>
      <c r="AF1038" s="389"/>
      <c r="AG1038" s="389"/>
      <c r="AH1038" s="391" t="s">
        <v>619</v>
      </c>
      <c r="AI1038" s="392"/>
      <c r="AJ1038" s="392"/>
      <c r="AK1038" s="392"/>
      <c r="AL1038" s="383" t="s">
        <v>619</v>
      </c>
      <c r="AM1038" s="384"/>
      <c r="AN1038" s="384"/>
      <c r="AO1038" s="385"/>
      <c r="AP1038" s="386"/>
      <c r="AQ1038" s="386"/>
      <c r="AR1038" s="386"/>
      <c r="AS1038" s="386"/>
      <c r="AT1038" s="386"/>
      <c r="AU1038" s="386"/>
      <c r="AV1038" s="386"/>
      <c r="AW1038" s="386"/>
      <c r="AX1038" s="386"/>
    </row>
    <row r="1039" spans="1:50" ht="30" customHeight="1" x14ac:dyDescent="0.15">
      <c r="A1039" s="402">
        <v>5</v>
      </c>
      <c r="B1039" s="402">
        <v>1</v>
      </c>
      <c r="C1039" s="387" t="s">
        <v>646</v>
      </c>
      <c r="D1039" s="373"/>
      <c r="E1039" s="373"/>
      <c r="F1039" s="373"/>
      <c r="G1039" s="373"/>
      <c r="H1039" s="373"/>
      <c r="I1039" s="373"/>
      <c r="J1039" s="374"/>
      <c r="K1039" s="375"/>
      <c r="L1039" s="375"/>
      <c r="M1039" s="375"/>
      <c r="N1039" s="375"/>
      <c r="O1039" s="375"/>
      <c r="P1039" s="388" t="s">
        <v>658</v>
      </c>
      <c r="Q1039" s="376"/>
      <c r="R1039" s="376"/>
      <c r="S1039" s="376"/>
      <c r="T1039" s="376"/>
      <c r="U1039" s="376"/>
      <c r="V1039" s="376"/>
      <c r="W1039" s="376"/>
      <c r="X1039" s="376"/>
      <c r="Y1039" s="377">
        <v>0.02</v>
      </c>
      <c r="Z1039" s="378"/>
      <c r="AA1039" s="378"/>
      <c r="AB1039" s="379"/>
      <c r="AC1039" s="380"/>
      <c r="AD1039" s="380"/>
      <c r="AE1039" s="380"/>
      <c r="AF1039" s="380"/>
      <c r="AG1039" s="380"/>
      <c r="AH1039" s="391" t="s">
        <v>619</v>
      </c>
      <c r="AI1039" s="392"/>
      <c r="AJ1039" s="392"/>
      <c r="AK1039" s="392"/>
      <c r="AL1039" s="383" t="s">
        <v>619</v>
      </c>
      <c r="AM1039" s="384"/>
      <c r="AN1039" s="384"/>
      <c r="AO1039" s="385"/>
      <c r="AP1039" s="386"/>
      <c r="AQ1039" s="386"/>
      <c r="AR1039" s="386"/>
      <c r="AS1039" s="386"/>
      <c r="AT1039" s="386"/>
      <c r="AU1039" s="386"/>
      <c r="AV1039" s="386"/>
      <c r="AW1039" s="386"/>
      <c r="AX1039" s="386"/>
    </row>
    <row r="1040" spans="1:50" ht="30" customHeight="1" x14ac:dyDescent="0.15">
      <c r="A1040" s="402">
        <v>6</v>
      </c>
      <c r="B1040" s="402">
        <v>1</v>
      </c>
      <c r="C1040" s="387" t="s">
        <v>647</v>
      </c>
      <c r="D1040" s="373"/>
      <c r="E1040" s="373"/>
      <c r="F1040" s="373"/>
      <c r="G1040" s="373"/>
      <c r="H1040" s="373"/>
      <c r="I1040" s="373"/>
      <c r="J1040" s="374"/>
      <c r="K1040" s="375"/>
      <c r="L1040" s="375"/>
      <c r="M1040" s="375"/>
      <c r="N1040" s="375"/>
      <c r="O1040" s="375"/>
      <c r="P1040" s="388" t="s">
        <v>658</v>
      </c>
      <c r="Q1040" s="376"/>
      <c r="R1040" s="376"/>
      <c r="S1040" s="376"/>
      <c r="T1040" s="376"/>
      <c r="U1040" s="376"/>
      <c r="V1040" s="376"/>
      <c r="W1040" s="376"/>
      <c r="X1040" s="376"/>
      <c r="Y1040" s="377">
        <v>0.02</v>
      </c>
      <c r="Z1040" s="378"/>
      <c r="AA1040" s="378"/>
      <c r="AB1040" s="379"/>
      <c r="AC1040" s="380"/>
      <c r="AD1040" s="380"/>
      <c r="AE1040" s="380"/>
      <c r="AF1040" s="380"/>
      <c r="AG1040" s="380"/>
      <c r="AH1040" s="391" t="s">
        <v>619</v>
      </c>
      <c r="AI1040" s="392"/>
      <c r="AJ1040" s="392"/>
      <c r="AK1040" s="392"/>
      <c r="AL1040" s="383" t="s">
        <v>619</v>
      </c>
      <c r="AM1040" s="384"/>
      <c r="AN1040" s="384"/>
      <c r="AO1040" s="385"/>
      <c r="AP1040" s="386"/>
      <c r="AQ1040" s="386"/>
      <c r="AR1040" s="386"/>
      <c r="AS1040" s="386"/>
      <c r="AT1040" s="386"/>
      <c r="AU1040" s="386"/>
      <c r="AV1040" s="386"/>
      <c r="AW1040" s="386"/>
      <c r="AX1040" s="386"/>
    </row>
    <row r="1041" spans="1:50" ht="30" customHeight="1" x14ac:dyDescent="0.15">
      <c r="A1041" s="402">
        <v>7</v>
      </c>
      <c r="B1041" s="402">
        <v>1</v>
      </c>
      <c r="C1041" s="387" t="s">
        <v>648</v>
      </c>
      <c r="D1041" s="373"/>
      <c r="E1041" s="373"/>
      <c r="F1041" s="373"/>
      <c r="G1041" s="373"/>
      <c r="H1041" s="373"/>
      <c r="I1041" s="373"/>
      <c r="J1041" s="374"/>
      <c r="K1041" s="375"/>
      <c r="L1041" s="375"/>
      <c r="M1041" s="375"/>
      <c r="N1041" s="375"/>
      <c r="O1041" s="375"/>
      <c r="P1041" s="388" t="s">
        <v>658</v>
      </c>
      <c r="Q1041" s="376"/>
      <c r="R1041" s="376"/>
      <c r="S1041" s="376"/>
      <c r="T1041" s="376"/>
      <c r="U1041" s="376"/>
      <c r="V1041" s="376"/>
      <c r="W1041" s="376"/>
      <c r="X1041" s="376"/>
      <c r="Y1041" s="377">
        <v>0.02</v>
      </c>
      <c r="Z1041" s="378"/>
      <c r="AA1041" s="378"/>
      <c r="AB1041" s="379"/>
      <c r="AC1041" s="380"/>
      <c r="AD1041" s="380"/>
      <c r="AE1041" s="380"/>
      <c r="AF1041" s="380"/>
      <c r="AG1041" s="380"/>
      <c r="AH1041" s="391" t="s">
        <v>619</v>
      </c>
      <c r="AI1041" s="392"/>
      <c r="AJ1041" s="392"/>
      <c r="AK1041" s="392"/>
      <c r="AL1041" s="383" t="s">
        <v>619</v>
      </c>
      <c r="AM1041" s="384"/>
      <c r="AN1041" s="384"/>
      <c r="AO1041" s="385"/>
      <c r="AP1041" s="386"/>
      <c r="AQ1041" s="386"/>
      <c r="AR1041" s="386"/>
      <c r="AS1041" s="386"/>
      <c r="AT1041" s="386"/>
      <c r="AU1041" s="386"/>
      <c r="AV1041" s="386"/>
      <c r="AW1041" s="386"/>
      <c r="AX1041" s="386"/>
    </row>
    <row r="1042" spans="1:50" ht="30" customHeight="1" x14ac:dyDescent="0.15">
      <c r="A1042" s="402">
        <v>8</v>
      </c>
      <c r="B1042" s="402">
        <v>1</v>
      </c>
      <c r="C1042" s="387" t="s">
        <v>649</v>
      </c>
      <c r="D1042" s="373"/>
      <c r="E1042" s="373"/>
      <c r="F1042" s="373"/>
      <c r="G1042" s="373"/>
      <c r="H1042" s="373"/>
      <c r="I1042" s="373"/>
      <c r="J1042" s="374"/>
      <c r="K1042" s="375"/>
      <c r="L1042" s="375"/>
      <c r="M1042" s="375"/>
      <c r="N1042" s="375"/>
      <c r="O1042" s="375"/>
      <c r="P1042" s="388" t="s">
        <v>658</v>
      </c>
      <c r="Q1042" s="376"/>
      <c r="R1042" s="376"/>
      <c r="S1042" s="376"/>
      <c r="T1042" s="376"/>
      <c r="U1042" s="376"/>
      <c r="V1042" s="376"/>
      <c r="W1042" s="376"/>
      <c r="X1042" s="376"/>
      <c r="Y1042" s="377">
        <v>0.02</v>
      </c>
      <c r="Z1042" s="378"/>
      <c r="AA1042" s="378"/>
      <c r="AB1042" s="379"/>
      <c r="AC1042" s="380"/>
      <c r="AD1042" s="380"/>
      <c r="AE1042" s="380"/>
      <c r="AF1042" s="380"/>
      <c r="AG1042" s="380"/>
      <c r="AH1042" s="391" t="s">
        <v>619</v>
      </c>
      <c r="AI1042" s="392"/>
      <c r="AJ1042" s="392"/>
      <c r="AK1042" s="392"/>
      <c r="AL1042" s="383" t="s">
        <v>619</v>
      </c>
      <c r="AM1042" s="384"/>
      <c r="AN1042" s="384"/>
      <c r="AO1042" s="385"/>
      <c r="AP1042" s="386"/>
      <c r="AQ1042" s="386"/>
      <c r="AR1042" s="386"/>
      <c r="AS1042" s="386"/>
      <c r="AT1042" s="386"/>
      <c r="AU1042" s="386"/>
      <c r="AV1042" s="386"/>
      <c r="AW1042" s="386"/>
      <c r="AX1042" s="386"/>
    </row>
    <row r="1043" spans="1:50" ht="30" customHeight="1" x14ac:dyDescent="0.15">
      <c r="A1043" s="402">
        <v>9</v>
      </c>
      <c r="B1043" s="402">
        <v>1</v>
      </c>
      <c r="C1043" s="387" t="s">
        <v>650</v>
      </c>
      <c r="D1043" s="373"/>
      <c r="E1043" s="373"/>
      <c r="F1043" s="373"/>
      <c r="G1043" s="373"/>
      <c r="H1043" s="373"/>
      <c r="I1043" s="373"/>
      <c r="J1043" s="374"/>
      <c r="K1043" s="375"/>
      <c r="L1043" s="375"/>
      <c r="M1043" s="375"/>
      <c r="N1043" s="375"/>
      <c r="O1043" s="375"/>
      <c r="P1043" s="388" t="s">
        <v>658</v>
      </c>
      <c r="Q1043" s="376"/>
      <c r="R1043" s="376"/>
      <c r="S1043" s="376"/>
      <c r="T1043" s="376"/>
      <c r="U1043" s="376"/>
      <c r="V1043" s="376"/>
      <c r="W1043" s="376"/>
      <c r="X1043" s="376"/>
      <c r="Y1043" s="377">
        <v>0.02</v>
      </c>
      <c r="Z1043" s="378"/>
      <c r="AA1043" s="378"/>
      <c r="AB1043" s="379"/>
      <c r="AC1043" s="380"/>
      <c r="AD1043" s="380"/>
      <c r="AE1043" s="380"/>
      <c r="AF1043" s="380"/>
      <c r="AG1043" s="380"/>
      <c r="AH1043" s="391" t="s">
        <v>619</v>
      </c>
      <c r="AI1043" s="392"/>
      <c r="AJ1043" s="392"/>
      <c r="AK1043" s="392"/>
      <c r="AL1043" s="383" t="s">
        <v>619</v>
      </c>
      <c r="AM1043" s="384"/>
      <c r="AN1043" s="384"/>
      <c r="AO1043" s="385"/>
      <c r="AP1043" s="386"/>
      <c r="AQ1043" s="386"/>
      <c r="AR1043" s="386"/>
      <c r="AS1043" s="386"/>
      <c r="AT1043" s="386"/>
      <c r="AU1043" s="386"/>
      <c r="AV1043" s="386"/>
      <c r="AW1043" s="386"/>
      <c r="AX1043" s="386"/>
    </row>
    <row r="1044" spans="1:50" ht="30" customHeight="1" x14ac:dyDescent="0.15">
      <c r="A1044" s="402">
        <v>10</v>
      </c>
      <c r="B1044" s="402">
        <v>1</v>
      </c>
      <c r="C1044" s="387" t="s">
        <v>651</v>
      </c>
      <c r="D1044" s="373"/>
      <c r="E1044" s="373"/>
      <c r="F1044" s="373"/>
      <c r="G1044" s="373"/>
      <c r="H1044" s="373"/>
      <c r="I1044" s="373"/>
      <c r="J1044" s="374"/>
      <c r="K1044" s="375"/>
      <c r="L1044" s="375"/>
      <c r="M1044" s="375"/>
      <c r="N1044" s="375"/>
      <c r="O1044" s="375"/>
      <c r="P1044" s="388" t="s">
        <v>658</v>
      </c>
      <c r="Q1044" s="376"/>
      <c r="R1044" s="376"/>
      <c r="S1044" s="376"/>
      <c r="T1044" s="376"/>
      <c r="U1044" s="376"/>
      <c r="V1044" s="376"/>
      <c r="W1044" s="376"/>
      <c r="X1044" s="376"/>
      <c r="Y1044" s="377">
        <v>0.02</v>
      </c>
      <c r="Z1044" s="378"/>
      <c r="AA1044" s="378"/>
      <c r="AB1044" s="379"/>
      <c r="AC1044" s="380"/>
      <c r="AD1044" s="380"/>
      <c r="AE1044" s="380"/>
      <c r="AF1044" s="380"/>
      <c r="AG1044" s="380"/>
      <c r="AH1044" s="391" t="s">
        <v>619</v>
      </c>
      <c r="AI1044" s="392"/>
      <c r="AJ1044" s="392"/>
      <c r="AK1044" s="392"/>
      <c r="AL1044" s="383" t="s">
        <v>619</v>
      </c>
      <c r="AM1044" s="384"/>
      <c r="AN1044" s="384"/>
      <c r="AO1044" s="385"/>
      <c r="AP1044" s="386"/>
      <c r="AQ1044" s="386"/>
      <c r="AR1044" s="386"/>
      <c r="AS1044" s="386"/>
      <c r="AT1044" s="386"/>
      <c r="AU1044" s="386"/>
      <c r="AV1044" s="386"/>
      <c r="AW1044" s="386"/>
      <c r="AX1044" s="386"/>
    </row>
    <row r="1045" spans="1:50" ht="30" customHeight="1" x14ac:dyDescent="0.15">
      <c r="A1045" s="402">
        <v>11</v>
      </c>
      <c r="B1045" s="402">
        <v>1</v>
      </c>
      <c r="C1045" s="387" t="s">
        <v>652</v>
      </c>
      <c r="D1045" s="373"/>
      <c r="E1045" s="373"/>
      <c r="F1045" s="373"/>
      <c r="G1045" s="373"/>
      <c r="H1045" s="373"/>
      <c r="I1045" s="373"/>
      <c r="J1045" s="374"/>
      <c r="K1045" s="375"/>
      <c r="L1045" s="375"/>
      <c r="M1045" s="375"/>
      <c r="N1045" s="375"/>
      <c r="O1045" s="375"/>
      <c r="P1045" s="388" t="s">
        <v>658</v>
      </c>
      <c r="Q1045" s="376"/>
      <c r="R1045" s="376"/>
      <c r="S1045" s="376"/>
      <c r="T1045" s="376"/>
      <c r="U1045" s="376"/>
      <c r="V1045" s="376"/>
      <c r="W1045" s="376"/>
      <c r="X1045" s="376"/>
      <c r="Y1045" s="377">
        <v>0.02</v>
      </c>
      <c r="Z1045" s="378"/>
      <c r="AA1045" s="378"/>
      <c r="AB1045" s="379"/>
      <c r="AC1045" s="380"/>
      <c r="AD1045" s="380"/>
      <c r="AE1045" s="380"/>
      <c r="AF1045" s="380"/>
      <c r="AG1045" s="380"/>
      <c r="AH1045" s="391" t="s">
        <v>619</v>
      </c>
      <c r="AI1045" s="392"/>
      <c r="AJ1045" s="392"/>
      <c r="AK1045" s="392"/>
      <c r="AL1045" s="383" t="s">
        <v>619</v>
      </c>
      <c r="AM1045" s="384"/>
      <c r="AN1045" s="384"/>
      <c r="AO1045" s="385"/>
      <c r="AP1045" s="386"/>
      <c r="AQ1045" s="386"/>
      <c r="AR1045" s="386"/>
      <c r="AS1045" s="386"/>
      <c r="AT1045" s="386"/>
      <c r="AU1045" s="386"/>
      <c r="AV1045" s="386"/>
      <c r="AW1045" s="386"/>
      <c r="AX1045" s="386"/>
    </row>
    <row r="1046" spans="1:50" ht="30" customHeight="1" x14ac:dyDescent="0.15">
      <c r="A1046" s="402">
        <v>12</v>
      </c>
      <c r="B1046" s="402">
        <v>1</v>
      </c>
      <c r="C1046" s="387" t="s">
        <v>653</v>
      </c>
      <c r="D1046" s="373"/>
      <c r="E1046" s="373"/>
      <c r="F1046" s="373"/>
      <c r="G1046" s="373"/>
      <c r="H1046" s="373"/>
      <c r="I1046" s="373"/>
      <c r="J1046" s="374"/>
      <c r="K1046" s="375"/>
      <c r="L1046" s="375"/>
      <c r="M1046" s="375"/>
      <c r="N1046" s="375"/>
      <c r="O1046" s="375"/>
      <c r="P1046" s="388" t="s">
        <v>658</v>
      </c>
      <c r="Q1046" s="376"/>
      <c r="R1046" s="376"/>
      <c r="S1046" s="376"/>
      <c r="T1046" s="376"/>
      <c r="U1046" s="376"/>
      <c r="V1046" s="376"/>
      <c r="W1046" s="376"/>
      <c r="X1046" s="376"/>
      <c r="Y1046" s="377">
        <v>0.02</v>
      </c>
      <c r="Z1046" s="378"/>
      <c r="AA1046" s="378"/>
      <c r="AB1046" s="379"/>
      <c r="AC1046" s="380"/>
      <c r="AD1046" s="380"/>
      <c r="AE1046" s="380"/>
      <c r="AF1046" s="380"/>
      <c r="AG1046" s="380"/>
      <c r="AH1046" s="391" t="s">
        <v>619</v>
      </c>
      <c r="AI1046" s="392"/>
      <c r="AJ1046" s="392"/>
      <c r="AK1046" s="392"/>
      <c r="AL1046" s="383" t="s">
        <v>619</v>
      </c>
      <c r="AM1046" s="384"/>
      <c r="AN1046" s="384"/>
      <c r="AO1046" s="385"/>
      <c r="AP1046" s="386"/>
      <c r="AQ1046" s="386"/>
      <c r="AR1046" s="386"/>
      <c r="AS1046" s="386"/>
      <c r="AT1046" s="386"/>
      <c r="AU1046" s="386"/>
      <c r="AV1046" s="386"/>
      <c r="AW1046" s="386"/>
      <c r="AX1046" s="386"/>
    </row>
    <row r="1047" spans="1:50" ht="30" customHeight="1" x14ac:dyDescent="0.15">
      <c r="A1047" s="402">
        <v>13</v>
      </c>
      <c r="B1047" s="402">
        <v>1</v>
      </c>
      <c r="C1047" s="387" t="s">
        <v>654</v>
      </c>
      <c r="D1047" s="373"/>
      <c r="E1047" s="373"/>
      <c r="F1047" s="373"/>
      <c r="G1047" s="373"/>
      <c r="H1047" s="373"/>
      <c r="I1047" s="373"/>
      <c r="J1047" s="374"/>
      <c r="K1047" s="375"/>
      <c r="L1047" s="375"/>
      <c r="M1047" s="375"/>
      <c r="N1047" s="375"/>
      <c r="O1047" s="375"/>
      <c r="P1047" s="388" t="s">
        <v>658</v>
      </c>
      <c r="Q1047" s="376"/>
      <c r="R1047" s="376"/>
      <c r="S1047" s="376"/>
      <c r="T1047" s="376"/>
      <c r="U1047" s="376"/>
      <c r="V1047" s="376"/>
      <c r="W1047" s="376"/>
      <c r="X1047" s="376"/>
      <c r="Y1047" s="377">
        <v>0.02</v>
      </c>
      <c r="Z1047" s="378"/>
      <c r="AA1047" s="378"/>
      <c r="AB1047" s="379"/>
      <c r="AC1047" s="380"/>
      <c r="AD1047" s="380"/>
      <c r="AE1047" s="380"/>
      <c r="AF1047" s="380"/>
      <c r="AG1047" s="380"/>
      <c r="AH1047" s="391" t="s">
        <v>619</v>
      </c>
      <c r="AI1047" s="392"/>
      <c r="AJ1047" s="392"/>
      <c r="AK1047" s="392"/>
      <c r="AL1047" s="383" t="s">
        <v>619</v>
      </c>
      <c r="AM1047" s="384"/>
      <c r="AN1047" s="384"/>
      <c r="AO1047" s="385"/>
      <c r="AP1047" s="386"/>
      <c r="AQ1047" s="386"/>
      <c r="AR1047" s="386"/>
      <c r="AS1047" s="386"/>
      <c r="AT1047" s="386"/>
      <c r="AU1047" s="386"/>
      <c r="AV1047" s="386"/>
      <c r="AW1047" s="386"/>
      <c r="AX1047" s="386"/>
    </row>
    <row r="1048" spans="1:50" ht="30" hidden="1" customHeight="1" x14ac:dyDescent="0.15">
      <c r="A1048" s="402">
        <v>14</v>
      </c>
      <c r="B1048" s="40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2">
        <v>15</v>
      </c>
      <c r="B1049" s="40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2">
        <v>16</v>
      </c>
      <c r="B1050" s="40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2">
        <v>17</v>
      </c>
      <c r="B1051" s="40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2">
        <v>18</v>
      </c>
      <c r="B1052" s="40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2">
        <v>19</v>
      </c>
      <c r="B1053" s="40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2">
        <v>20</v>
      </c>
      <c r="B1054" s="40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2">
        <v>21</v>
      </c>
      <c r="B1055" s="40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2">
        <v>22</v>
      </c>
      <c r="B1056" s="40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2">
        <v>23</v>
      </c>
      <c r="B1057" s="402">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2">
        <v>24</v>
      </c>
      <c r="B1058" s="402">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2">
        <v>25</v>
      </c>
      <c r="B1059" s="402">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2">
        <v>26</v>
      </c>
      <c r="B1060" s="40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2">
        <v>27</v>
      </c>
      <c r="B1061" s="40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2">
        <v>28</v>
      </c>
      <c r="B1062" s="40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2">
        <v>29</v>
      </c>
      <c r="B1063" s="40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2">
        <v>30</v>
      </c>
      <c r="B1064" s="40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3"/>
      <c r="B1067" s="393"/>
      <c r="C1067" s="393" t="s">
        <v>27</v>
      </c>
      <c r="D1067" s="393"/>
      <c r="E1067" s="393"/>
      <c r="F1067" s="393"/>
      <c r="G1067" s="393"/>
      <c r="H1067" s="393"/>
      <c r="I1067" s="393"/>
      <c r="J1067" s="158"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8" t="s">
        <v>487</v>
      </c>
      <c r="AD1067" s="158"/>
      <c r="AE1067" s="158"/>
      <c r="AF1067" s="158"/>
      <c r="AG1067" s="158"/>
      <c r="AH1067" s="396" t="s">
        <v>522</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customHeight="1" x14ac:dyDescent="0.15">
      <c r="A1068" s="402">
        <v>1</v>
      </c>
      <c r="B1068" s="402">
        <v>1</v>
      </c>
      <c r="C1068" s="387" t="s">
        <v>659</v>
      </c>
      <c r="D1068" s="373"/>
      <c r="E1068" s="373"/>
      <c r="F1068" s="373"/>
      <c r="G1068" s="373"/>
      <c r="H1068" s="373"/>
      <c r="I1068" s="373"/>
      <c r="J1068" s="374"/>
      <c r="K1068" s="375"/>
      <c r="L1068" s="375"/>
      <c r="M1068" s="375"/>
      <c r="N1068" s="375"/>
      <c r="O1068" s="375"/>
      <c r="P1068" s="388" t="s">
        <v>660</v>
      </c>
      <c r="Q1068" s="376"/>
      <c r="R1068" s="376"/>
      <c r="S1068" s="376"/>
      <c r="T1068" s="376"/>
      <c r="U1068" s="376"/>
      <c r="V1068" s="376"/>
      <c r="W1068" s="376"/>
      <c r="X1068" s="376"/>
      <c r="Y1068" s="377">
        <v>0.02</v>
      </c>
      <c r="Z1068" s="378"/>
      <c r="AA1068" s="378"/>
      <c r="AB1068" s="379"/>
      <c r="AC1068" s="389" t="s">
        <v>197</v>
      </c>
      <c r="AD1068" s="390"/>
      <c r="AE1068" s="390"/>
      <c r="AF1068" s="390"/>
      <c r="AG1068" s="390"/>
      <c r="AH1068" s="391" t="s">
        <v>671</v>
      </c>
      <c r="AI1068" s="392"/>
      <c r="AJ1068" s="392"/>
      <c r="AK1068" s="392"/>
      <c r="AL1068" s="383" t="s">
        <v>672</v>
      </c>
      <c r="AM1068" s="384"/>
      <c r="AN1068" s="384"/>
      <c r="AO1068" s="385"/>
      <c r="AP1068" s="386" t="s">
        <v>661</v>
      </c>
      <c r="AQ1068" s="386"/>
      <c r="AR1068" s="386"/>
      <c r="AS1068" s="386"/>
      <c r="AT1068" s="386"/>
      <c r="AU1068" s="386"/>
      <c r="AV1068" s="386"/>
      <c r="AW1068" s="386"/>
      <c r="AX1068" s="386"/>
    </row>
    <row r="1069" spans="1:50" ht="30" customHeight="1" x14ac:dyDescent="0.15">
      <c r="A1069" s="402">
        <v>2</v>
      </c>
      <c r="B1069" s="402">
        <v>1</v>
      </c>
      <c r="C1069" s="387" t="s">
        <v>662</v>
      </c>
      <c r="D1069" s="373"/>
      <c r="E1069" s="373"/>
      <c r="F1069" s="373"/>
      <c r="G1069" s="373"/>
      <c r="H1069" s="373"/>
      <c r="I1069" s="373"/>
      <c r="J1069" s="374"/>
      <c r="K1069" s="375"/>
      <c r="L1069" s="375"/>
      <c r="M1069" s="375"/>
      <c r="N1069" s="375"/>
      <c r="O1069" s="375"/>
      <c r="P1069" s="388" t="s">
        <v>660</v>
      </c>
      <c r="Q1069" s="376"/>
      <c r="R1069" s="376"/>
      <c r="S1069" s="376"/>
      <c r="T1069" s="376"/>
      <c r="U1069" s="376"/>
      <c r="V1069" s="376"/>
      <c r="W1069" s="376"/>
      <c r="X1069" s="376"/>
      <c r="Y1069" s="377">
        <v>0.01</v>
      </c>
      <c r="Z1069" s="378"/>
      <c r="AA1069" s="378"/>
      <c r="AB1069" s="379"/>
      <c r="AC1069" s="389" t="s">
        <v>197</v>
      </c>
      <c r="AD1069" s="389"/>
      <c r="AE1069" s="389"/>
      <c r="AF1069" s="389"/>
      <c r="AG1069" s="389"/>
      <c r="AH1069" s="391" t="s">
        <v>671</v>
      </c>
      <c r="AI1069" s="392"/>
      <c r="AJ1069" s="392"/>
      <c r="AK1069" s="392"/>
      <c r="AL1069" s="936" t="s">
        <v>671</v>
      </c>
      <c r="AM1069" s="937"/>
      <c r="AN1069" s="937"/>
      <c r="AO1069" s="938"/>
      <c r="AP1069" s="386" t="s">
        <v>661</v>
      </c>
      <c r="AQ1069" s="386"/>
      <c r="AR1069" s="386"/>
      <c r="AS1069" s="386"/>
      <c r="AT1069" s="386"/>
      <c r="AU1069" s="386"/>
      <c r="AV1069" s="386"/>
      <c r="AW1069" s="386"/>
      <c r="AX1069" s="386"/>
    </row>
    <row r="1070" spans="1:50" ht="30" hidden="1" customHeight="1" x14ac:dyDescent="0.15">
      <c r="A1070" s="402">
        <v>3</v>
      </c>
      <c r="B1070" s="402">
        <v>1</v>
      </c>
      <c r="C1070" s="387"/>
      <c r="D1070" s="373"/>
      <c r="E1070" s="373"/>
      <c r="F1070" s="373"/>
      <c r="G1070" s="373"/>
      <c r="H1070" s="373"/>
      <c r="I1070" s="373"/>
      <c r="J1070" s="374"/>
      <c r="K1070" s="375"/>
      <c r="L1070" s="375"/>
      <c r="M1070" s="375"/>
      <c r="N1070" s="375"/>
      <c r="O1070" s="375"/>
      <c r="P1070" s="388"/>
      <c r="Q1070" s="376"/>
      <c r="R1070" s="376"/>
      <c r="S1070" s="376"/>
      <c r="T1070" s="376"/>
      <c r="U1070" s="376"/>
      <c r="V1070" s="376"/>
      <c r="W1070" s="376"/>
      <c r="X1070" s="376"/>
      <c r="Y1070" s="377"/>
      <c r="Z1070" s="378"/>
      <c r="AA1070" s="378"/>
      <c r="AB1070" s="379"/>
      <c r="AC1070" s="389"/>
      <c r="AD1070" s="389"/>
      <c r="AE1070" s="389"/>
      <c r="AF1070" s="389"/>
      <c r="AG1070" s="389"/>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2">
        <v>4</v>
      </c>
      <c r="B1071" s="402">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2">
        <v>5</v>
      </c>
      <c r="B1072" s="40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2">
        <v>6</v>
      </c>
      <c r="B1073" s="40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2">
        <v>7</v>
      </c>
      <c r="B1074" s="40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2">
        <v>8</v>
      </c>
      <c r="B1075" s="40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2">
        <v>9</v>
      </c>
      <c r="B1076" s="40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2">
        <v>10</v>
      </c>
      <c r="B1077" s="40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2">
        <v>11</v>
      </c>
      <c r="B1078" s="40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2">
        <v>12</v>
      </c>
      <c r="B1079" s="40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2">
        <v>13</v>
      </c>
      <c r="B1080" s="40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2">
        <v>14</v>
      </c>
      <c r="B1081" s="40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2">
        <v>15</v>
      </c>
      <c r="B1082" s="40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2">
        <v>16</v>
      </c>
      <c r="B1083" s="40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2">
        <v>17</v>
      </c>
      <c r="B1084" s="40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2">
        <v>18</v>
      </c>
      <c r="B1085" s="40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2">
        <v>19</v>
      </c>
      <c r="B1086" s="40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2">
        <v>20</v>
      </c>
      <c r="B1087" s="40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2">
        <v>21</v>
      </c>
      <c r="B1088" s="40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2">
        <v>22</v>
      </c>
      <c r="B1089" s="40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2">
        <v>23</v>
      </c>
      <c r="B1090" s="402">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2">
        <v>24</v>
      </c>
      <c r="B1091" s="402">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2">
        <v>25</v>
      </c>
      <c r="B1092" s="402">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2">
        <v>26</v>
      </c>
      <c r="B1093" s="40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2">
        <v>27</v>
      </c>
      <c r="B1094" s="40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2">
        <v>28</v>
      </c>
      <c r="B1095" s="40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2">
        <v>29</v>
      </c>
      <c r="B1096" s="40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2">
        <v>30</v>
      </c>
      <c r="B1097" s="40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3" t="s">
        <v>467</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11" t="s">
        <v>494</v>
      </c>
      <c r="AM1098" s="312"/>
      <c r="AN1098" s="312"/>
      <c r="AO1098" s="89" t="s">
        <v>663</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8" t="s">
        <v>399</v>
      </c>
      <c r="D1101" s="406"/>
      <c r="E1101" s="158" t="s">
        <v>398</v>
      </c>
      <c r="F1101" s="406"/>
      <c r="G1101" s="406"/>
      <c r="H1101" s="406"/>
      <c r="I1101" s="406"/>
      <c r="J1101" s="158" t="s">
        <v>434</v>
      </c>
      <c r="K1101" s="158"/>
      <c r="L1101" s="158"/>
      <c r="M1101" s="158"/>
      <c r="N1101" s="158"/>
      <c r="O1101" s="158"/>
      <c r="P1101" s="396" t="s">
        <v>28</v>
      </c>
      <c r="Q1101" s="396"/>
      <c r="R1101" s="396"/>
      <c r="S1101" s="396"/>
      <c r="T1101" s="396"/>
      <c r="U1101" s="396"/>
      <c r="V1101" s="396"/>
      <c r="W1101" s="396"/>
      <c r="X1101" s="396"/>
      <c r="Y1101" s="158" t="s">
        <v>436</v>
      </c>
      <c r="Z1101" s="406"/>
      <c r="AA1101" s="406"/>
      <c r="AB1101" s="406"/>
      <c r="AC1101" s="158" t="s">
        <v>379</v>
      </c>
      <c r="AD1101" s="158"/>
      <c r="AE1101" s="158"/>
      <c r="AF1101" s="158"/>
      <c r="AG1101" s="158"/>
      <c r="AH1101" s="396" t="s">
        <v>393</v>
      </c>
      <c r="AI1101" s="397"/>
      <c r="AJ1101" s="397"/>
      <c r="AK1101" s="397"/>
      <c r="AL1101" s="397" t="s">
        <v>22</v>
      </c>
      <c r="AM1101" s="397"/>
      <c r="AN1101" s="397"/>
      <c r="AO1101" s="407"/>
      <c r="AP1101" s="399" t="s">
        <v>468</v>
      </c>
      <c r="AQ1101" s="399"/>
      <c r="AR1101" s="399"/>
      <c r="AS1101" s="399"/>
      <c r="AT1101" s="399"/>
      <c r="AU1101" s="399"/>
      <c r="AV1101" s="399"/>
      <c r="AW1101" s="399"/>
      <c r="AX1101" s="399"/>
    </row>
    <row r="1102" spans="1:50" ht="30" hidden="1" customHeight="1" x14ac:dyDescent="0.15">
      <c r="A1102" s="402">
        <v>1</v>
      </c>
      <c r="B1102" s="402">
        <v>1</v>
      </c>
      <c r="C1102" s="400"/>
      <c r="D1102" s="400"/>
      <c r="E1102" s="401"/>
      <c r="F1102" s="401"/>
      <c r="G1102" s="401"/>
      <c r="H1102" s="401"/>
      <c r="I1102" s="401"/>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2">
        <v>2</v>
      </c>
      <c r="B1103" s="402">
        <v>1</v>
      </c>
      <c r="C1103" s="400"/>
      <c r="D1103" s="400"/>
      <c r="E1103" s="401"/>
      <c r="F1103" s="401"/>
      <c r="G1103" s="401"/>
      <c r="H1103" s="401"/>
      <c r="I1103" s="40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2">
        <v>3</v>
      </c>
      <c r="B1104" s="402">
        <v>1</v>
      </c>
      <c r="C1104" s="400"/>
      <c r="D1104" s="400"/>
      <c r="E1104" s="401"/>
      <c r="F1104" s="401"/>
      <c r="G1104" s="401"/>
      <c r="H1104" s="401"/>
      <c r="I1104" s="40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2">
        <v>4</v>
      </c>
      <c r="B1105" s="402">
        <v>1</v>
      </c>
      <c r="C1105" s="400"/>
      <c r="D1105" s="400"/>
      <c r="E1105" s="401"/>
      <c r="F1105" s="401"/>
      <c r="G1105" s="401"/>
      <c r="H1105" s="401"/>
      <c r="I1105" s="40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2">
        <v>5</v>
      </c>
      <c r="B1106" s="402">
        <v>1</v>
      </c>
      <c r="C1106" s="400"/>
      <c r="D1106" s="400"/>
      <c r="E1106" s="401"/>
      <c r="F1106" s="401"/>
      <c r="G1106" s="401"/>
      <c r="H1106" s="401"/>
      <c r="I1106" s="40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2">
        <v>6</v>
      </c>
      <c r="B1107" s="402">
        <v>1</v>
      </c>
      <c r="C1107" s="400"/>
      <c r="D1107" s="400"/>
      <c r="E1107" s="401"/>
      <c r="F1107" s="401"/>
      <c r="G1107" s="401"/>
      <c r="H1107" s="401"/>
      <c r="I1107" s="40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2">
        <v>7</v>
      </c>
      <c r="B1108" s="402">
        <v>1</v>
      </c>
      <c r="C1108" s="400"/>
      <c r="D1108" s="400"/>
      <c r="E1108" s="401"/>
      <c r="F1108" s="401"/>
      <c r="G1108" s="401"/>
      <c r="H1108" s="401"/>
      <c r="I1108" s="40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2">
        <v>8</v>
      </c>
      <c r="B1109" s="402">
        <v>1</v>
      </c>
      <c r="C1109" s="400"/>
      <c r="D1109" s="400"/>
      <c r="E1109" s="401"/>
      <c r="F1109" s="401"/>
      <c r="G1109" s="401"/>
      <c r="H1109" s="401"/>
      <c r="I1109" s="40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2">
        <v>9</v>
      </c>
      <c r="B1110" s="402">
        <v>1</v>
      </c>
      <c r="C1110" s="400"/>
      <c r="D1110" s="400"/>
      <c r="E1110" s="401"/>
      <c r="F1110" s="401"/>
      <c r="G1110" s="401"/>
      <c r="H1110" s="401"/>
      <c r="I1110" s="40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2">
        <v>10</v>
      </c>
      <c r="B1111" s="402">
        <v>1</v>
      </c>
      <c r="C1111" s="400"/>
      <c r="D1111" s="400"/>
      <c r="E1111" s="401"/>
      <c r="F1111" s="401"/>
      <c r="G1111" s="401"/>
      <c r="H1111" s="401"/>
      <c r="I1111" s="40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2">
        <v>11</v>
      </c>
      <c r="B1112" s="402">
        <v>1</v>
      </c>
      <c r="C1112" s="400"/>
      <c r="D1112" s="400"/>
      <c r="E1112" s="401"/>
      <c r="F1112" s="401"/>
      <c r="G1112" s="401"/>
      <c r="H1112" s="401"/>
      <c r="I1112" s="40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2">
        <v>12</v>
      </c>
      <c r="B1113" s="402">
        <v>1</v>
      </c>
      <c r="C1113" s="400"/>
      <c r="D1113" s="400"/>
      <c r="E1113" s="401"/>
      <c r="F1113" s="401"/>
      <c r="G1113" s="401"/>
      <c r="H1113" s="401"/>
      <c r="I1113" s="40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2">
        <v>13</v>
      </c>
      <c r="B1114" s="402">
        <v>1</v>
      </c>
      <c r="C1114" s="400"/>
      <c r="D1114" s="400"/>
      <c r="E1114" s="401"/>
      <c r="F1114" s="401"/>
      <c r="G1114" s="401"/>
      <c r="H1114" s="401"/>
      <c r="I1114" s="40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2">
        <v>14</v>
      </c>
      <c r="B1115" s="402">
        <v>1</v>
      </c>
      <c r="C1115" s="400"/>
      <c r="D1115" s="400"/>
      <c r="E1115" s="401"/>
      <c r="F1115" s="401"/>
      <c r="G1115" s="401"/>
      <c r="H1115" s="401"/>
      <c r="I1115" s="40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2">
        <v>15</v>
      </c>
      <c r="B1116" s="402">
        <v>1</v>
      </c>
      <c r="C1116" s="400"/>
      <c r="D1116" s="400"/>
      <c r="E1116" s="401"/>
      <c r="F1116" s="401"/>
      <c r="G1116" s="401"/>
      <c r="H1116" s="401"/>
      <c r="I1116" s="40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2">
        <v>16</v>
      </c>
      <c r="B1117" s="402">
        <v>1</v>
      </c>
      <c r="C1117" s="400"/>
      <c r="D1117" s="400"/>
      <c r="E1117" s="401"/>
      <c r="F1117" s="401"/>
      <c r="G1117" s="401"/>
      <c r="H1117" s="401"/>
      <c r="I1117" s="40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2">
        <v>17</v>
      </c>
      <c r="B1118" s="402">
        <v>1</v>
      </c>
      <c r="C1118" s="400"/>
      <c r="D1118" s="400"/>
      <c r="E1118" s="401"/>
      <c r="F1118" s="401"/>
      <c r="G1118" s="401"/>
      <c r="H1118" s="401"/>
      <c r="I1118" s="40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2">
        <v>18</v>
      </c>
      <c r="B1119" s="402">
        <v>1</v>
      </c>
      <c r="C1119" s="400"/>
      <c r="D1119" s="400"/>
      <c r="E1119" s="156"/>
      <c r="F1119" s="401"/>
      <c r="G1119" s="401"/>
      <c r="H1119" s="401"/>
      <c r="I1119" s="40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2">
        <v>19</v>
      </c>
      <c r="B1120" s="402">
        <v>1</v>
      </c>
      <c r="C1120" s="400"/>
      <c r="D1120" s="400"/>
      <c r="E1120" s="401"/>
      <c r="F1120" s="401"/>
      <c r="G1120" s="401"/>
      <c r="H1120" s="401"/>
      <c r="I1120" s="40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2">
        <v>20</v>
      </c>
      <c r="B1121" s="402">
        <v>1</v>
      </c>
      <c r="C1121" s="400"/>
      <c r="D1121" s="400"/>
      <c r="E1121" s="401"/>
      <c r="F1121" s="401"/>
      <c r="G1121" s="401"/>
      <c r="H1121" s="401"/>
      <c r="I1121" s="40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2">
        <v>21</v>
      </c>
      <c r="B1122" s="402">
        <v>1</v>
      </c>
      <c r="C1122" s="400"/>
      <c r="D1122" s="400"/>
      <c r="E1122" s="401"/>
      <c r="F1122" s="401"/>
      <c r="G1122" s="401"/>
      <c r="H1122" s="401"/>
      <c r="I1122" s="40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2">
        <v>22</v>
      </c>
      <c r="B1123" s="402">
        <v>1</v>
      </c>
      <c r="C1123" s="400"/>
      <c r="D1123" s="400"/>
      <c r="E1123" s="401"/>
      <c r="F1123" s="401"/>
      <c r="G1123" s="401"/>
      <c r="H1123" s="401"/>
      <c r="I1123" s="401"/>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2">
        <v>23</v>
      </c>
      <c r="B1124" s="402">
        <v>1</v>
      </c>
      <c r="C1124" s="400"/>
      <c r="D1124" s="400"/>
      <c r="E1124" s="401"/>
      <c r="F1124" s="401"/>
      <c r="G1124" s="401"/>
      <c r="H1124" s="401"/>
      <c r="I1124" s="401"/>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2">
        <v>24</v>
      </c>
      <c r="B1125" s="402">
        <v>1</v>
      </c>
      <c r="C1125" s="400"/>
      <c r="D1125" s="400"/>
      <c r="E1125" s="401"/>
      <c r="F1125" s="401"/>
      <c r="G1125" s="401"/>
      <c r="H1125" s="401"/>
      <c r="I1125" s="401"/>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2">
        <v>25</v>
      </c>
      <c r="B1126" s="402">
        <v>1</v>
      </c>
      <c r="C1126" s="400"/>
      <c r="D1126" s="400"/>
      <c r="E1126" s="401"/>
      <c r="F1126" s="401"/>
      <c r="G1126" s="401"/>
      <c r="H1126" s="401"/>
      <c r="I1126" s="40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2">
        <v>26</v>
      </c>
      <c r="B1127" s="402">
        <v>1</v>
      </c>
      <c r="C1127" s="400"/>
      <c r="D1127" s="400"/>
      <c r="E1127" s="401"/>
      <c r="F1127" s="401"/>
      <c r="G1127" s="401"/>
      <c r="H1127" s="401"/>
      <c r="I1127" s="40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2">
        <v>27</v>
      </c>
      <c r="B1128" s="402">
        <v>1</v>
      </c>
      <c r="C1128" s="400"/>
      <c r="D1128" s="400"/>
      <c r="E1128" s="401"/>
      <c r="F1128" s="401"/>
      <c r="G1128" s="401"/>
      <c r="H1128" s="401"/>
      <c r="I1128" s="40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2">
        <v>28</v>
      </c>
      <c r="B1129" s="402">
        <v>1</v>
      </c>
      <c r="C1129" s="400"/>
      <c r="D1129" s="400"/>
      <c r="E1129" s="401"/>
      <c r="F1129" s="401"/>
      <c r="G1129" s="401"/>
      <c r="H1129" s="401"/>
      <c r="I1129" s="40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2">
        <v>29</v>
      </c>
      <c r="B1130" s="402">
        <v>1</v>
      </c>
      <c r="C1130" s="400"/>
      <c r="D1130" s="400"/>
      <c r="E1130" s="401"/>
      <c r="F1130" s="401"/>
      <c r="G1130" s="401"/>
      <c r="H1130" s="401"/>
      <c r="I1130" s="40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2">
        <v>30</v>
      </c>
      <c r="B1131" s="402">
        <v>1</v>
      </c>
      <c r="C1131" s="400"/>
      <c r="D1131" s="400"/>
      <c r="E1131" s="401"/>
      <c r="F1131" s="401"/>
      <c r="G1131" s="401"/>
      <c r="H1131" s="401"/>
      <c r="I1131" s="40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77">
      <formula>IF(RIGHT(TEXT(P14,"0.#"),1)=".",FALSE,TRUE)</formula>
    </cfRule>
    <cfRule type="expression" dxfId="2802" priority="13578">
      <formula>IF(RIGHT(TEXT(P14,"0.#"),1)=".",TRUE,FALSE)</formula>
    </cfRule>
  </conditionalFormatting>
  <conditionalFormatting sqref="AE32">
    <cfRule type="expression" dxfId="2801" priority="13567">
      <formula>IF(RIGHT(TEXT(AE32,"0.#"),1)=".",FALSE,TRUE)</formula>
    </cfRule>
    <cfRule type="expression" dxfId="2800" priority="13568">
      <formula>IF(RIGHT(TEXT(AE32,"0.#"),1)=".",TRUE,FALSE)</formula>
    </cfRule>
  </conditionalFormatting>
  <conditionalFormatting sqref="P18:AX18">
    <cfRule type="expression" dxfId="2799" priority="13453">
      <formula>IF(RIGHT(TEXT(P18,"0.#"),1)=".",FALSE,TRUE)</formula>
    </cfRule>
    <cfRule type="expression" dxfId="2798" priority="13454">
      <formula>IF(RIGHT(TEXT(P18,"0.#"),1)=".",TRUE,FALSE)</formula>
    </cfRule>
  </conditionalFormatting>
  <conditionalFormatting sqref="Y782">
    <cfRule type="expression" dxfId="2797" priority="13449">
      <formula>IF(RIGHT(TEXT(Y782,"0.#"),1)=".",FALSE,TRUE)</formula>
    </cfRule>
    <cfRule type="expression" dxfId="2796" priority="13450">
      <formula>IF(RIGHT(TEXT(Y782,"0.#"),1)=".",TRUE,FALSE)</formula>
    </cfRule>
  </conditionalFormatting>
  <conditionalFormatting sqref="Y791">
    <cfRule type="expression" dxfId="2795" priority="13445">
      <formula>IF(RIGHT(TEXT(Y791,"0.#"),1)=".",FALSE,TRUE)</formula>
    </cfRule>
    <cfRule type="expression" dxfId="2794" priority="13446">
      <formula>IF(RIGHT(TEXT(Y791,"0.#"),1)=".",TRUE,FALSE)</formula>
    </cfRule>
  </conditionalFormatting>
  <conditionalFormatting sqref="Y822:Y829 Y820 Y809:Y816 Y807 Y796:Y803 Y794">
    <cfRule type="expression" dxfId="2793" priority="13227">
      <formula>IF(RIGHT(TEXT(Y794,"0.#"),1)=".",FALSE,TRUE)</formula>
    </cfRule>
    <cfRule type="expression" dxfId="2792" priority="13228">
      <formula>IF(RIGHT(TEXT(Y794,"0.#"),1)=".",TRUE,FALSE)</formula>
    </cfRule>
  </conditionalFormatting>
  <conditionalFormatting sqref="P16:AQ17 P15:AX15 P13:AX13">
    <cfRule type="expression" dxfId="2791" priority="13275">
      <formula>IF(RIGHT(TEXT(P13,"0.#"),1)=".",FALSE,TRUE)</formula>
    </cfRule>
    <cfRule type="expression" dxfId="2790" priority="13276">
      <formula>IF(RIGHT(TEXT(P13,"0.#"),1)=".",TRUE,FALSE)</formula>
    </cfRule>
  </conditionalFormatting>
  <conditionalFormatting sqref="P19:AJ19">
    <cfRule type="expression" dxfId="2789" priority="13273">
      <formula>IF(RIGHT(TEXT(P19,"0.#"),1)=".",FALSE,TRUE)</formula>
    </cfRule>
    <cfRule type="expression" dxfId="2788" priority="13274">
      <formula>IF(RIGHT(TEXT(P19,"0.#"),1)=".",TRUE,FALSE)</formula>
    </cfRule>
  </conditionalFormatting>
  <conditionalFormatting sqref="AE101 AQ101">
    <cfRule type="expression" dxfId="2787" priority="13265">
      <formula>IF(RIGHT(TEXT(AE101,"0.#"),1)=".",FALSE,TRUE)</formula>
    </cfRule>
    <cfRule type="expression" dxfId="2786" priority="13266">
      <formula>IF(RIGHT(TEXT(AE101,"0.#"),1)=".",TRUE,FALSE)</formula>
    </cfRule>
  </conditionalFormatting>
  <conditionalFormatting sqref="Y783:Y790 Y781">
    <cfRule type="expression" dxfId="2785" priority="13251">
      <formula>IF(RIGHT(TEXT(Y781,"0.#"),1)=".",FALSE,TRUE)</formula>
    </cfRule>
    <cfRule type="expression" dxfId="2784" priority="13252">
      <formula>IF(RIGHT(TEXT(Y781,"0.#"),1)=".",TRUE,FALSE)</formula>
    </cfRule>
  </conditionalFormatting>
  <conditionalFormatting sqref="AU782">
    <cfRule type="expression" dxfId="2783" priority="13249">
      <formula>IF(RIGHT(TEXT(AU782,"0.#"),1)=".",FALSE,TRUE)</formula>
    </cfRule>
    <cfRule type="expression" dxfId="2782" priority="13250">
      <formula>IF(RIGHT(TEXT(AU782,"0.#"),1)=".",TRUE,FALSE)</formula>
    </cfRule>
  </conditionalFormatting>
  <conditionalFormatting sqref="AU791">
    <cfRule type="expression" dxfId="2781" priority="13247">
      <formula>IF(RIGHT(TEXT(AU791,"0.#"),1)=".",FALSE,TRUE)</formula>
    </cfRule>
    <cfRule type="expression" dxfId="2780" priority="13248">
      <formula>IF(RIGHT(TEXT(AU791,"0.#"),1)=".",TRUE,FALSE)</formula>
    </cfRule>
  </conditionalFormatting>
  <conditionalFormatting sqref="AU783:AU790 AU781">
    <cfRule type="expression" dxfId="2779" priority="13245">
      <formula>IF(RIGHT(TEXT(AU781,"0.#"),1)=".",FALSE,TRUE)</formula>
    </cfRule>
    <cfRule type="expression" dxfId="2778" priority="13246">
      <formula>IF(RIGHT(TEXT(AU781,"0.#"),1)=".",TRUE,FALSE)</formula>
    </cfRule>
  </conditionalFormatting>
  <conditionalFormatting sqref="Y821 Y808 Y795">
    <cfRule type="expression" dxfId="2777" priority="13231">
      <formula>IF(RIGHT(TEXT(Y795,"0.#"),1)=".",FALSE,TRUE)</formula>
    </cfRule>
    <cfRule type="expression" dxfId="2776" priority="13232">
      <formula>IF(RIGHT(TEXT(Y795,"0.#"),1)=".",TRUE,FALSE)</formula>
    </cfRule>
  </conditionalFormatting>
  <conditionalFormatting sqref="Y830 Y817 Y804">
    <cfRule type="expression" dxfId="2775" priority="13229">
      <formula>IF(RIGHT(TEXT(Y804,"0.#"),1)=".",FALSE,TRUE)</formula>
    </cfRule>
    <cfRule type="expression" dxfId="2774" priority="13230">
      <formula>IF(RIGHT(TEXT(Y804,"0.#"),1)=".",TRUE,FALSE)</formula>
    </cfRule>
  </conditionalFormatting>
  <conditionalFormatting sqref="AU821 AU808 AU795">
    <cfRule type="expression" dxfId="2773" priority="13225">
      <formula>IF(RIGHT(TEXT(AU795,"0.#"),1)=".",FALSE,TRUE)</formula>
    </cfRule>
    <cfRule type="expression" dxfId="2772" priority="13226">
      <formula>IF(RIGHT(TEXT(AU795,"0.#"),1)=".",TRUE,FALSE)</formula>
    </cfRule>
  </conditionalFormatting>
  <conditionalFormatting sqref="AU830 AU817 AU804">
    <cfRule type="expression" dxfId="2771" priority="13223">
      <formula>IF(RIGHT(TEXT(AU804,"0.#"),1)=".",FALSE,TRUE)</formula>
    </cfRule>
    <cfRule type="expression" dxfId="2770" priority="13224">
      <formula>IF(RIGHT(TEXT(AU804,"0.#"),1)=".",TRUE,FALSE)</formula>
    </cfRule>
  </conditionalFormatting>
  <conditionalFormatting sqref="AU822:AU829 AU820 AU809:AU816 AU807 AU796:AU803 AU794">
    <cfRule type="expression" dxfId="2769" priority="13221">
      <formula>IF(RIGHT(TEXT(AU794,"0.#"),1)=".",FALSE,TRUE)</formula>
    </cfRule>
    <cfRule type="expression" dxfId="2768" priority="13222">
      <formula>IF(RIGHT(TEXT(AU794,"0.#"),1)=".",TRUE,FALSE)</formula>
    </cfRule>
  </conditionalFormatting>
  <conditionalFormatting sqref="AM87">
    <cfRule type="expression" dxfId="2767" priority="12875">
      <formula>IF(RIGHT(TEXT(AM87,"0.#"),1)=".",FALSE,TRUE)</formula>
    </cfRule>
    <cfRule type="expression" dxfId="2766" priority="12876">
      <formula>IF(RIGHT(TEXT(AM87,"0.#"),1)=".",TRUE,FALSE)</formula>
    </cfRule>
  </conditionalFormatting>
  <conditionalFormatting sqref="AE55">
    <cfRule type="expression" dxfId="2765" priority="12943">
      <formula>IF(RIGHT(TEXT(AE55,"0.#"),1)=".",FALSE,TRUE)</formula>
    </cfRule>
    <cfRule type="expression" dxfId="2764" priority="12944">
      <formula>IF(RIGHT(TEXT(AE55,"0.#"),1)=".",TRUE,FALSE)</formula>
    </cfRule>
  </conditionalFormatting>
  <conditionalFormatting sqref="AI55">
    <cfRule type="expression" dxfId="2763" priority="12941">
      <formula>IF(RIGHT(TEXT(AI55,"0.#"),1)=".",FALSE,TRUE)</formula>
    </cfRule>
    <cfRule type="expression" dxfId="2762" priority="12942">
      <formula>IF(RIGHT(TEXT(AI55,"0.#"),1)=".",TRUE,FALSE)</formula>
    </cfRule>
  </conditionalFormatting>
  <conditionalFormatting sqref="AM34">
    <cfRule type="expression" dxfId="2761" priority="13021">
      <formula>IF(RIGHT(TEXT(AM34,"0.#"),1)=".",FALSE,TRUE)</formula>
    </cfRule>
    <cfRule type="expression" dxfId="2760" priority="13022">
      <formula>IF(RIGHT(TEXT(AM34,"0.#"),1)=".",TRUE,FALSE)</formula>
    </cfRule>
  </conditionalFormatting>
  <conditionalFormatting sqref="AE33">
    <cfRule type="expression" dxfId="2759" priority="13035">
      <formula>IF(RIGHT(TEXT(AE33,"0.#"),1)=".",FALSE,TRUE)</formula>
    </cfRule>
    <cfRule type="expression" dxfId="2758" priority="13036">
      <formula>IF(RIGHT(TEXT(AE33,"0.#"),1)=".",TRUE,FALSE)</formula>
    </cfRule>
  </conditionalFormatting>
  <conditionalFormatting sqref="AE34">
    <cfRule type="expression" dxfId="2757" priority="13033">
      <formula>IF(RIGHT(TEXT(AE34,"0.#"),1)=".",FALSE,TRUE)</formula>
    </cfRule>
    <cfRule type="expression" dxfId="2756" priority="13034">
      <formula>IF(RIGHT(TEXT(AE34,"0.#"),1)=".",TRUE,FALSE)</formula>
    </cfRule>
  </conditionalFormatting>
  <conditionalFormatting sqref="AI34">
    <cfRule type="expression" dxfId="2755" priority="13031">
      <formula>IF(RIGHT(TEXT(AI34,"0.#"),1)=".",FALSE,TRUE)</formula>
    </cfRule>
    <cfRule type="expression" dxfId="2754" priority="13032">
      <formula>IF(RIGHT(TEXT(AI34,"0.#"),1)=".",TRUE,FALSE)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8:AO932">
    <cfRule type="expression" dxfId="1877" priority="1633">
      <formula>IF(AND(AL908&gt;=0, RIGHT(TEXT(AL908,"0.#"),1)&lt;&gt;"."),TRUE,FALSE)</formula>
    </cfRule>
    <cfRule type="expression" dxfId="1876" priority="1634">
      <formula>IF(AND(AL908&gt;=0, RIGHT(TEXT(AL908,"0.#"),1)="."),TRUE,FALSE)</formula>
    </cfRule>
    <cfRule type="expression" dxfId="1875" priority="1635">
      <formula>IF(AND(AL908&lt;0, RIGHT(TEXT(AL908,"0.#"),1)&lt;&gt;"."),TRUE,FALSE)</formula>
    </cfRule>
    <cfRule type="expression" dxfId="1874" priority="1636">
      <formula>IF(AND(AL908&lt;0, RIGHT(TEXT(AL908,"0.#"),1)="."),TRUE,FALSE)</formula>
    </cfRule>
  </conditionalFormatting>
  <conditionalFormatting sqref="AL903:AO903">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48:AO1064">
    <cfRule type="expression" dxfId="1843" priority="1585">
      <formula>IF(AND(AL1048&gt;=0, RIGHT(TEXT(AL1048,"0.#"),1)&lt;&gt;"."),TRUE,FALSE)</formula>
    </cfRule>
    <cfRule type="expression" dxfId="1842" priority="1586">
      <formula>IF(AND(AL1048&gt;=0, RIGHT(TEXT(AL1048,"0.#"),1)="."),TRUE,FALSE)</formula>
    </cfRule>
    <cfRule type="expression" dxfId="1841" priority="1587">
      <formula>IF(AND(AL1048&lt;0, RIGHT(TEXT(AL1048,"0.#"),1)&lt;&gt;"."),TRUE,FALSE)</formula>
    </cfRule>
    <cfRule type="expression" dxfId="1840" priority="1588">
      <formula>IF(AND(AL1048&lt;0, RIGHT(TEXT(AL1048,"0.#"),1)="."),TRUE,FALSE)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5">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L904:AO907">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1036:AO1047">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79" max="49" man="1"/>
    <brk id="129" max="49" man="1"/>
    <brk id="699" max="49" man="1"/>
    <brk id="727" max="49" man="1"/>
    <brk id="739" max="49" man="1"/>
    <brk id="778" max="49" man="1"/>
    <brk id="99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529</v>
      </c>
      <c r="AI4" s="54" t="s">
        <v>513</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540</v>
      </c>
      <c r="AF5" s="30"/>
      <c r="AG5" s="57" t="s">
        <v>530</v>
      </c>
      <c r="AI5" s="57" t="s">
        <v>514</v>
      </c>
      <c r="AK5" s="54" t="str">
        <f t="shared" si="7"/>
        <v>D</v>
      </c>
      <c r="AP5" s="57" t="s">
        <v>530</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499</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44"/>
      <c r="Z2" s="856"/>
      <c r="AA2" s="857"/>
      <c r="AB2" s="1048" t="s">
        <v>12</v>
      </c>
      <c r="AC2" s="1049"/>
      <c r="AD2" s="1050"/>
      <c r="AE2" s="563" t="s">
        <v>358</v>
      </c>
      <c r="AF2" s="563"/>
      <c r="AG2" s="563"/>
      <c r="AH2" s="563"/>
      <c r="AI2" s="563" t="s">
        <v>359</v>
      </c>
      <c r="AJ2" s="563"/>
      <c r="AK2" s="563"/>
      <c r="AL2" s="563"/>
      <c r="AM2" s="563" t="s">
        <v>365</v>
      </c>
      <c r="AN2" s="563"/>
      <c r="AO2" s="563"/>
      <c r="AP2" s="442"/>
      <c r="AQ2" s="162" t="s">
        <v>356</v>
      </c>
      <c r="AR2" s="131"/>
      <c r="AS2" s="131"/>
      <c r="AT2" s="132"/>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45"/>
      <c r="Z3" s="1046"/>
      <c r="AA3" s="1047"/>
      <c r="AB3" s="1051"/>
      <c r="AC3" s="1052"/>
      <c r="AD3" s="1053"/>
      <c r="AE3" s="564"/>
      <c r="AF3" s="564"/>
      <c r="AG3" s="564"/>
      <c r="AH3" s="564"/>
      <c r="AI3" s="564"/>
      <c r="AJ3" s="564"/>
      <c r="AK3" s="564"/>
      <c r="AL3" s="564"/>
      <c r="AM3" s="564"/>
      <c r="AN3" s="564"/>
      <c r="AO3" s="564"/>
      <c r="AP3" s="445"/>
      <c r="AQ3" s="188"/>
      <c r="AR3" s="189"/>
      <c r="AS3" s="134" t="s">
        <v>357</v>
      </c>
      <c r="AT3" s="135"/>
      <c r="AU3" s="189"/>
      <c r="AV3" s="189"/>
      <c r="AW3" s="430" t="s">
        <v>301</v>
      </c>
      <c r="AX3" s="431"/>
    </row>
    <row r="4" spans="1:50" ht="22.5" customHeight="1" x14ac:dyDescent="0.15">
      <c r="A4" s="435"/>
      <c r="B4" s="433"/>
      <c r="C4" s="433"/>
      <c r="D4" s="433"/>
      <c r="E4" s="433"/>
      <c r="F4" s="434"/>
      <c r="G4" s="576"/>
      <c r="H4" s="1021"/>
      <c r="I4" s="1021"/>
      <c r="J4" s="1021"/>
      <c r="K4" s="1021"/>
      <c r="L4" s="1021"/>
      <c r="M4" s="1021"/>
      <c r="N4" s="1021"/>
      <c r="O4" s="1022"/>
      <c r="P4" s="103"/>
      <c r="Q4" s="1029"/>
      <c r="R4" s="1029"/>
      <c r="S4" s="1029"/>
      <c r="T4" s="1029"/>
      <c r="U4" s="1029"/>
      <c r="V4" s="1029"/>
      <c r="W4" s="1029"/>
      <c r="X4" s="1030"/>
      <c r="Y4" s="1039" t="s">
        <v>13</v>
      </c>
      <c r="Z4" s="1040"/>
      <c r="AA4" s="1041"/>
      <c r="AB4" s="483"/>
      <c r="AC4" s="1043"/>
      <c r="AD4" s="1043"/>
      <c r="AE4" s="242"/>
      <c r="AF4" s="243"/>
      <c r="AG4" s="243"/>
      <c r="AH4" s="243"/>
      <c r="AI4" s="242"/>
      <c r="AJ4" s="243"/>
      <c r="AK4" s="243"/>
      <c r="AL4" s="243"/>
      <c r="AM4" s="242"/>
      <c r="AN4" s="243"/>
      <c r="AO4" s="243"/>
      <c r="AP4" s="243"/>
      <c r="AQ4" s="363"/>
      <c r="AR4" s="197"/>
      <c r="AS4" s="197"/>
      <c r="AT4" s="364"/>
      <c r="AU4" s="243"/>
      <c r="AV4" s="243"/>
      <c r="AW4" s="243"/>
      <c r="AX4" s="245"/>
    </row>
    <row r="5" spans="1:50" ht="22.5" customHeight="1" x14ac:dyDescent="0.15">
      <c r="A5" s="436"/>
      <c r="B5" s="437"/>
      <c r="C5" s="437"/>
      <c r="D5" s="437"/>
      <c r="E5" s="437"/>
      <c r="F5" s="438"/>
      <c r="G5" s="1023"/>
      <c r="H5" s="1024"/>
      <c r="I5" s="1024"/>
      <c r="J5" s="1024"/>
      <c r="K5" s="1024"/>
      <c r="L5" s="1024"/>
      <c r="M5" s="1024"/>
      <c r="N5" s="1024"/>
      <c r="O5" s="1025"/>
      <c r="P5" s="1031"/>
      <c r="Q5" s="1031"/>
      <c r="R5" s="1031"/>
      <c r="S5" s="1031"/>
      <c r="T5" s="1031"/>
      <c r="U5" s="1031"/>
      <c r="V5" s="1031"/>
      <c r="W5" s="1031"/>
      <c r="X5" s="1032"/>
      <c r="Y5" s="420" t="s">
        <v>55</v>
      </c>
      <c r="Z5" s="1036"/>
      <c r="AA5" s="1037"/>
      <c r="AB5" s="537"/>
      <c r="AC5" s="1042"/>
      <c r="AD5" s="1042"/>
      <c r="AE5" s="242"/>
      <c r="AF5" s="243"/>
      <c r="AG5" s="243"/>
      <c r="AH5" s="243"/>
      <c r="AI5" s="242"/>
      <c r="AJ5" s="243"/>
      <c r="AK5" s="243"/>
      <c r="AL5" s="243"/>
      <c r="AM5" s="242"/>
      <c r="AN5" s="243"/>
      <c r="AO5" s="243"/>
      <c r="AP5" s="243"/>
      <c r="AQ5" s="363"/>
      <c r="AR5" s="197"/>
      <c r="AS5" s="197"/>
      <c r="AT5" s="364"/>
      <c r="AU5" s="243"/>
      <c r="AV5" s="243"/>
      <c r="AW5" s="243"/>
      <c r="AX5" s="245"/>
    </row>
    <row r="6" spans="1:50" ht="22.5" customHeight="1" x14ac:dyDescent="0.15">
      <c r="A6" s="436"/>
      <c r="B6" s="437"/>
      <c r="C6" s="437"/>
      <c r="D6" s="437"/>
      <c r="E6" s="437"/>
      <c r="F6" s="438"/>
      <c r="G6" s="1026"/>
      <c r="H6" s="1027"/>
      <c r="I6" s="1027"/>
      <c r="J6" s="1027"/>
      <c r="K6" s="1027"/>
      <c r="L6" s="1027"/>
      <c r="M6" s="1027"/>
      <c r="N6" s="1027"/>
      <c r="O6" s="1028"/>
      <c r="P6" s="1033"/>
      <c r="Q6" s="1033"/>
      <c r="R6" s="1033"/>
      <c r="S6" s="1033"/>
      <c r="T6" s="1033"/>
      <c r="U6" s="1033"/>
      <c r="V6" s="1033"/>
      <c r="W6" s="1033"/>
      <c r="X6" s="1034"/>
      <c r="Y6" s="1035" t="s">
        <v>14</v>
      </c>
      <c r="Z6" s="1036"/>
      <c r="AA6" s="1037"/>
      <c r="AB6" s="548" t="s">
        <v>302</v>
      </c>
      <c r="AC6" s="1038"/>
      <c r="AD6" s="1038"/>
      <c r="AE6" s="242"/>
      <c r="AF6" s="243"/>
      <c r="AG6" s="243"/>
      <c r="AH6" s="243"/>
      <c r="AI6" s="242"/>
      <c r="AJ6" s="243"/>
      <c r="AK6" s="243"/>
      <c r="AL6" s="243"/>
      <c r="AM6" s="242"/>
      <c r="AN6" s="243"/>
      <c r="AO6" s="243"/>
      <c r="AP6" s="243"/>
      <c r="AQ6" s="363"/>
      <c r="AR6" s="197"/>
      <c r="AS6" s="197"/>
      <c r="AT6" s="364"/>
      <c r="AU6" s="243"/>
      <c r="AV6" s="243"/>
      <c r="AW6" s="243"/>
      <c r="AX6" s="245"/>
    </row>
    <row r="7" spans="1:50" customFormat="1" ht="23.25" customHeight="1" x14ac:dyDescent="0.15">
      <c r="A7" s="228" t="s">
        <v>535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2" t="s">
        <v>499</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44"/>
      <c r="Z9" s="856"/>
      <c r="AA9" s="857"/>
      <c r="AB9" s="1048" t="s">
        <v>12</v>
      </c>
      <c r="AC9" s="1049"/>
      <c r="AD9" s="1050"/>
      <c r="AE9" s="563" t="s">
        <v>358</v>
      </c>
      <c r="AF9" s="563"/>
      <c r="AG9" s="563"/>
      <c r="AH9" s="563"/>
      <c r="AI9" s="563" t="s">
        <v>359</v>
      </c>
      <c r="AJ9" s="563"/>
      <c r="AK9" s="563"/>
      <c r="AL9" s="563"/>
      <c r="AM9" s="563" t="s">
        <v>365</v>
      </c>
      <c r="AN9" s="563"/>
      <c r="AO9" s="563"/>
      <c r="AP9" s="442"/>
      <c r="AQ9" s="162" t="s">
        <v>356</v>
      </c>
      <c r="AR9" s="131"/>
      <c r="AS9" s="131"/>
      <c r="AT9" s="132"/>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45"/>
      <c r="Z10" s="1046"/>
      <c r="AA10" s="1047"/>
      <c r="AB10" s="1051"/>
      <c r="AC10" s="1052"/>
      <c r="AD10" s="1053"/>
      <c r="AE10" s="564"/>
      <c r="AF10" s="564"/>
      <c r="AG10" s="564"/>
      <c r="AH10" s="564"/>
      <c r="AI10" s="564"/>
      <c r="AJ10" s="564"/>
      <c r="AK10" s="564"/>
      <c r="AL10" s="564"/>
      <c r="AM10" s="564"/>
      <c r="AN10" s="564"/>
      <c r="AO10" s="564"/>
      <c r="AP10" s="445"/>
      <c r="AQ10" s="188"/>
      <c r="AR10" s="189"/>
      <c r="AS10" s="134" t="s">
        <v>357</v>
      </c>
      <c r="AT10" s="135"/>
      <c r="AU10" s="189"/>
      <c r="AV10" s="189"/>
      <c r="AW10" s="430" t="s">
        <v>301</v>
      </c>
      <c r="AX10" s="431"/>
    </row>
    <row r="11" spans="1:50" ht="22.5" customHeight="1" x14ac:dyDescent="0.15">
      <c r="A11" s="435"/>
      <c r="B11" s="433"/>
      <c r="C11" s="433"/>
      <c r="D11" s="433"/>
      <c r="E11" s="433"/>
      <c r="F11" s="434"/>
      <c r="G11" s="576"/>
      <c r="H11" s="1021"/>
      <c r="I11" s="1021"/>
      <c r="J11" s="1021"/>
      <c r="K11" s="1021"/>
      <c r="L11" s="1021"/>
      <c r="M11" s="1021"/>
      <c r="N11" s="1021"/>
      <c r="O11" s="1022"/>
      <c r="P11" s="103"/>
      <c r="Q11" s="1029"/>
      <c r="R11" s="1029"/>
      <c r="S11" s="1029"/>
      <c r="T11" s="1029"/>
      <c r="U11" s="1029"/>
      <c r="V11" s="1029"/>
      <c r="W11" s="1029"/>
      <c r="X11" s="1030"/>
      <c r="Y11" s="1039" t="s">
        <v>13</v>
      </c>
      <c r="Z11" s="1040"/>
      <c r="AA11" s="1041"/>
      <c r="AB11" s="483"/>
      <c r="AC11" s="1043"/>
      <c r="AD11" s="1043"/>
      <c r="AE11" s="242"/>
      <c r="AF11" s="243"/>
      <c r="AG11" s="243"/>
      <c r="AH11" s="243"/>
      <c r="AI11" s="242"/>
      <c r="AJ11" s="243"/>
      <c r="AK11" s="243"/>
      <c r="AL11" s="243"/>
      <c r="AM11" s="242"/>
      <c r="AN11" s="243"/>
      <c r="AO11" s="243"/>
      <c r="AP11" s="243"/>
      <c r="AQ11" s="363"/>
      <c r="AR11" s="197"/>
      <c r="AS11" s="197"/>
      <c r="AT11" s="364"/>
      <c r="AU11" s="243"/>
      <c r="AV11" s="243"/>
      <c r="AW11" s="243"/>
      <c r="AX11" s="245"/>
    </row>
    <row r="12" spans="1:50" ht="22.5" customHeight="1" x14ac:dyDescent="0.15">
      <c r="A12" s="436"/>
      <c r="B12" s="437"/>
      <c r="C12" s="437"/>
      <c r="D12" s="437"/>
      <c r="E12" s="437"/>
      <c r="F12" s="438"/>
      <c r="G12" s="1023"/>
      <c r="H12" s="1024"/>
      <c r="I12" s="1024"/>
      <c r="J12" s="1024"/>
      <c r="K12" s="1024"/>
      <c r="L12" s="1024"/>
      <c r="M12" s="1024"/>
      <c r="N12" s="1024"/>
      <c r="O12" s="1025"/>
      <c r="P12" s="1031"/>
      <c r="Q12" s="1031"/>
      <c r="R12" s="1031"/>
      <c r="S12" s="1031"/>
      <c r="T12" s="1031"/>
      <c r="U12" s="1031"/>
      <c r="V12" s="1031"/>
      <c r="W12" s="1031"/>
      <c r="X12" s="1032"/>
      <c r="Y12" s="420" t="s">
        <v>55</v>
      </c>
      <c r="Z12" s="1036"/>
      <c r="AA12" s="1037"/>
      <c r="AB12" s="537"/>
      <c r="AC12" s="1042"/>
      <c r="AD12" s="1042"/>
      <c r="AE12" s="242"/>
      <c r="AF12" s="243"/>
      <c r="AG12" s="243"/>
      <c r="AH12" s="243"/>
      <c r="AI12" s="242"/>
      <c r="AJ12" s="243"/>
      <c r="AK12" s="243"/>
      <c r="AL12" s="243"/>
      <c r="AM12" s="242"/>
      <c r="AN12" s="243"/>
      <c r="AO12" s="243"/>
      <c r="AP12" s="243"/>
      <c r="AQ12" s="363"/>
      <c r="AR12" s="197"/>
      <c r="AS12" s="197"/>
      <c r="AT12" s="364"/>
      <c r="AU12" s="243"/>
      <c r="AV12" s="243"/>
      <c r="AW12" s="243"/>
      <c r="AX12" s="245"/>
    </row>
    <row r="13" spans="1:50" ht="22.5" customHeight="1" x14ac:dyDescent="0.15">
      <c r="A13" s="439"/>
      <c r="B13" s="440"/>
      <c r="C13" s="440"/>
      <c r="D13" s="440"/>
      <c r="E13" s="440"/>
      <c r="F13" s="441"/>
      <c r="G13" s="1026"/>
      <c r="H13" s="1027"/>
      <c r="I13" s="1027"/>
      <c r="J13" s="1027"/>
      <c r="K13" s="1027"/>
      <c r="L13" s="1027"/>
      <c r="M13" s="1027"/>
      <c r="N13" s="1027"/>
      <c r="O13" s="1028"/>
      <c r="P13" s="1033"/>
      <c r="Q13" s="1033"/>
      <c r="R13" s="1033"/>
      <c r="S13" s="1033"/>
      <c r="T13" s="1033"/>
      <c r="U13" s="1033"/>
      <c r="V13" s="1033"/>
      <c r="W13" s="1033"/>
      <c r="X13" s="1034"/>
      <c r="Y13" s="1035" t="s">
        <v>14</v>
      </c>
      <c r="Z13" s="1036"/>
      <c r="AA13" s="1037"/>
      <c r="AB13" s="548" t="s">
        <v>302</v>
      </c>
      <c r="AC13" s="1038"/>
      <c r="AD13" s="1038"/>
      <c r="AE13" s="242"/>
      <c r="AF13" s="243"/>
      <c r="AG13" s="243"/>
      <c r="AH13" s="243"/>
      <c r="AI13" s="242"/>
      <c r="AJ13" s="243"/>
      <c r="AK13" s="243"/>
      <c r="AL13" s="243"/>
      <c r="AM13" s="242"/>
      <c r="AN13" s="243"/>
      <c r="AO13" s="243"/>
      <c r="AP13" s="243"/>
      <c r="AQ13" s="363"/>
      <c r="AR13" s="197"/>
      <c r="AS13" s="197"/>
      <c r="AT13" s="364"/>
      <c r="AU13" s="243"/>
      <c r="AV13" s="243"/>
      <c r="AW13" s="243"/>
      <c r="AX13" s="245"/>
    </row>
    <row r="14" spans="1:50" customFormat="1" ht="23.25" customHeight="1" x14ac:dyDescent="0.15">
      <c r="A14" s="228" t="s">
        <v>535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2" t="s">
        <v>499</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44"/>
      <c r="Z16" s="856"/>
      <c r="AA16" s="857"/>
      <c r="AB16" s="1048" t="s">
        <v>12</v>
      </c>
      <c r="AC16" s="1049"/>
      <c r="AD16" s="1050"/>
      <c r="AE16" s="563" t="s">
        <v>358</v>
      </c>
      <c r="AF16" s="563"/>
      <c r="AG16" s="563"/>
      <c r="AH16" s="563"/>
      <c r="AI16" s="563" t="s">
        <v>359</v>
      </c>
      <c r="AJ16" s="563"/>
      <c r="AK16" s="563"/>
      <c r="AL16" s="563"/>
      <c r="AM16" s="563" t="s">
        <v>365</v>
      </c>
      <c r="AN16" s="563"/>
      <c r="AO16" s="563"/>
      <c r="AP16" s="442"/>
      <c r="AQ16" s="162" t="s">
        <v>356</v>
      </c>
      <c r="AR16" s="131"/>
      <c r="AS16" s="131"/>
      <c r="AT16" s="132"/>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45"/>
      <c r="Z17" s="1046"/>
      <c r="AA17" s="1047"/>
      <c r="AB17" s="1051"/>
      <c r="AC17" s="1052"/>
      <c r="AD17" s="1053"/>
      <c r="AE17" s="564"/>
      <c r="AF17" s="564"/>
      <c r="AG17" s="564"/>
      <c r="AH17" s="564"/>
      <c r="AI17" s="564"/>
      <c r="AJ17" s="564"/>
      <c r="AK17" s="564"/>
      <c r="AL17" s="564"/>
      <c r="AM17" s="564"/>
      <c r="AN17" s="564"/>
      <c r="AO17" s="564"/>
      <c r="AP17" s="445"/>
      <c r="AQ17" s="188"/>
      <c r="AR17" s="189"/>
      <c r="AS17" s="134" t="s">
        <v>357</v>
      </c>
      <c r="AT17" s="135"/>
      <c r="AU17" s="189"/>
      <c r="AV17" s="189"/>
      <c r="AW17" s="430" t="s">
        <v>301</v>
      </c>
      <c r="AX17" s="431"/>
    </row>
    <row r="18" spans="1:50" ht="22.5" customHeight="1" x14ac:dyDescent="0.15">
      <c r="A18" s="435"/>
      <c r="B18" s="433"/>
      <c r="C18" s="433"/>
      <c r="D18" s="433"/>
      <c r="E18" s="433"/>
      <c r="F18" s="434"/>
      <c r="G18" s="576"/>
      <c r="H18" s="1021"/>
      <c r="I18" s="1021"/>
      <c r="J18" s="1021"/>
      <c r="K18" s="1021"/>
      <c r="L18" s="1021"/>
      <c r="M18" s="1021"/>
      <c r="N18" s="1021"/>
      <c r="O18" s="1022"/>
      <c r="P18" s="103"/>
      <c r="Q18" s="1029"/>
      <c r="R18" s="1029"/>
      <c r="S18" s="1029"/>
      <c r="T18" s="1029"/>
      <c r="U18" s="1029"/>
      <c r="V18" s="1029"/>
      <c r="W18" s="1029"/>
      <c r="X18" s="1030"/>
      <c r="Y18" s="1039" t="s">
        <v>13</v>
      </c>
      <c r="Z18" s="1040"/>
      <c r="AA18" s="1041"/>
      <c r="AB18" s="483"/>
      <c r="AC18" s="1043"/>
      <c r="AD18" s="1043"/>
      <c r="AE18" s="242"/>
      <c r="AF18" s="243"/>
      <c r="AG18" s="243"/>
      <c r="AH18" s="243"/>
      <c r="AI18" s="242"/>
      <c r="AJ18" s="243"/>
      <c r="AK18" s="243"/>
      <c r="AL18" s="243"/>
      <c r="AM18" s="242"/>
      <c r="AN18" s="243"/>
      <c r="AO18" s="243"/>
      <c r="AP18" s="243"/>
      <c r="AQ18" s="363"/>
      <c r="AR18" s="197"/>
      <c r="AS18" s="197"/>
      <c r="AT18" s="364"/>
      <c r="AU18" s="243"/>
      <c r="AV18" s="243"/>
      <c r="AW18" s="243"/>
      <c r="AX18" s="245"/>
    </row>
    <row r="19" spans="1:50" ht="22.5" customHeight="1" x14ac:dyDescent="0.15">
      <c r="A19" s="436"/>
      <c r="B19" s="437"/>
      <c r="C19" s="437"/>
      <c r="D19" s="437"/>
      <c r="E19" s="437"/>
      <c r="F19" s="438"/>
      <c r="G19" s="1023"/>
      <c r="H19" s="1024"/>
      <c r="I19" s="1024"/>
      <c r="J19" s="1024"/>
      <c r="K19" s="1024"/>
      <c r="L19" s="1024"/>
      <c r="M19" s="1024"/>
      <c r="N19" s="1024"/>
      <c r="O19" s="1025"/>
      <c r="P19" s="1031"/>
      <c r="Q19" s="1031"/>
      <c r="R19" s="1031"/>
      <c r="S19" s="1031"/>
      <c r="T19" s="1031"/>
      <c r="U19" s="1031"/>
      <c r="V19" s="1031"/>
      <c r="W19" s="1031"/>
      <c r="X19" s="1032"/>
      <c r="Y19" s="420" t="s">
        <v>55</v>
      </c>
      <c r="Z19" s="1036"/>
      <c r="AA19" s="1037"/>
      <c r="AB19" s="537"/>
      <c r="AC19" s="1042"/>
      <c r="AD19" s="1042"/>
      <c r="AE19" s="242"/>
      <c r="AF19" s="243"/>
      <c r="AG19" s="243"/>
      <c r="AH19" s="243"/>
      <c r="AI19" s="242"/>
      <c r="AJ19" s="243"/>
      <c r="AK19" s="243"/>
      <c r="AL19" s="243"/>
      <c r="AM19" s="242"/>
      <c r="AN19" s="243"/>
      <c r="AO19" s="243"/>
      <c r="AP19" s="243"/>
      <c r="AQ19" s="363"/>
      <c r="AR19" s="197"/>
      <c r="AS19" s="197"/>
      <c r="AT19" s="364"/>
      <c r="AU19" s="243"/>
      <c r="AV19" s="243"/>
      <c r="AW19" s="243"/>
      <c r="AX19" s="245"/>
    </row>
    <row r="20" spans="1:50" ht="22.5" customHeight="1" x14ac:dyDescent="0.15">
      <c r="A20" s="439"/>
      <c r="B20" s="440"/>
      <c r="C20" s="440"/>
      <c r="D20" s="440"/>
      <c r="E20" s="440"/>
      <c r="F20" s="441"/>
      <c r="G20" s="1026"/>
      <c r="H20" s="1027"/>
      <c r="I20" s="1027"/>
      <c r="J20" s="1027"/>
      <c r="K20" s="1027"/>
      <c r="L20" s="1027"/>
      <c r="M20" s="1027"/>
      <c r="N20" s="1027"/>
      <c r="O20" s="1028"/>
      <c r="P20" s="1033"/>
      <c r="Q20" s="1033"/>
      <c r="R20" s="1033"/>
      <c r="S20" s="1033"/>
      <c r="T20" s="1033"/>
      <c r="U20" s="1033"/>
      <c r="V20" s="1033"/>
      <c r="W20" s="1033"/>
      <c r="X20" s="1034"/>
      <c r="Y20" s="1035" t="s">
        <v>14</v>
      </c>
      <c r="Z20" s="1036"/>
      <c r="AA20" s="1037"/>
      <c r="AB20" s="548" t="s">
        <v>302</v>
      </c>
      <c r="AC20" s="1038"/>
      <c r="AD20" s="1038"/>
      <c r="AE20" s="242"/>
      <c r="AF20" s="243"/>
      <c r="AG20" s="243"/>
      <c r="AH20" s="243"/>
      <c r="AI20" s="242"/>
      <c r="AJ20" s="243"/>
      <c r="AK20" s="243"/>
      <c r="AL20" s="243"/>
      <c r="AM20" s="242"/>
      <c r="AN20" s="243"/>
      <c r="AO20" s="243"/>
      <c r="AP20" s="243"/>
      <c r="AQ20" s="363"/>
      <c r="AR20" s="197"/>
      <c r="AS20" s="197"/>
      <c r="AT20" s="364"/>
      <c r="AU20" s="243"/>
      <c r="AV20" s="243"/>
      <c r="AW20" s="243"/>
      <c r="AX20" s="245"/>
    </row>
    <row r="21" spans="1:50" customFormat="1" ht="23.25" customHeight="1" x14ac:dyDescent="0.15">
      <c r="A21" s="228" t="s">
        <v>535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2" t="s">
        <v>499</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44"/>
      <c r="Z23" s="856"/>
      <c r="AA23" s="857"/>
      <c r="AB23" s="1048" t="s">
        <v>12</v>
      </c>
      <c r="AC23" s="1049"/>
      <c r="AD23" s="1050"/>
      <c r="AE23" s="563" t="s">
        <v>358</v>
      </c>
      <c r="AF23" s="563"/>
      <c r="AG23" s="563"/>
      <c r="AH23" s="563"/>
      <c r="AI23" s="563" t="s">
        <v>359</v>
      </c>
      <c r="AJ23" s="563"/>
      <c r="AK23" s="563"/>
      <c r="AL23" s="563"/>
      <c r="AM23" s="563" t="s">
        <v>365</v>
      </c>
      <c r="AN23" s="563"/>
      <c r="AO23" s="563"/>
      <c r="AP23" s="442"/>
      <c r="AQ23" s="162" t="s">
        <v>356</v>
      </c>
      <c r="AR23" s="131"/>
      <c r="AS23" s="131"/>
      <c r="AT23" s="132"/>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45"/>
      <c r="Z24" s="1046"/>
      <c r="AA24" s="1047"/>
      <c r="AB24" s="1051"/>
      <c r="AC24" s="1052"/>
      <c r="AD24" s="1053"/>
      <c r="AE24" s="564"/>
      <c r="AF24" s="564"/>
      <c r="AG24" s="564"/>
      <c r="AH24" s="564"/>
      <c r="AI24" s="564"/>
      <c r="AJ24" s="564"/>
      <c r="AK24" s="564"/>
      <c r="AL24" s="564"/>
      <c r="AM24" s="564"/>
      <c r="AN24" s="564"/>
      <c r="AO24" s="564"/>
      <c r="AP24" s="445"/>
      <c r="AQ24" s="188"/>
      <c r="AR24" s="189"/>
      <c r="AS24" s="134" t="s">
        <v>357</v>
      </c>
      <c r="AT24" s="135"/>
      <c r="AU24" s="189"/>
      <c r="AV24" s="189"/>
      <c r="AW24" s="430" t="s">
        <v>301</v>
      </c>
      <c r="AX24" s="431"/>
    </row>
    <row r="25" spans="1:50" ht="22.5" customHeight="1" x14ac:dyDescent="0.15">
      <c r="A25" s="435"/>
      <c r="B25" s="433"/>
      <c r="C25" s="433"/>
      <c r="D25" s="433"/>
      <c r="E25" s="433"/>
      <c r="F25" s="434"/>
      <c r="G25" s="576"/>
      <c r="H25" s="1021"/>
      <c r="I25" s="1021"/>
      <c r="J25" s="1021"/>
      <c r="K25" s="1021"/>
      <c r="L25" s="1021"/>
      <c r="M25" s="1021"/>
      <c r="N25" s="1021"/>
      <c r="O25" s="1022"/>
      <c r="P25" s="103"/>
      <c r="Q25" s="1029"/>
      <c r="R25" s="1029"/>
      <c r="S25" s="1029"/>
      <c r="T25" s="1029"/>
      <c r="U25" s="1029"/>
      <c r="V25" s="1029"/>
      <c r="W25" s="1029"/>
      <c r="X25" s="1030"/>
      <c r="Y25" s="1039" t="s">
        <v>13</v>
      </c>
      <c r="Z25" s="1040"/>
      <c r="AA25" s="1041"/>
      <c r="AB25" s="483"/>
      <c r="AC25" s="1043"/>
      <c r="AD25" s="1043"/>
      <c r="AE25" s="242"/>
      <c r="AF25" s="243"/>
      <c r="AG25" s="243"/>
      <c r="AH25" s="243"/>
      <c r="AI25" s="242"/>
      <c r="AJ25" s="243"/>
      <c r="AK25" s="243"/>
      <c r="AL25" s="243"/>
      <c r="AM25" s="242"/>
      <c r="AN25" s="243"/>
      <c r="AO25" s="243"/>
      <c r="AP25" s="243"/>
      <c r="AQ25" s="363"/>
      <c r="AR25" s="197"/>
      <c r="AS25" s="197"/>
      <c r="AT25" s="364"/>
      <c r="AU25" s="243"/>
      <c r="AV25" s="243"/>
      <c r="AW25" s="243"/>
      <c r="AX25" s="245"/>
    </row>
    <row r="26" spans="1:50" ht="22.5" customHeight="1" x14ac:dyDescent="0.15">
      <c r="A26" s="436"/>
      <c r="B26" s="437"/>
      <c r="C26" s="437"/>
      <c r="D26" s="437"/>
      <c r="E26" s="437"/>
      <c r="F26" s="438"/>
      <c r="G26" s="1023"/>
      <c r="H26" s="1024"/>
      <c r="I26" s="1024"/>
      <c r="J26" s="1024"/>
      <c r="K26" s="1024"/>
      <c r="L26" s="1024"/>
      <c r="M26" s="1024"/>
      <c r="N26" s="1024"/>
      <c r="O26" s="1025"/>
      <c r="P26" s="1031"/>
      <c r="Q26" s="1031"/>
      <c r="R26" s="1031"/>
      <c r="S26" s="1031"/>
      <c r="T26" s="1031"/>
      <c r="U26" s="1031"/>
      <c r="V26" s="1031"/>
      <c r="W26" s="1031"/>
      <c r="X26" s="1032"/>
      <c r="Y26" s="420" t="s">
        <v>55</v>
      </c>
      <c r="Z26" s="1036"/>
      <c r="AA26" s="1037"/>
      <c r="AB26" s="537"/>
      <c r="AC26" s="1042"/>
      <c r="AD26" s="1042"/>
      <c r="AE26" s="242"/>
      <c r="AF26" s="243"/>
      <c r="AG26" s="243"/>
      <c r="AH26" s="243"/>
      <c r="AI26" s="242"/>
      <c r="AJ26" s="243"/>
      <c r="AK26" s="243"/>
      <c r="AL26" s="243"/>
      <c r="AM26" s="242"/>
      <c r="AN26" s="243"/>
      <c r="AO26" s="243"/>
      <c r="AP26" s="243"/>
      <c r="AQ26" s="363"/>
      <c r="AR26" s="197"/>
      <c r="AS26" s="197"/>
      <c r="AT26" s="364"/>
      <c r="AU26" s="243"/>
      <c r="AV26" s="243"/>
      <c r="AW26" s="243"/>
      <c r="AX26" s="245"/>
    </row>
    <row r="27" spans="1:50" ht="22.5" customHeight="1" x14ac:dyDescent="0.15">
      <c r="A27" s="439"/>
      <c r="B27" s="440"/>
      <c r="C27" s="440"/>
      <c r="D27" s="440"/>
      <c r="E27" s="440"/>
      <c r="F27" s="441"/>
      <c r="G27" s="1026"/>
      <c r="H27" s="1027"/>
      <c r="I27" s="1027"/>
      <c r="J27" s="1027"/>
      <c r="K27" s="1027"/>
      <c r="L27" s="1027"/>
      <c r="M27" s="1027"/>
      <c r="N27" s="1027"/>
      <c r="O27" s="1028"/>
      <c r="P27" s="1033"/>
      <c r="Q27" s="1033"/>
      <c r="R27" s="1033"/>
      <c r="S27" s="1033"/>
      <c r="T27" s="1033"/>
      <c r="U27" s="1033"/>
      <c r="V27" s="1033"/>
      <c r="W27" s="1033"/>
      <c r="X27" s="1034"/>
      <c r="Y27" s="1035" t="s">
        <v>14</v>
      </c>
      <c r="Z27" s="1036"/>
      <c r="AA27" s="1037"/>
      <c r="AB27" s="548" t="s">
        <v>302</v>
      </c>
      <c r="AC27" s="1038"/>
      <c r="AD27" s="1038"/>
      <c r="AE27" s="242"/>
      <c r="AF27" s="243"/>
      <c r="AG27" s="243"/>
      <c r="AH27" s="243"/>
      <c r="AI27" s="242"/>
      <c r="AJ27" s="243"/>
      <c r="AK27" s="243"/>
      <c r="AL27" s="243"/>
      <c r="AM27" s="242"/>
      <c r="AN27" s="243"/>
      <c r="AO27" s="243"/>
      <c r="AP27" s="243"/>
      <c r="AQ27" s="363"/>
      <c r="AR27" s="197"/>
      <c r="AS27" s="197"/>
      <c r="AT27" s="364"/>
      <c r="AU27" s="243"/>
      <c r="AV27" s="243"/>
      <c r="AW27" s="243"/>
      <c r="AX27" s="245"/>
    </row>
    <row r="28" spans="1:50" customFormat="1" ht="23.25" customHeight="1" x14ac:dyDescent="0.15">
      <c r="A28" s="228" t="s">
        <v>535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2" t="s">
        <v>499</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44"/>
      <c r="Z30" s="856"/>
      <c r="AA30" s="857"/>
      <c r="AB30" s="1048" t="s">
        <v>12</v>
      </c>
      <c r="AC30" s="1049"/>
      <c r="AD30" s="1050"/>
      <c r="AE30" s="563" t="s">
        <v>358</v>
      </c>
      <c r="AF30" s="563"/>
      <c r="AG30" s="563"/>
      <c r="AH30" s="563"/>
      <c r="AI30" s="563" t="s">
        <v>359</v>
      </c>
      <c r="AJ30" s="563"/>
      <c r="AK30" s="563"/>
      <c r="AL30" s="563"/>
      <c r="AM30" s="563" t="s">
        <v>365</v>
      </c>
      <c r="AN30" s="563"/>
      <c r="AO30" s="563"/>
      <c r="AP30" s="442"/>
      <c r="AQ30" s="162" t="s">
        <v>356</v>
      </c>
      <c r="AR30" s="131"/>
      <c r="AS30" s="131"/>
      <c r="AT30" s="132"/>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45"/>
      <c r="Z31" s="1046"/>
      <c r="AA31" s="1047"/>
      <c r="AB31" s="1051"/>
      <c r="AC31" s="1052"/>
      <c r="AD31" s="1053"/>
      <c r="AE31" s="564"/>
      <c r="AF31" s="564"/>
      <c r="AG31" s="564"/>
      <c r="AH31" s="564"/>
      <c r="AI31" s="564"/>
      <c r="AJ31" s="564"/>
      <c r="AK31" s="564"/>
      <c r="AL31" s="564"/>
      <c r="AM31" s="564"/>
      <c r="AN31" s="564"/>
      <c r="AO31" s="564"/>
      <c r="AP31" s="445"/>
      <c r="AQ31" s="188"/>
      <c r="AR31" s="189"/>
      <c r="AS31" s="134" t="s">
        <v>357</v>
      </c>
      <c r="AT31" s="135"/>
      <c r="AU31" s="189"/>
      <c r="AV31" s="189"/>
      <c r="AW31" s="430" t="s">
        <v>301</v>
      </c>
      <c r="AX31" s="431"/>
    </row>
    <row r="32" spans="1:50" ht="22.5" customHeight="1" x14ac:dyDescent="0.15">
      <c r="A32" s="435"/>
      <c r="B32" s="433"/>
      <c r="C32" s="433"/>
      <c r="D32" s="433"/>
      <c r="E32" s="433"/>
      <c r="F32" s="434"/>
      <c r="G32" s="576"/>
      <c r="H32" s="1021"/>
      <c r="I32" s="1021"/>
      <c r="J32" s="1021"/>
      <c r="K32" s="1021"/>
      <c r="L32" s="1021"/>
      <c r="M32" s="1021"/>
      <c r="N32" s="1021"/>
      <c r="O32" s="1022"/>
      <c r="P32" s="103"/>
      <c r="Q32" s="1029"/>
      <c r="R32" s="1029"/>
      <c r="S32" s="1029"/>
      <c r="T32" s="1029"/>
      <c r="U32" s="1029"/>
      <c r="V32" s="1029"/>
      <c r="W32" s="1029"/>
      <c r="X32" s="1030"/>
      <c r="Y32" s="1039" t="s">
        <v>13</v>
      </c>
      <c r="Z32" s="1040"/>
      <c r="AA32" s="1041"/>
      <c r="AB32" s="483"/>
      <c r="AC32" s="1043"/>
      <c r="AD32" s="1043"/>
      <c r="AE32" s="242"/>
      <c r="AF32" s="243"/>
      <c r="AG32" s="243"/>
      <c r="AH32" s="243"/>
      <c r="AI32" s="242"/>
      <c r="AJ32" s="243"/>
      <c r="AK32" s="243"/>
      <c r="AL32" s="243"/>
      <c r="AM32" s="242"/>
      <c r="AN32" s="243"/>
      <c r="AO32" s="243"/>
      <c r="AP32" s="243"/>
      <c r="AQ32" s="363"/>
      <c r="AR32" s="197"/>
      <c r="AS32" s="197"/>
      <c r="AT32" s="364"/>
      <c r="AU32" s="243"/>
      <c r="AV32" s="243"/>
      <c r="AW32" s="243"/>
      <c r="AX32" s="245"/>
    </row>
    <row r="33" spans="1:50" ht="22.5" customHeight="1" x14ac:dyDescent="0.15">
      <c r="A33" s="436"/>
      <c r="B33" s="437"/>
      <c r="C33" s="437"/>
      <c r="D33" s="437"/>
      <c r="E33" s="437"/>
      <c r="F33" s="438"/>
      <c r="G33" s="1023"/>
      <c r="H33" s="1024"/>
      <c r="I33" s="1024"/>
      <c r="J33" s="1024"/>
      <c r="K33" s="1024"/>
      <c r="L33" s="1024"/>
      <c r="M33" s="1024"/>
      <c r="N33" s="1024"/>
      <c r="O33" s="1025"/>
      <c r="P33" s="1031"/>
      <c r="Q33" s="1031"/>
      <c r="R33" s="1031"/>
      <c r="S33" s="1031"/>
      <c r="T33" s="1031"/>
      <c r="U33" s="1031"/>
      <c r="V33" s="1031"/>
      <c r="W33" s="1031"/>
      <c r="X33" s="1032"/>
      <c r="Y33" s="420" t="s">
        <v>55</v>
      </c>
      <c r="Z33" s="1036"/>
      <c r="AA33" s="1037"/>
      <c r="AB33" s="537"/>
      <c r="AC33" s="1042"/>
      <c r="AD33" s="1042"/>
      <c r="AE33" s="242"/>
      <c r="AF33" s="243"/>
      <c r="AG33" s="243"/>
      <c r="AH33" s="243"/>
      <c r="AI33" s="242"/>
      <c r="AJ33" s="243"/>
      <c r="AK33" s="243"/>
      <c r="AL33" s="243"/>
      <c r="AM33" s="242"/>
      <c r="AN33" s="243"/>
      <c r="AO33" s="243"/>
      <c r="AP33" s="243"/>
      <c r="AQ33" s="363"/>
      <c r="AR33" s="197"/>
      <c r="AS33" s="197"/>
      <c r="AT33" s="364"/>
      <c r="AU33" s="243"/>
      <c r="AV33" s="243"/>
      <c r="AW33" s="243"/>
      <c r="AX33" s="245"/>
    </row>
    <row r="34" spans="1:50" ht="22.5" customHeight="1" x14ac:dyDescent="0.15">
      <c r="A34" s="439"/>
      <c r="B34" s="440"/>
      <c r="C34" s="440"/>
      <c r="D34" s="440"/>
      <c r="E34" s="440"/>
      <c r="F34" s="441"/>
      <c r="G34" s="1026"/>
      <c r="H34" s="1027"/>
      <c r="I34" s="1027"/>
      <c r="J34" s="1027"/>
      <c r="K34" s="1027"/>
      <c r="L34" s="1027"/>
      <c r="M34" s="1027"/>
      <c r="N34" s="1027"/>
      <c r="O34" s="1028"/>
      <c r="P34" s="1033"/>
      <c r="Q34" s="1033"/>
      <c r="R34" s="1033"/>
      <c r="S34" s="1033"/>
      <c r="T34" s="1033"/>
      <c r="U34" s="1033"/>
      <c r="V34" s="1033"/>
      <c r="W34" s="1033"/>
      <c r="X34" s="1034"/>
      <c r="Y34" s="1035" t="s">
        <v>14</v>
      </c>
      <c r="Z34" s="1036"/>
      <c r="AA34" s="1037"/>
      <c r="AB34" s="548" t="s">
        <v>302</v>
      </c>
      <c r="AC34" s="1038"/>
      <c r="AD34" s="1038"/>
      <c r="AE34" s="242"/>
      <c r="AF34" s="243"/>
      <c r="AG34" s="243"/>
      <c r="AH34" s="243"/>
      <c r="AI34" s="242"/>
      <c r="AJ34" s="243"/>
      <c r="AK34" s="243"/>
      <c r="AL34" s="243"/>
      <c r="AM34" s="242"/>
      <c r="AN34" s="243"/>
      <c r="AO34" s="243"/>
      <c r="AP34" s="243"/>
      <c r="AQ34" s="363"/>
      <c r="AR34" s="197"/>
      <c r="AS34" s="197"/>
      <c r="AT34" s="364"/>
      <c r="AU34" s="243"/>
      <c r="AV34" s="243"/>
      <c r="AW34" s="243"/>
      <c r="AX34" s="245"/>
    </row>
    <row r="35" spans="1:50" customFormat="1" ht="23.25" customHeight="1" x14ac:dyDescent="0.15">
      <c r="A35" s="228" t="s">
        <v>535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2" t="s">
        <v>499</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44"/>
      <c r="Z37" s="856"/>
      <c r="AA37" s="857"/>
      <c r="AB37" s="1048" t="s">
        <v>12</v>
      </c>
      <c r="AC37" s="1049"/>
      <c r="AD37" s="1050"/>
      <c r="AE37" s="563" t="s">
        <v>358</v>
      </c>
      <c r="AF37" s="563"/>
      <c r="AG37" s="563"/>
      <c r="AH37" s="563"/>
      <c r="AI37" s="563" t="s">
        <v>359</v>
      </c>
      <c r="AJ37" s="563"/>
      <c r="AK37" s="563"/>
      <c r="AL37" s="563"/>
      <c r="AM37" s="563" t="s">
        <v>365</v>
      </c>
      <c r="AN37" s="563"/>
      <c r="AO37" s="563"/>
      <c r="AP37" s="442"/>
      <c r="AQ37" s="162" t="s">
        <v>356</v>
      </c>
      <c r="AR37" s="131"/>
      <c r="AS37" s="131"/>
      <c r="AT37" s="132"/>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45"/>
      <c r="Z38" s="1046"/>
      <c r="AA38" s="1047"/>
      <c r="AB38" s="1051"/>
      <c r="AC38" s="1052"/>
      <c r="AD38" s="1053"/>
      <c r="AE38" s="564"/>
      <c r="AF38" s="564"/>
      <c r="AG38" s="564"/>
      <c r="AH38" s="564"/>
      <c r="AI38" s="564"/>
      <c r="AJ38" s="564"/>
      <c r="AK38" s="564"/>
      <c r="AL38" s="564"/>
      <c r="AM38" s="564"/>
      <c r="AN38" s="564"/>
      <c r="AO38" s="564"/>
      <c r="AP38" s="445"/>
      <c r="AQ38" s="188"/>
      <c r="AR38" s="189"/>
      <c r="AS38" s="134" t="s">
        <v>357</v>
      </c>
      <c r="AT38" s="135"/>
      <c r="AU38" s="189"/>
      <c r="AV38" s="189"/>
      <c r="AW38" s="430" t="s">
        <v>301</v>
      </c>
      <c r="AX38" s="431"/>
    </row>
    <row r="39" spans="1:50" ht="22.5" customHeight="1" x14ac:dyDescent="0.15">
      <c r="A39" s="435"/>
      <c r="B39" s="433"/>
      <c r="C39" s="433"/>
      <c r="D39" s="433"/>
      <c r="E39" s="433"/>
      <c r="F39" s="434"/>
      <c r="G39" s="576"/>
      <c r="H39" s="1021"/>
      <c r="I39" s="1021"/>
      <c r="J39" s="1021"/>
      <c r="K39" s="1021"/>
      <c r="L39" s="1021"/>
      <c r="M39" s="1021"/>
      <c r="N39" s="1021"/>
      <c r="O39" s="1022"/>
      <c r="P39" s="103"/>
      <c r="Q39" s="1029"/>
      <c r="R39" s="1029"/>
      <c r="S39" s="1029"/>
      <c r="T39" s="1029"/>
      <c r="U39" s="1029"/>
      <c r="V39" s="1029"/>
      <c r="W39" s="1029"/>
      <c r="X39" s="1030"/>
      <c r="Y39" s="1039" t="s">
        <v>13</v>
      </c>
      <c r="Z39" s="1040"/>
      <c r="AA39" s="1041"/>
      <c r="AB39" s="483"/>
      <c r="AC39" s="1043"/>
      <c r="AD39" s="1043"/>
      <c r="AE39" s="242"/>
      <c r="AF39" s="243"/>
      <c r="AG39" s="243"/>
      <c r="AH39" s="243"/>
      <c r="AI39" s="242"/>
      <c r="AJ39" s="243"/>
      <c r="AK39" s="243"/>
      <c r="AL39" s="243"/>
      <c r="AM39" s="242"/>
      <c r="AN39" s="243"/>
      <c r="AO39" s="243"/>
      <c r="AP39" s="243"/>
      <c r="AQ39" s="363"/>
      <c r="AR39" s="197"/>
      <c r="AS39" s="197"/>
      <c r="AT39" s="364"/>
      <c r="AU39" s="243"/>
      <c r="AV39" s="243"/>
      <c r="AW39" s="243"/>
      <c r="AX39" s="245"/>
    </row>
    <row r="40" spans="1:50" ht="22.5" customHeight="1" x14ac:dyDescent="0.15">
      <c r="A40" s="436"/>
      <c r="B40" s="437"/>
      <c r="C40" s="437"/>
      <c r="D40" s="437"/>
      <c r="E40" s="437"/>
      <c r="F40" s="438"/>
      <c r="G40" s="1023"/>
      <c r="H40" s="1024"/>
      <c r="I40" s="1024"/>
      <c r="J40" s="1024"/>
      <c r="K40" s="1024"/>
      <c r="L40" s="1024"/>
      <c r="M40" s="1024"/>
      <c r="N40" s="1024"/>
      <c r="O40" s="1025"/>
      <c r="P40" s="1031"/>
      <c r="Q40" s="1031"/>
      <c r="R40" s="1031"/>
      <c r="S40" s="1031"/>
      <c r="T40" s="1031"/>
      <c r="U40" s="1031"/>
      <c r="V40" s="1031"/>
      <c r="W40" s="1031"/>
      <c r="X40" s="1032"/>
      <c r="Y40" s="420" t="s">
        <v>55</v>
      </c>
      <c r="Z40" s="1036"/>
      <c r="AA40" s="1037"/>
      <c r="AB40" s="537"/>
      <c r="AC40" s="1042"/>
      <c r="AD40" s="1042"/>
      <c r="AE40" s="242"/>
      <c r="AF40" s="243"/>
      <c r="AG40" s="243"/>
      <c r="AH40" s="243"/>
      <c r="AI40" s="242"/>
      <c r="AJ40" s="243"/>
      <c r="AK40" s="243"/>
      <c r="AL40" s="243"/>
      <c r="AM40" s="242"/>
      <c r="AN40" s="243"/>
      <c r="AO40" s="243"/>
      <c r="AP40" s="243"/>
      <c r="AQ40" s="363"/>
      <c r="AR40" s="197"/>
      <c r="AS40" s="197"/>
      <c r="AT40" s="364"/>
      <c r="AU40" s="243"/>
      <c r="AV40" s="243"/>
      <c r="AW40" s="243"/>
      <c r="AX40" s="245"/>
    </row>
    <row r="41" spans="1:50" ht="22.5" customHeight="1" x14ac:dyDescent="0.15">
      <c r="A41" s="439"/>
      <c r="B41" s="440"/>
      <c r="C41" s="440"/>
      <c r="D41" s="440"/>
      <c r="E41" s="440"/>
      <c r="F41" s="441"/>
      <c r="G41" s="1026"/>
      <c r="H41" s="1027"/>
      <c r="I41" s="1027"/>
      <c r="J41" s="1027"/>
      <c r="K41" s="1027"/>
      <c r="L41" s="1027"/>
      <c r="M41" s="1027"/>
      <c r="N41" s="1027"/>
      <c r="O41" s="1028"/>
      <c r="P41" s="1033"/>
      <c r="Q41" s="1033"/>
      <c r="R41" s="1033"/>
      <c r="S41" s="1033"/>
      <c r="T41" s="1033"/>
      <c r="U41" s="1033"/>
      <c r="V41" s="1033"/>
      <c r="W41" s="1033"/>
      <c r="X41" s="1034"/>
      <c r="Y41" s="1035" t="s">
        <v>14</v>
      </c>
      <c r="Z41" s="1036"/>
      <c r="AA41" s="1037"/>
      <c r="AB41" s="548" t="s">
        <v>302</v>
      </c>
      <c r="AC41" s="1038"/>
      <c r="AD41" s="1038"/>
      <c r="AE41" s="242"/>
      <c r="AF41" s="243"/>
      <c r="AG41" s="243"/>
      <c r="AH41" s="243"/>
      <c r="AI41" s="242"/>
      <c r="AJ41" s="243"/>
      <c r="AK41" s="243"/>
      <c r="AL41" s="243"/>
      <c r="AM41" s="242"/>
      <c r="AN41" s="243"/>
      <c r="AO41" s="243"/>
      <c r="AP41" s="243"/>
      <c r="AQ41" s="363"/>
      <c r="AR41" s="197"/>
      <c r="AS41" s="197"/>
      <c r="AT41" s="364"/>
      <c r="AU41" s="243"/>
      <c r="AV41" s="243"/>
      <c r="AW41" s="243"/>
      <c r="AX41" s="245"/>
    </row>
    <row r="42" spans="1:50" customFormat="1" ht="23.25" customHeight="1" x14ac:dyDescent="0.15">
      <c r="A42" s="228" t="s">
        <v>535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2" t="s">
        <v>499</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44"/>
      <c r="Z44" s="856"/>
      <c r="AA44" s="857"/>
      <c r="AB44" s="1048" t="s">
        <v>12</v>
      </c>
      <c r="AC44" s="1049"/>
      <c r="AD44" s="1050"/>
      <c r="AE44" s="563" t="s">
        <v>358</v>
      </c>
      <c r="AF44" s="563"/>
      <c r="AG44" s="563"/>
      <c r="AH44" s="563"/>
      <c r="AI44" s="563" t="s">
        <v>359</v>
      </c>
      <c r="AJ44" s="563"/>
      <c r="AK44" s="563"/>
      <c r="AL44" s="563"/>
      <c r="AM44" s="563" t="s">
        <v>365</v>
      </c>
      <c r="AN44" s="563"/>
      <c r="AO44" s="563"/>
      <c r="AP44" s="442"/>
      <c r="AQ44" s="162" t="s">
        <v>356</v>
      </c>
      <c r="AR44" s="131"/>
      <c r="AS44" s="131"/>
      <c r="AT44" s="132"/>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45"/>
      <c r="Z45" s="1046"/>
      <c r="AA45" s="1047"/>
      <c r="AB45" s="1051"/>
      <c r="AC45" s="1052"/>
      <c r="AD45" s="1053"/>
      <c r="AE45" s="564"/>
      <c r="AF45" s="564"/>
      <c r="AG45" s="564"/>
      <c r="AH45" s="564"/>
      <c r="AI45" s="564"/>
      <c r="AJ45" s="564"/>
      <c r="AK45" s="564"/>
      <c r="AL45" s="564"/>
      <c r="AM45" s="564"/>
      <c r="AN45" s="564"/>
      <c r="AO45" s="564"/>
      <c r="AP45" s="445"/>
      <c r="AQ45" s="188"/>
      <c r="AR45" s="189"/>
      <c r="AS45" s="134" t="s">
        <v>357</v>
      </c>
      <c r="AT45" s="135"/>
      <c r="AU45" s="189"/>
      <c r="AV45" s="189"/>
      <c r="AW45" s="430" t="s">
        <v>301</v>
      </c>
      <c r="AX45" s="431"/>
    </row>
    <row r="46" spans="1:50" ht="22.5" customHeight="1" x14ac:dyDescent="0.15">
      <c r="A46" s="435"/>
      <c r="B46" s="433"/>
      <c r="C46" s="433"/>
      <c r="D46" s="433"/>
      <c r="E46" s="433"/>
      <c r="F46" s="434"/>
      <c r="G46" s="576"/>
      <c r="H46" s="1021"/>
      <c r="I46" s="1021"/>
      <c r="J46" s="1021"/>
      <c r="K46" s="1021"/>
      <c r="L46" s="1021"/>
      <c r="M46" s="1021"/>
      <c r="N46" s="1021"/>
      <c r="O46" s="1022"/>
      <c r="P46" s="103"/>
      <c r="Q46" s="1029"/>
      <c r="R46" s="1029"/>
      <c r="S46" s="1029"/>
      <c r="T46" s="1029"/>
      <c r="U46" s="1029"/>
      <c r="V46" s="1029"/>
      <c r="W46" s="1029"/>
      <c r="X46" s="1030"/>
      <c r="Y46" s="1039" t="s">
        <v>13</v>
      </c>
      <c r="Z46" s="1040"/>
      <c r="AA46" s="1041"/>
      <c r="AB46" s="483"/>
      <c r="AC46" s="1043"/>
      <c r="AD46" s="1043"/>
      <c r="AE46" s="242"/>
      <c r="AF46" s="243"/>
      <c r="AG46" s="243"/>
      <c r="AH46" s="243"/>
      <c r="AI46" s="242"/>
      <c r="AJ46" s="243"/>
      <c r="AK46" s="243"/>
      <c r="AL46" s="243"/>
      <c r="AM46" s="242"/>
      <c r="AN46" s="243"/>
      <c r="AO46" s="243"/>
      <c r="AP46" s="243"/>
      <c r="AQ46" s="363"/>
      <c r="AR46" s="197"/>
      <c r="AS46" s="197"/>
      <c r="AT46" s="364"/>
      <c r="AU46" s="243"/>
      <c r="AV46" s="243"/>
      <c r="AW46" s="243"/>
      <c r="AX46" s="245"/>
    </row>
    <row r="47" spans="1:50" ht="22.5" customHeight="1" x14ac:dyDescent="0.15">
      <c r="A47" s="436"/>
      <c r="B47" s="437"/>
      <c r="C47" s="437"/>
      <c r="D47" s="437"/>
      <c r="E47" s="437"/>
      <c r="F47" s="438"/>
      <c r="G47" s="1023"/>
      <c r="H47" s="1024"/>
      <c r="I47" s="1024"/>
      <c r="J47" s="1024"/>
      <c r="K47" s="1024"/>
      <c r="L47" s="1024"/>
      <c r="M47" s="1024"/>
      <c r="N47" s="1024"/>
      <c r="O47" s="1025"/>
      <c r="P47" s="1031"/>
      <c r="Q47" s="1031"/>
      <c r="R47" s="1031"/>
      <c r="S47" s="1031"/>
      <c r="T47" s="1031"/>
      <c r="U47" s="1031"/>
      <c r="V47" s="1031"/>
      <c r="W47" s="1031"/>
      <c r="X47" s="1032"/>
      <c r="Y47" s="420" t="s">
        <v>55</v>
      </c>
      <c r="Z47" s="1036"/>
      <c r="AA47" s="1037"/>
      <c r="AB47" s="537"/>
      <c r="AC47" s="1042"/>
      <c r="AD47" s="1042"/>
      <c r="AE47" s="242"/>
      <c r="AF47" s="243"/>
      <c r="AG47" s="243"/>
      <c r="AH47" s="243"/>
      <c r="AI47" s="242"/>
      <c r="AJ47" s="243"/>
      <c r="AK47" s="243"/>
      <c r="AL47" s="243"/>
      <c r="AM47" s="242"/>
      <c r="AN47" s="243"/>
      <c r="AO47" s="243"/>
      <c r="AP47" s="243"/>
      <c r="AQ47" s="363"/>
      <c r="AR47" s="197"/>
      <c r="AS47" s="197"/>
      <c r="AT47" s="364"/>
      <c r="AU47" s="243"/>
      <c r="AV47" s="243"/>
      <c r="AW47" s="243"/>
      <c r="AX47" s="245"/>
    </row>
    <row r="48" spans="1:50" ht="22.5" customHeight="1" x14ac:dyDescent="0.15">
      <c r="A48" s="439"/>
      <c r="B48" s="440"/>
      <c r="C48" s="440"/>
      <c r="D48" s="440"/>
      <c r="E48" s="440"/>
      <c r="F48" s="441"/>
      <c r="G48" s="1026"/>
      <c r="H48" s="1027"/>
      <c r="I48" s="1027"/>
      <c r="J48" s="1027"/>
      <c r="K48" s="1027"/>
      <c r="L48" s="1027"/>
      <c r="M48" s="1027"/>
      <c r="N48" s="1027"/>
      <c r="O48" s="1028"/>
      <c r="P48" s="1033"/>
      <c r="Q48" s="1033"/>
      <c r="R48" s="1033"/>
      <c r="S48" s="1033"/>
      <c r="T48" s="1033"/>
      <c r="U48" s="1033"/>
      <c r="V48" s="1033"/>
      <c r="W48" s="1033"/>
      <c r="X48" s="1034"/>
      <c r="Y48" s="1035" t="s">
        <v>14</v>
      </c>
      <c r="Z48" s="1036"/>
      <c r="AA48" s="1037"/>
      <c r="AB48" s="548" t="s">
        <v>302</v>
      </c>
      <c r="AC48" s="1038"/>
      <c r="AD48" s="1038"/>
      <c r="AE48" s="242"/>
      <c r="AF48" s="243"/>
      <c r="AG48" s="243"/>
      <c r="AH48" s="243"/>
      <c r="AI48" s="242"/>
      <c r="AJ48" s="243"/>
      <c r="AK48" s="243"/>
      <c r="AL48" s="243"/>
      <c r="AM48" s="242"/>
      <c r="AN48" s="243"/>
      <c r="AO48" s="243"/>
      <c r="AP48" s="243"/>
      <c r="AQ48" s="363"/>
      <c r="AR48" s="197"/>
      <c r="AS48" s="197"/>
      <c r="AT48" s="364"/>
      <c r="AU48" s="243"/>
      <c r="AV48" s="243"/>
      <c r="AW48" s="243"/>
      <c r="AX48" s="245"/>
    </row>
    <row r="49" spans="1:50" customFormat="1" ht="23.25" customHeight="1" x14ac:dyDescent="0.15">
      <c r="A49" s="228" t="s">
        <v>535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44"/>
      <c r="Z51" s="856"/>
      <c r="AA51" s="857"/>
      <c r="AB51" s="442" t="s">
        <v>12</v>
      </c>
      <c r="AC51" s="1049"/>
      <c r="AD51" s="1050"/>
      <c r="AE51" s="563" t="s">
        <v>358</v>
      </c>
      <c r="AF51" s="563"/>
      <c r="AG51" s="563"/>
      <c r="AH51" s="563"/>
      <c r="AI51" s="563" t="s">
        <v>359</v>
      </c>
      <c r="AJ51" s="563"/>
      <c r="AK51" s="563"/>
      <c r="AL51" s="563"/>
      <c r="AM51" s="563" t="s">
        <v>365</v>
      </c>
      <c r="AN51" s="563"/>
      <c r="AO51" s="563"/>
      <c r="AP51" s="442"/>
      <c r="AQ51" s="162" t="s">
        <v>356</v>
      </c>
      <c r="AR51" s="131"/>
      <c r="AS51" s="131"/>
      <c r="AT51" s="132"/>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45"/>
      <c r="Z52" s="1046"/>
      <c r="AA52" s="1047"/>
      <c r="AB52" s="1051"/>
      <c r="AC52" s="1052"/>
      <c r="AD52" s="1053"/>
      <c r="AE52" s="564"/>
      <c r="AF52" s="564"/>
      <c r="AG52" s="564"/>
      <c r="AH52" s="564"/>
      <c r="AI52" s="564"/>
      <c r="AJ52" s="564"/>
      <c r="AK52" s="564"/>
      <c r="AL52" s="564"/>
      <c r="AM52" s="564"/>
      <c r="AN52" s="564"/>
      <c r="AO52" s="564"/>
      <c r="AP52" s="445"/>
      <c r="AQ52" s="188"/>
      <c r="AR52" s="189"/>
      <c r="AS52" s="134" t="s">
        <v>357</v>
      </c>
      <c r="AT52" s="135"/>
      <c r="AU52" s="189"/>
      <c r="AV52" s="189"/>
      <c r="AW52" s="430" t="s">
        <v>301</v>
      </c>
      <c r="AX52" s="431"/>
    </row>
    <row r="53" spans="1:50" ht="22.5" customHeight="1" x14ac:dyDescent="0.15">
      <c r="A53" s="435"/>
      <c r="B53" s="433"/>
      <c r="C53" s="433"/>
      <c r="D53" s="433"/>
      <c r="E53" s="433"/>
      <c r="F53" s="434"/>
      <c r="G53" s="576"/>
      <c r="H53" s="1021"/>
      <c r="I53" s="1021"/>
      <c r="J53" s="1021"/>
      <c r="K53" s="1021"/>
      <c r="L53" s="1021"/>
      <c r="M53" s="1021"/>
      <c r="N53" s="1021"/>
      <c r="O53" s="1022"/>
      <c r="P53" s="103"/>
      <c r="Q53" s="1029"/>
      <c r="R53" s="1029"/>
      <c r="S53" s="1029"/>
      <c r="T53" s="1029"/>
      <c r="U53" s="1029"/>
      <c r="V53" s="1029"/>
      <c r="W53" s="1029"/>
      <c r="X53" s="1030"/>
      <c r="Y53" s="1039" t="s">
        <v>13</v>
      </c>
      <c r="Z53" s="1040"/>
      <c r="AA53" s="1041"/>
      <c r="AB53" s="483"/>
      <c r="AC53" s="1043"/>
      <c r="AD53" s="1043"/>
      <c r="AE53" s="242"/>
      <c r="AF53" s="243"/>
      <c r="AG53" s="243"/>
      <c r="AH53" s="243"/>
      <c r="AI53" s="242"/>
      <c r="AJ53" s="243"/>
      <c r="AK53" s="243"/>
      <c r="AL53" s="243"/>
      <c r="AM53" s="242"/>
      <c r="AN53" s="243"/>
      <c r="AO53" s="243"/>
      <c r="AP53" s="243"/>
      <c r="AQ53" s="363"/>
      <c r="AR53" s="197"/>
      <c r="AS53" s="197"/>
      <c r="AT53" s="364"/>
      <c r="AU53" s="243"/>
      <c r="AV53" s="243"/>
      <c r="AW53" s="243"/>
      <c r="AX53" s="245"/>
    </row>
    <row r="54" spans="1:50" ht="22.5" customHeight="1" x14ac:dyDescent="0.15">
      <c r="A54" s="436"/>
      <c r="B54" s="437"/>
      <c r="C54" s="437"/>
      <c r="D54" s="437"/>
      <c r="E54" s="437"/>
      <c r="F54" s="438"/>
      <c r="G54" s="1023"/>
      <c r="H54" s="1024"/>
      <c r="I54" s="1024"/>
      <c r="J54" s="1024"/>
      <c r="K54" s="1024"/>
      <c r="L54" s="1024"/>
      <c r="M54" s="1024"/>
      <c r="N54" s="1024"/>
      <c r="O54" s="1025"/>
      <c r="P54" s="1031"/>
      <c r="Q54" s="1031"/>
      <c r="R54" s="1031"/>
      <c r="S54" s="1031"/>
      <c r="T54" s="1031"/>
      <c r="U54" s="1031"/>
      <c r="V54" s="1031"/>
      <c r="W54" s="1031"/>
      <c r="X54" s="1032"/>
      <c r="Y54" s="420" t="s">
        <v>55</v>
      </c>
      <c r="Z54" s="1036"/>
      <c r="AA54" s="1037"/>
      <c r="AB54" s="537"/>
      <c r="AC54" s="1042"/>
      <c r="AD54" s="1042"/>
      <c r="AE54" s="242"/>
      <c r="AF54" s="243"/>
      <c r="AG54" s="243"/>
      <c r="AH54" s="243"/>
      <c r="AI54" s="242"/>
      <c r="AJ54" s="243"/>
      <c r="AK54" s="243"/>
      <c r="AL54" s="243"/>
      <c r="AM54" s="242"/>
      <c r="AN54" s="243"/>
      <c r="AO54" s="243"/>
      <c r="AP54" s="243"/>
      <c r="AQ54" s="363"/>
      <c r="AR54" s="197"/>
      <c r="AS54" s="197"/>
      <c r="AT54" s="364"/>
      <c r="AU54" s="243"/>
      <c r="AV54" s="243"/>
      <c r="AW54" s="243"/>
      <c r="AX54" s="245"/>
    </row>
    <row r="55" spans="1:50" ht="22.5" customHeight="1" x14ac:dyDescent="0.15">
      <c r="A55" s="439"/>
      <c r="B55" s="440"/>
      <c r="C55" s="440"/>
      <c r="D55" s="440"/>
      <c r="E55" s="440"/>
      <c r="F55" s="441"/>
      <c r="G55" s="1026"/>
      <c r="H55" s="1027"/>
      <c r="I55" s="1027"/>
      <c r="J55" s="1027"/>
      <c r="K55" s="1027"/>
      <c r="L55" s="1027"/>
      <c r="M55" s="1027"/>
      <c r="N55" s="1027"/>
      <c r="O55" s="1028"/>
      <c r="P55" s="1033"/>
      <c r="Q55" s="1033"/>
      <c r="R55" s="1033"/>
      <c r="S55" s="1033"/>
      <c r="T55" s="1033"/>
      <c r="U55" s="1033"/>
      <c r="V55" s="1033"/>
      <c r="W55" s="1033"/>
      <c r="X55" s="1034"/>
      <c r="Y55" s="1035" t="s">
        <v>14</v>
      </c>
      <c r="Z55" s="1036"/>
      <c r="AA55" s="1037"/>
      <c r="AB55" s="548" t="s">
        <v>302</v>
      </c>
      <c r="AC55" s="1038"/>
      <c r="AD55" s="1038"/>
      <c r="AE55" s="242"/>
      <c r="AF55" s="243"/>
      <c r="AG55" s="243"/>
      <c r="AH55" s="243"/>
      <c r="AI55" s="242"/>
      <c r="AJ55" s="243"/>
      <c r="AK55" s="243"/>
      <c r="AL55" s="243"/>
      <c r="AM55" s="242"/>
      <c r="AN55" s="243"/>
      <c r="AO55" s="243"/>
      <c r="AP55" s="243"/>
      <c r="AQ55" s="363"/>
      <c r="AR55" s="197"/>
      <c r="AS55" s="197"/>
      <c r="AT55" s="364"/>
      <c r="AU55" s="243"/>
      <c r="AV55" s="243"/>
      <c r="AW55" s="243"/>
      <c r="AX55" s="245"/>
    </row>
    <row r="56" spans="1:50" customFormat="1" ht="23.25" customHeight="1" x14ac:dyDescent="0.15">
      <c r="A56" s="228" t="s">
        <v>535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44"/>
      <c r="Z58" s="856"/>
      <c r="AA58" s="857"/>
      <c r="AB58" s="1048" t="s">
        <v>12</v>
      </c>
      <c r="AC58" s="1049"/>
      <c r="AD58" s="1050"/>
      <c r="AE58" s="563" t="s">
        <v>358</v>
      </c>
      <c r="AF58" s="563"/>
      <c r="AG58" s="563"/>
      <c r="AH58" s="563"/>
      <c r="AI58" s="563" t="s">
        <v>359</v>
      </c>
      <c r="AJ58" s="563"/>
      <c r="AK58" s="563"/>
      <c r="AL58" s="563"/>
      <c r="AM58" s="563" t="s">
        <v>365</v>
      </c>
      <c r="AN58" s="563"/>
      <c r="AO58" s="563"/>
      <c r="AP58" s="442"/>
      <c r="AQ58" s="162" t="s">
        <v>356</v>
      </c>
      <c r="AR58" s="131"/>
      <c r="AS58" s="131"/>
      <c r="AT58" s="132"/>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45"/>
      <c r="Z59" s="1046"/>
      <c r="AA59" s="1047"/>
      <c r="AB59" s="1051"/>
      <c r="AC59" s="1052"/>
      <c r="AD59" s="1053"/>
      <c r="AE59" s="564"/>
      <c r="AF59" s="564"/>
      <c r="AG59" s="564"/>
      <c r="AH59" s="564"/>
      <c r="AI59" s="564"/>
      <c r="AJ59" s="564"/>
      <c r="AK59" s="564"/>
      <c r="AL59" s="564"/>
      <c r="AM59" s="564"/>
      <c r="AN59" s="564"/>
      <c r="AO59" s="564"/>
      <c r="AP59" s="445"/>
      <c r="AQ59" s="188"/>
      <c r="AR59" s="189"/>
      <c r="AS59" s="134" t="s">
        <v>357</v>
      </c>
      <c r="AT59" s="135"/>
      <c r="AU59" s="189"/>
      <c r="AV59" s="189"/>
      <c r="AW59" s="430" t="s">
        <v>301</v>
      </c>
      <c r="AX59" s="431"/>
    </row>
    <row r="60" spans="1:50" ht="22.5" customHeight="1" x14ac:dyDescent="0.15">
      <c r="A60" s="435"/>
      <c r="B60" s="433"/>
      <c r="C60" s="433"/>
      <c r="D60" s="433"/>
      <c r="E60" s="433"/>
      <c r="F60" s="434"/>
      <c r="G60" s="576"/>
      <c r="H60" s="1021"/>
      <c r="I60" s="1021"/>
      <c r="J60" s="1021"/>
      <c r="K60" s="1021"/>
      <c r="L60" s="1021"/>
      <c r="M60" s="1021"/>
      <c r="N60" s="1021"/>
      <c r="O60" s="1022"/>
      <c r="P60" s="103"/>
      <c r="Q60" s="1029"/>
      <c r="R60" s="1029"/>
      <c r="S60" s="1029"/>
      <c r="T60" s="1029"/>
      <c r="U60" s="1029"/>
      <c r="V60" s="1029"/>
      <c r="W60" s="1029"/>
      <c r="X60" s="1030"/>
      <c r="Y60" s="1039" t="s">
        <v>13</v>
      </c>
      <c r="Z60" s="1040"/>
      <c r="AA60" s="1041"/>
      <c r="AB60" s="483"/>
      <c r="AC60" s="1043"/>
      <c r="AD60" s="1043"/>
      <c r="AE60" s="242"/>
      <c r="AF60" s="243"/>
      <c r="AG60" s="243"/>
      <c r="AH60" s="243"/>
      <c r="AI60" s="242"/>
      <c r="AJ60" s="243"/>
      <c r="AK60" s="243"/>
      <c r="AL60" s="243"/>
      <c r="AM60" s="242"/>
      <c r="AN60" s="243"/>
      <c r="AO60" s="243"/>
      <c r="AP60" s="243"/>
      <c r="AQ60" s="363"/>
      <c r="AR60" s="197"/>
      <c r="AS60" s="197"/>
      <c r="AT60" s="364"/>
      <c r="AU60" s="243"/>
      <c r="AV60" s="243"/>
      <c r="AW60" s="243"/>
      <c r="AX60" s="245"/>
    </row>
    <row r="61" spans="1:50" ht="22.5" customHeight="1" x14ac:dyDescent="0.15">
      <c r="A61" s="436"/>
      <c r="B61" s="437"/>
      <c r="C61" s="437"/>
      <c r="D61" s="437"/>
      <c r="E61" s="437"/>
      <c r="F61" s="438"/>
      <c r="G61" s="1023"/>
      <c r="H61" s="1024"/>
      <c r="I61" s="1024"/>
      <c r="J61" s="1024"/>
      <c r="K61" s="1024"/>
      <c r="L61" s="1024"/>
      <c r="M61" s="1024"/>
      <c r="N61" s="1024"/>
      <c r="O61" s="1025"/>
      <c r="P61" s="1031"/>
      <c r="Q61" s="1031"/>
      <c r="R61" s="1031"/>
      <c r="S61" s="1031"/>
      <c r="T61" s="1031"/>
      <c r="U61" s="1031"/>
      <c r="V61" s="1031"/>
      <c r="W61" s="1031"/>
      <c r="X61" s="1032"/>
      <c r="Y61" s="420" t="s">
        <v>55</v>
      </c>
      <c r="Z61" s="1036"/>
      <c r="AA61" s="1037"/>
      <c r="AB61" s="537"/>
      <c r="AC61" s="1042"/>
      <c r="AD61" s="1042"/>
      <c r="AE61" s="242"/>
      <c r="AF61" s="243"/>
      <c r="AG61" s="243"/>
      <c r="AH61" s="243"/>
      <c r="AI61" s="242"/>
      <c r="AJ61" s="243"/>
      <c r="AK61" s="243"/>
      <c r="AL61" s="243"/>
      <c r="AM61" s="242"/>
      <c r="AN61" s="243"/>
      <c r="AO61" s="243"/>
      <c r="AP61" s="243"/>
      <c r="AQ61" s="363"/>
      <c r="AR61" s="197"/>
      <c r="AS61" s="197"/>
      <c r="AT61" s="364"/>
      <c r="AU61" s="243"/>
      <c r="AV61" s="243"/>
      <c r="AW61" s="243"/>
      <c r="AX61" s="245"/>
    </row>
    <row r="62" spans="1:50" ht="22.5" customHeight="1" x14ac:dyDescent="0.15">
      <c r="A62" s="439"/>
      <c r="B62" s="440"/>
      <c r="C62" s="440"/>
      <c r="D62" s="440"/>
      <c r="E62" s="440"/>
      <c r="F62" s="441"/>
      <c r="G62" s="1026"/>
      <c r="H62" s="1027"/>
      <c r="I62" s="1027"/>
      <c r="J62" s="1027"/>
      <c r="K62" s="1027"/>
      <c r="L62" s="1027"/>
      <c r="M62" s="1027"/>
      <c r="N62" s="1027"/>
      <c r="O62" s="1028"/>
      <c r="P62" s="1033"/>
      <c r="Q62" s="1033"/>
      <c r="R62" s="1033"/>
      <c r="S62" s="1033"/>
      <c r="T62" s="1033"/>
      <c r="U62" s="1033"/>
      <c r="V62" s="1033"/>
      <c r="W62" s="1033"/>
      <c r="X62" s="1034"/>
      <c r="Y62" s="1035" t="s">
        <v>14</v>
      </c>
      <c r="Z62" s="1036"/>
      <c r="AA62" s="1037"/>
      <c r="AB62" s="548" t="s">
        <v>302</v>
      </c>
      <c r="AC62" s="1038"/>
      <c r="AD62" s="1038"/>
      <c r="AE62" s="242"/>
      <c r="AF62" s="243"/>
      <c r="AG62" s="243"/>
      <c r="AH62" s="243"/>
      <c r="AI62" s="242"/>
      <c r="AJ62" s="243"/>
      <c r="AK62" s="243"/>
      <c r="AL62" s="243"/>
      <c r="AM62" s="242"/>
      <c r="AN62" s="243"/>
      <c r="AO62" s="243"/>
      <c r="AP62" s="243"/>
      <c r="AQ62" s="363"/>
      <c r="AR62" s="197"/>
      <c r="AS62" s="197"/>
      <c r="AT62" s="364"/>
      <c r="AU62" s="243"/>
      <c r="AV62" s="243"/>
      <c r="AW62" s="243"/>
      <c r="AX62" s="245"/>
    </row>
    <row r="63" spans="1:50" customFormat="1" ht="23.25" customHeight="1" x14ac:dyDescent="0.15">
      <c r="A63" s="228" t="s">
        <v>535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2" t="s">
        <v>499</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44"/>
      <c r="Z65" s="856"/>
      <c r="AA65" s="857"/>
      <c r="AB65" s="1048" t="s">
        <v>12</v>
      </c>
      <c r="AC65" s="1049"/>
      <c r="AD65" s="1050"/>
      <c r="AE65" s="563" t="s">
        <v>358</v>
      </c>
      <c r="AF65" s="563"/>
      <c r="AG65" s="563"/>
      <c r="AH65" s="563"/>
      <c r="AI65" s="563" t="s">
        <v>359</v>
      </c>
      <c r="AJ65" s="563"/>
      <c r="AK65" s="563"/>
      <c r="AL65" s="563"/>
      <c r="AM65" s="563" t="s">
        <v>365</v>
      </c>
      <c r="AN65" s="563"/>
      <c r="AO65" s="563"/>
      <c r="AP65" s="442"/>
      <c r="AQ65" s="162" t="s">
        <v>356</v>
      </c>
      <c r="AR65" s="131"/>
      <c r="AS65" s="131"/>
      <c r="AT65" s="132"/>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45"/>
      <c r="Z66" s="1046"/>
      <c r="AA66" s="1047"/>
      <c r="AB66" s="1051"/>
      <c r="AC66" s="1052"/>
      <c r="AD66" s="1053"/>
      <c r="AE66" s="564"/>
      <c r="AF66" s="564"/>
      <c r="AG66" s="564"/>
      <c r="AH66" s="564"/>
      <c r="AI66" s="564"/>
      <c r="AJ66" s="564"/>
      <c r="AK66" s="564"/>
      <c r="AL66" s="564"/>
      <c r="AM66" s="564"/>
      <c r="AN66" s="564"/>
      <c r="AO66" s="564"/>
      <c r="AP66" s="445"/>
      <c r="AQ66" s="188"/>
      <c r="AR66" s="189"/>
      <c r="AS66" s="134" t="s">
        <v>357</v>
      </c>
      <c r="AT66" s="135"/>
      <c r="AU66" s="189"/>
      <c r="AV66" s="189"/>
      <c r="AW66" s="430" t="s">
        <v>301</v>
      </c>
      <c r="AX66" s="431"/>
    </row>
    <row r="67" spans="1:50" ht="22.5" customHeight="1" x14ac:dyDescent="0.15">
      <c r="A67" s="435"/>
      <c r="B67" s="433"/>
      <c r="C67" s="433"/>
      <c r="D67" s="433"/>
      <c r="E67" s="433"/>
      <c r="F67" s="434"/>
      <c r="G67" s="576"/>
      <c r="H67" s="1021"/>
      <c r="I67" s="1021"/>
      <c r="J67" s="1021"/>
      <c r="K67" s="1021"/>
      <c r="L67" s="1021"/>
      <c r="M67" s="1021"/>
      <c r="N67" s="1021"/>
      <c r="O67" s="1022"/>
      <c r="P67" s="103"/>
      <c r="Q67" s="1029"/>
      <c r="R67" s="1029"/>
      <c r="S67" s="1029"/>
      <c r="T67" s="1029"/>
      <c r="U67" s="1029"/>
      <c r="V67" s="1029"/>
      <c r="W67" s="1029"/>
      <c r="X67" s="1030"/>
      <c r="Y67" s="1039" t="s">
        <v>13</v>
      </c>
      <c r="Z67" s="1040"/>
      <c r="AA67" s="1041"/>
      <c r="AB67" s="483"/>
      <c r="AC67" s="1043"/>
      <c r="AD67" s="1043"/>
      <c r="AE67" s="242"/>
      <c r="AF67" s="243"/>
      <c r="AG67" s="243"/>
      <c r="AH67" s="243"/>
      <c r="AI67" s="242"/>
      <c r="AJ67" s="243"/>
      <c r="AK67" s="243"/>
      <c r="AL67" s="243"/>
      <c r="AM67" s="242"/>
      <c r="AN67" s="243"/>
      <c r="AO67" s="243"/>
      <c r="AP67" s="243"/>
      <c r="AQ67" s="363"/>
      <c r="AR67" s="197"/>
      <c r="AS67" s="197"/>
      <c r="AT67" s="364"/>
      <c r="AU67" s="243"/>
      <c r="AV67" s="243"/>
      <c r="AW67" s="243"/>
      <c r="AX67" s="245"/>
    </row>
    <row r="68" spans="1:50" ht="22.5" customHeight="1" x14ac:dyDescent="0.15">
      <c r="A68" s="436"/>
      <c r="B68" s="437"/>
      <c r="C68" s="437"/>
      <c r="D68" s="437"/>
      <c r="E68" s="437"/>
      <c r="F68" s="438"/>
      <c r="G68" s="1023"/>
      <c r="H68" s="1024"/>
      <c r="I68" s="1024"/>
      <c r="J68" s="1024"/>
      <c r="K68" s="1024"/>
      <c r="L68" s="1024"/>
      <c r="M68" s="1024"/>
      <c r="N68" s="1024"/>
      <c r="O68" s="1025"/>
      <c r="P68" s="1031"/>
      <c r="Q68" s="1031"/>
      <c r="R68" s="1031"/>
      <c r="S68" s="1031"/>
      <c r="T68" s="1031"/>
      <c r="U68" s="1031"/>
      <c r="V68" s="1031"/>
      <c r="W68" s="1031"/>
      <c r="X68" s="1032"/>
      <c r="Y68" s="420" t="s">
        <v>55</v>
      </c>
      <c r="Z68" s="1036"/>
      <c r="AA68" s="1037"/>
      <c r="AB68" s="537"/>
      <c r="AC68" s="1042"/>
      <c r="AD68" s="1042"/>
      <c r="AE68" s="242"/>
      <c r="AF68" s="243"/>
      <c r="AG68" s="243"/>
      <c r="AH68" s="243"/>
      <c r="AI68" s="242"/>
      <c r="AJ68" s="243"/>
      <c r="AK68" s="243"/>
      <c r="AL68" s="243"/>
      <c r="AM68" s="242"/>
      <c r="AN68" s="243"/>
      <c r="AO68" s="243"/>
      <c r="AP68" s="243"/>
      <c r="AQ68" s="363"/>
      <c r="AR68" s="197"/>
      <c r="AS68" s="197"/>
      <c r="AT68" s="364"/>
      <c r="AU68" s="243"/>
      <c r="AV68" s="243"/>
      <c r="AW68" s="243"/>
      <c r="AX68" s="245"/>
    </row>
    <row r="69" spans="1:50" ht="22.5" customHeight="1" x14ac:dyDescent="0.15">
      <c r="A69" s="439"/>
      <c r="B69" s="440"/>
      <c r="C69" s="440"/>
      <c r="D69" s="440"/>
      <c r="E69" s="440"/>
      <c r="F69" s="441"/>
      <c r="G69" s="1026"/>
      <c r="H69" s="1027"/>
      <c r="I69" s="1027"/>
      <c r="J69" s="1027"/>
      <c r="K69" s="1027"/>
      <c r="L69" s="1027"/>
      <c r="M69" s="1027"/>
      <c r="N69" s="1027"/>
      <c r="O69" s="1028"/>
      <c r="P69" s="1033"/>
      <c r="Q69" s="1033"/>
      <c r="R69" s="1033"/>
      <c r="S69" s="1033"/>
      <c r="T69" s="1033"/>
      <c r="U69" s="1033"/>
      <c r="V69" s="1033"/>
      <c r="W69" s="1033"/>
      <c r="X69" s="1034"/>
      <c r="Y69" s="420" t="s">
        <v>14</v>
      </c>
      <c r="Z69" s="1036"/>
      <c r="AA69" s="1037"/>
      <c r="AB69" s="571" t="s">
        <v>302</v>
      </c>
      <c r="AC69" s="398"/>
      <c r="AD69" s="398"/>
      <c r="AE69" s="242"/>
      <c r="AF69" s="243"/>
      <c r="AG69" s="243"/>
      <c r="AH69" s="243"/>
      <c r="AI69" s="242"/>
      <c r="AJ69" s="243"/>
      <c r="AK69" s="243"/>
      <c r="AL69" s="243"/>
      <c r="AM69" s="242"/>
      <c r="AN69" s="243"/>
      <c r="AO69" s="243"/>
      <c r="AP69" s="243"/>
      <c r="AQ69" s="363"/>
      <c r="AR69" s="197"/>
      <c r="AS69" s="197"/>
      <c r="AT69" s="364"/>
      <c r="AU69" s="243"/>
      <c r="AV69" s="243"/>
      <c r="AW69" s="243"/>
      <c r="AX69" s="245"/>
    </row>
    <row r="70" spans="1:50" customFormat="1" ht="23.25" customHeight="1" x14ac:dyDescent="0.15">
      <c r="A70" s="228" t="s">
        <v>535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619" t="s">
        <v>521</v>
      </c>
      <c r="H2" s="620"/>
      <c r="I2" s="620"/>
      <c r="J2" s="620"/>
      <c r="K2" s="620"/>
      <c r="L2" s="620"/>
      <c r="M2" s="620"/>
      <c r="N2" s="620"/>
      <c r="O2" s="620"/>
      <c r="P2" s="620"/>
      <c r="Q2" s="620"/>
      <c r="R2" s="620"/>
      <c r="S2" s="620"/>
      <c r="T2" s="620"/>
      <c r="U2" s="620"/>
      <c r="V2" s="620"/>
      <c r="W2" s="620"/>
      <c r="X2" s="620"/>
      <c r="Y2" s="620"/>
      <c r="Z2" s="620"/>
      <c r="AA2" s="620"/>
      <c r="AB2" s="621"/>
      <c r="AC2" s="619" t="s">
        <v>523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42" t="s">
        <v>18</v>
      </c>
      <c r="H3" s="692"/>
      <c r="I3" s="692"/>
      <c r="J3" s="692"/>
      <c r="K3" s="692"/>
      <c r="L3" s="691" t="s">
        <v>19</v>
      </c>
      <c r="M3" s="692"/>
      <c r="N3" s="692"/>
      <c r="O3" s="692"/>
      <c r="P3" s="692"/>
      <c r="Q3" s="692"/>
      <c r="R3" s="692"/>
      <c r="S3" s="692"/>
      <c r="T3" s="692"/>
      <c r="U3" s="692"/>
      <c r="V3" s="692"/>
      <c r="W3" s="692"/>
      <c r="X3" s="693"/>
      <c r="Y3" s="616" t="s">
        <v>20</v>
      </c>
      <c r="Z3" s="617"/>
      <c r="AA3" s="617"/>
      <c r="AB3" s="825"/>
      <c r="AC3" s="842"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66"/>
      <c r="B4" s="1067"/>
      <c r="C4" s="1067"/>
      <c r="D4" s="1067"/>
      <c r="E4" s="1067"/>
      <c r="F4" s="1068"/>
      <c r="G4" s="694"/>
      <c r="H4" s="695"/>
      <c r="I4" s="695"/>
      <c r="J4" s="695"/>
      <c r="K4" s="696"/>
      <c r="L4" s="688"/>
      <c r="M4" s="689"/>
      <c r="N4" s="689"/>
      <c r="O4" s="689"/>
      <c r="P4" s="689"/>
      <c r="Q4" s="689"/>
      <c r="R4" s="689"/>
      <c r="S4" s="689"/>
      <c r="T4" s="689"/>
      <c r="U4" s="689"/>
      <c r="V4" s="689"/>
      <c r="W4" s="689"/>
      <c r="X4" s="690"/>
      <c r="Y4" s="414"/>
      <c r="Z4" s="415"/>
      <c r="AA4" s="415"/>
      <c r="AB4" s="832"/>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66"/>
      <c r="B5" s="1067"/>
      <c r="C5" s="1067"/>
      <c r="D5" s="1067"/>
      <c r="E5" s="1067"/>
      <c r="F5" s="106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66"/>
      <c r="B6" s="1067"/>
      <c r="C6" s="1067"/>
      <c r="D6" s="1067"/>
      <c r="E6" s="1067"/>
      <c r="F6" s="106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66"/>
      <c r="B7" s="1067"/>
      <c r="C7" s="1067"/>
      <c r="D7" s="1067"/>
      <c r="E7" s="1067"/>
      <c r="F7" s="106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66"/>
      <c r="B8" s="1067"/>
      <c r="C8" s="1067"/>
      <c r="D8" s="1067"/>
      <c r="E8" s="1067"/>
      <c r="F8" s="106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66"/>
      <c r="B9" s="1067"/>
      <c r="C9" s="1067"/>
      <c r="D9" s="1067"/>
      <c r="E9" s="1067"/>
      <c r="F9" s="106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66"/>
      <c r="B10" s="1067"/>
      <c r="C10" s="1067"/>
      <c r="D10" s="1067"/>
      <c r="E10" s="1067"/>
      <c r="F10" s="106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66"/>
      <c r="B11" s="1067"/>
      <c r="C11" s="1067"/>
      <c r="D11" s="1067"/>
      <c r="E11" s="1067"/>
      <c r="F11" s="106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66"/>
      <c r="B12" s="1067"/>
      <c r="C12" s="1067"/>
      <c r="D12" s="1067"/>
      <c r="E12" s="1067"/>
      <c r="F12" s="106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66"/>
      <c r="B13" s="1067"/>
      <c r="C13" s="1067"/>
      <c r="D13" s="1067"/>
      <c r="E13" s="1067"/>
      <c r="F13" s="106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66"/>
      <c r="B14" s="1067"/>
      <c r="C14" s="1067"/>
      <c r="D14" s="1067"/>
      <c r="E14" s="1067"/>
      <c r="F14" s="1068"/>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6"/>
      <c r="B15" s="1067"/>
      <c r="C15" s="1067"/>
      <c r="D15" s="1067"/>
      <c r="E15" s="1067"/>
      <c r="F15" s="106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0"/>
    </row>
    <row r="16" spans="1:50" ht="25.5" customHeight="1" x14ac:dyDescent="0.15">
      <c r="A16" s="1066"/>
      <c r="B16" s="1067"/>
      <c r="C16" s="1067"/>
      <c r="D16" s="1067"/>
      <c r="E16" s="1067"/>
      <c r="F16" s="1068"/>
      <c r="G16" s="842"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5"/>
      <c r="AC16" s="842"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66"/>
      <c r="B17" s="1067"/>
      <c r="C17" s="1067"/>
      <c r="D17" s="1067"/>
      <c r="E17" s="1067"/>
      <c r="F17" s="1068"/>
      <c r="G17" s="694"/>
      <c r="H17" s="695"/>
      <c r="I17" s="695"/>
      <c r="J17" s="695"/>
      <c r="K17" s="696"/>
      <c r="L17" s="688"/>
      <c r="M17" s="689"/>
      <c r="N17" s="689"/>
      <c r="O17" s="689"/>
      <c r="P17" s="689"/>
      <c r="Q17" s="689"/>
      <c r="R17" s="689"/>
      <c r="S17" s="689"/>
      <c r="T17" s="689"/>
      <c r="U17" s="689"/>
      <c r="V17" s="689"/>
      <c r="W17" s="689"/>
      <c r="X17" s="690"/>
      <c r="Y17" s="414"/>
      <c r="Z17" s="415"/>
      <c r="AA17" s="415"/>
      <c r="AB17" s="832"/>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66"/>
      <c r="B18" s="1067"/>
      <c r="C18" s="1067"/>
      <c r="D18" s="1067"/>
      <c r="E18" s="1067"/>
      <c r="F18" s="106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66"/>
      <c r="B19" s="1067"/>
      <c r="C19" s="1067"/>
      <c r="D19" s="1067"/>
      <c r="E19" s="1067"/>
      <c r="F19" s="106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66"/>
      <c r="B20" s="1067"/>
      <c r="C20" s="1067"/>
      <c r="D20" s="1067"/>
      <c r="E20" s="1067"/>
      <c r="F20" s="106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66"/>
      <c r="B21" s="1067"/>
      <c r="C21" s="1067"/>
      <c r="D21" s="1067"/>
      <c r="E21" s="1067"/>
      <c r="F21" s="106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66"/>
      <c r="B22" s="1067"/>
      <c r="C22" s="1067"/>
      <c r="D22" s="1067"/>
      <c r="E22" s="1067"/>
      <c r="F22" s="106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66"/>
      <c r="B23" s="1067"/>
      <c r="C23" s="1067"/>
      <c r="D23" s="1067"/>
      <c r="E23" s="1067"/>
      <c r="F23" s="106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66"/>
      <c r="B24" s="1067"/>
      <c r="C24" s="1067"/>
      <c r="D24" s="1067"/>
      <c r="E24" s="1067"/>
      <c r="F24" s="106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66"/>
      <c r="B25" s="1067"/>
      <c r="C25" s="1067"/>
      <c r="D25" s="1067"/>
      <c r="E25" s="1067"/>
      <c r="F25" s="106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66"/>
      <c r="B26" s="1067"/>
      <c r="C26" s="1067"/>
      <c r="D26" s="1067"/>
      <c r="E26" s="1067"/>
      <c r="F26" s="106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66"/>
      <c r="B27" s="1067"/>
      <c r="C27" s="1067"/>
      <c r="D27" s="1067"/>
      <c r="E27" s="1067"/>
      <c r="F27" s="1068"/>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6"/>
      <c r="B28" s="1067"/>
      <c r="C28" s="1067"/>
      <c r="D28" s="1067"/>
      <c r="E28" s="1067"/>
      <c r="F28" s="106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0"/>
    </row>
    <row r="29" spans="1:50" ht="24.75" customHeight="1" x14ac:dyDescent="0.15">
      <c r="A29" s="1066"/>
      <c r="B29" s="1067"/>
      <c r="C29" s="1067"/>
      <c r="D29" s="1067"/>
      <c r="E29" s="1067"/>
      <c r="F29" s="1068"/>
      <c r="G29" s="842"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5"/>
      <c r="AC29" s="842"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66"/>
      <c r="B30" s="1067"/>
      <c r="C30" s="1067"/>
      <c r="D30" s="1067"/>
      <c r="E30" s="1067"/>
      <c r="F30" s="1068"/>
      <c r="G30" s="694"/>
      <c r="H30" s="695"/>
      <c r="I30" s="695"/>
      <c r="J30" s="695"/>
      <c r="K30" s="696"/>
      <c r="L30" s="688"/>
      <c r="M30" s="689"/>
      <c r="N30" s="689"/>
      <c r="O30" s="689"/>
      <c r="P30" s="689"/>
      <c r="Q30" s="689"/>
      <c r="R30" s="689"/>
      <c r="S30" s="689"/>
      <c r="T30" s="689"/>
      <c r="U30" s="689"/>
      <c r="V30" s="689"/>
      <c r="W30" s="689"/>
      <c r="X30" s="690"/>
      <c r="Y30" s="414"/>
      <c r="Z30" s="415"/>
      <c r="AA30" s="415"/>
      <c r="AB30" s="832"/>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66"/>
      <c r="B31" s="1067"/>
      <c r="C31" s="1067"/>
      <c r="D31" s="1067"/>
      <c r="E31" s="1067"/>
      <c r="F31" s="106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66"/>
      <c r="B32" s="1067"/>
      <c r="C32" s="1067"/>
      <c r="D32" s="1067"/>
      <c r="E32" s="1067"/>
      <c r="F32" s="106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66"/>
      <c r="B33" s="1067"/>
      <c r="C33" s="1067"/>
      <c r="D33" s="1067"/>
      <c r="E33" s="1067"/>
      <c r="F33" s="106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66"/>
      <c r="B34" s="1067"/>
      <c r="C34" s="1067"/>
      <c r="D34" s="1067"/>
      <c r="E34" s="1067"/>
      <c r="F34" s="106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66"/>
      <c r="B35" s="1067"/>
      <c r="C35" s="1067"/>
      <c r="D35" s="1067"/>
      <c r="E35" s="1067"/>
      <c r="F35" s="106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66"/>
      <c r="B36" s="1067"/>
      <c r="C36" s="1067"/>
      <c r="D36" s="1067"/>
      <c r="E36" s="1067"/>
      <c r="F36" s="106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66"/>
      <c r="B37" s="1067"/>
      <c r="C37" s="1067"/>
      <c r="D37" s="1067"/>
      <c r="E37" s="1067"/>
      <c r="F37" s="106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66"/>
      <c r="B38" s="1067"/>
      <c r="C38" s="1067"/>
      <c r="D38" s="1067"/>
      <c r="E38" s="1067"/>
      <c r="F38" s="106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66"/>
      <c r="B39" s="1067"/>
      <c r="C39" s="1067"/>
      <c r="D39" s="1067"/>
      <c r="E39" s="1067"/>
      <c r="F39" s="106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66"/>
      <c r="B40" s="1067"/>
      <c r="C40" s="1067"/>
      <c r="D40" s="1067"/>
      <c r="E40" s="1067"/>
      <c r="F40" s="1068"/>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6"/>
      <c r="B41" s="1067"/>
      <c r="C41" s="1067"/>
      <c r="D41" s="1067"/>
      <c r="E41" s="1067"/>
      <c r="F41" s="106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0"/>
    </row>
    <row r="42" spans="1:50" ht="24.75" customHeight="1" x14ac:dyDescent="0.15">
      <c r="A42" s="1066"/>
      <c r="B42" s="1067"/>
      <c r="C42" s="1067"/>
      <c r="D42" s="1067"/>
      <c r="E42" s="1067"/>
      <c r="F42" s="1068"/>
      <c r="G42" s="842"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5"/>
      <c r="AC42" s="842"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66"/>
      <c r="B43" s="1067"/>
      <c r="C43" s="1067"/>
      <c r="D43" s="1067"/>
      <c r="E43" s="1067"/>
      <c r="F43" s="1068"/>
      <c r="G43" s="694"/>
      <c r="H43" s="695"/>
      <c r="I43" s="695"/>
      <c r="J43" s="695"/>
      <c r="K43" s="696"/>
      <c r="L43" s="688"/>
      <c r="M43" s="689"/>
      <c r="N43" s="689"/>
      <c r="O43" s="689"/>
      <c r="P43" s="689"/>
      <c r="Q43" s="689"/>
      <c r="R43" s="689"/>
      <c r="S43" s="689"/>
      <c r="T43" s="689"/>
      <c r="U43" s="689"/>
      <c r="V43" s="689"/>
      <c r="W43" s="689"/>
      <c r="X43" s="690"/>
      <c r="Y43" s="414"/>
      <c r="Z43" s="415"/>
      <c r="AA43" s="415"/>
      <c r="AB43" s="832"/>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66"/>
      <c r="B44" s="1067"/>
      <c r="C44" s="1067"/>
      <c r="D44" s="1067"/>
      <c r="E44" s="1067"/>
      <c r="F44" s="106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66"/>
      <c r="B45" s="1067"/>
      <c r="C45" s="1067"/>
      <c r="D45" s="1067"/>
      <c r="E45" s="1067"/>
      <c r="F45" s="106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66"/>
      <c r="B46" s="1067"/>
      <c r="C46" s="1067"/>
      <c r="D46" s="1067"/>
      <c r="E46" s="1067"/>
      <c r="F46" s="106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66"/>
      <c r="B47" s="1067"/>
      <c r="C47" s="1067"/>
      <c r="D47" s="1067"/>
      <c r="E47" s="1067"/>
      <c r="F47" s="106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66"/>
      <c r="B48" s="1067"/>
      <c r="C48" s="1067"/>
      <c r="D48" s="1067"/>
      <c r="E48" s="1067"/>
      <c r="F48" s="106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66"/>
      <c r="B49" s="1067"/>
      <c r="C49" s="1067"/>
      <c r="D49" s="1067"/>
      <c r="E49" s="1067"/>
      <c r="F49" s="106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66"/>
      <c r="B50" s="1067"/>
      <c r="C50" s="1067"/>
      <c r="D50" s="1067"/>
      <c r="E50" s="1067"/>
      <c r="F50" s="106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66"/>
      <c r="B51" s="1067"/>
      <c r="C51" s="1067"/>
      <c r="D51" s="1067"/>
      <c r="E51" s="1067"/>
      <c r="F51" s="106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66"/>
      <c r="B52" s="1067"/>
      <c r="C52" s="1067"/>
      <c r="D52" s="1067"/>
      <c r="E52" s="1067"/>
      <c r="F52" s="106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29</v>
      </c>
      <c r="B55" s="1073"/>
      <c r="C55" s="1073"/>
      <c r="D55" s="1073"/>
      <c r="E55" s="1073"/>
      <c r="F55" s="107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0"/>
    </row>
    <row r="56" spans="1:50" ht="24.75" customHeight="1" x14ac:dyDescent="0.15">
      <c r="A56" s="1066"/>
      <c r="B56" s="1067"/>
      <c r="C56" s="1067"/>
      <c r="D56" s="1067"/>
      <c r="E56" s="1067"/>
      <c r="F56" s="1068"/>
      <c r="G56" s="842"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5"/>
      <c r="AC56" s="842"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66"/>
      <c r="B57" s="1067"/>
      <c r="C57" s="1067"/>
      <c r="D57" s="1067"/>
      <c r="E57" s="1067"/>
      <c r="F57" s="1068"/>
      <c r="G57" s="694"/>
      <c r="H57" s="695"/>
      <c r="I57" s="695"/>
      <c r="J57" s="695"/>
      <c r="K57" s="696"/>
      <c r="L57" s="688"/>
      <c r="M57" s="689"/>
      <c r="N57" s="689"/>
      <c r="O57" s="689"/>
      <c r="P57" s="689"/>
      <c r="Q57" s="689"/>
      <c r="R57" s="689"/>
      <c r="S57" s="689"/>
      <c r="T57" s="689"/>
      <c r="U57" s="689"/>
      <c r="V57" s="689"/>
      <c r="W57" s="689"/>
      <c r="X57" s="690"/>
      <c r="Y57" s="414"/>
      <c r="Z57" s="415"/>
      <c r="AA57" s="415"/>
      <c r="AB57" s="832"/>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66"/>
      <c r="B58" s="1067"/>
      <c r="C58" s="1067"/>
      <c r="D58" s="1067"/>
      <c r="E58" s="1067"/>
      <c r="F58" s="106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66"/>
      <c r="B59" s="1067"/>
      <c r="C59" s="1067"/>
      <c r="D59" s="1067"/>
      <c r="E59" s="1067"/>
      <c r="F59" s="106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66"/>
      <c r="B60" s="1067"/>
      <c r="C60" s="1067"/>
      <c r="D60" s="1067"/>
      <c r="E60" s="1067"/>
      <c r="F60" s="106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66"/>
      <c r="B61" s="1067"/>
      <c r="C61" s="1067"/>
      <c r="D61" s="1067"/>
      <c r="E61" s="1067"/>
      <c r="F61" s="106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66"/>
      <c r="B62" s="1067"/>
      <c r="C62" s="1067"/>
      <c r="D62" s="1067"/>
      <c r="E62" s="1067"/>
      <c r="F62" s="106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66"/>
      <c r="B63" s="1067"/>
      <c r="C63" s="1067"/>
      <c r="D63" s="1067"/>
      <c r="E63" s="1067"/>
      <c r="F63" s="106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66"/>
      <c r="B64" s="1067"/>
      <c r="C64" s="1067"/>
      <c r="D64" s="1067"/>
      <c r="E64" s="1067"/>
      <c r="F64" s="106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66"/>
      <c r="B65" s="1067"/>
      <c r="C65" s="1067"/>
      <c r="D65" s="1067"/>
      <c r="E65" s="1067"/>
      <c r="F65" s="106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66"/>
      <c r="B66" s="1067"/>
      <c r="C66" s="1067"/>
      <c r="D66" s="1067"/>
      <c r="E66" s="1067"/>
      <c r="F66" s="106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66"/>
      <c r="B67" s="1067"/>
      <c r="C67" s="1067"/>
      <c r="D67" s="1067"/>
      <c r="E67" s="1067"/>
      <c r="F67" s="1068"/>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6"/>
      <c r="B68" s="1067"/>
      <c r="C68" s="1067"/>
      <c r="D68" s="1067"/>
      <c r="E68" s="1067"/>
      <c r="F68" s="106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0"/>
    </row>
    <row r="69" spans="1:50" ht="25.5" customHeight="1" x14ac:dyDescent="0.15">
      <c r="A69" s="1066"/>
      <c r="B69" s="1067"/>
      <c r="C69" s="1067"/>
      <c r="D69" s="1067"/>
      <c r="E69" s="1067"/>
      <c r="F69" s="1068"/>
      <c r="G69" s="842"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5"/>
      <c r="AC69" s="842"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66"/>
      <c r="B70" s="1067"/>
      <c r="C70" s="1067"/>
      <c r="D70" s="1067"/>
      <c r="E70" s="1067"/>
      <c r="F70" s="1068"/>
      <c r="G70" s="694"/>
      <c r="H70" s="695"/>
      <c r="I70" s="695"/>
      <c r="J70" s="695"/>
      <c r="K70" s="696"/>
      <c r="L70" s="688"/>
      <c r="M70" s="689"/>
      <c r="N70" s="689"/>
      <c r="O70" s="689"/>
      <c r="P70" s="689"/>
      <c r="Q70" s="689"/>
      <c r="R70" s="689"/>
      <c r="S70" s="689"/>
      <c r="T70" s="689"/>
      <c r="U70" s="689"/>
      <c r="V70" s="689"/>
      <c r="W70" s="689"/>
      <c r="X70" s="690"/>
      <c r="Y70" s="414"/>
      <c r="Z70" s="415"/>
      <c r="AA70" s="415"/>
      <c r="AB70" s="832"/>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66"/>
      <c r="B71" s="1067"/>
      <c r="C71" s="1067"/>
      <c r="D71" s="1067"/>
      <c r="E71" s="1067"/>
      <c r="F71" s="106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66"/>
      <c r="B72" s="1067"/>
      <c r="C72" s="1067"/>
      <c r="D72" s="1067"/>
      <c r="E72" s="1067"/>
      <c r="F72" s="106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66"/>
      <c r="B73" s="1067"/>
      <c r="C73" s="1067"/>
      <c r="D73" s="1067"/>
      <c r="E73" s="1067"/>
      <c r="F73" s="106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66"/>
      <c r="B74" s="1067"/>
      <c r="C74" s="1067"/>
      <c r="D74" s="1067"/>
      <c r="E74" s="1067"/>
      <c r="F74" s="106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66"/>
      <c r="B75" s="1067"/>
      <c r="C75" s="1067"/>
      <c r="D75" s="1067"/>
      <c r="E75" s="1067"/>
      <c r="F75" s="106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66"/>
      <c r="B76" s="1067"/>
      <c r="C76" s="1067"/>
      <c r="D76" s="1067"/>
      <c r="E76" s="1067"/>
      <c r="F76" s="106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66"/>
      <c r="B77" s="1067"/>
      <c r="C77" s="1067"/>
      <c r="D77" s="1067"/>
      <c r="E77" s="1067"/>
      <c r="F77" s="106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66"/>
      <c r="B78" s="1067"/>
      <c r="C78" s="1067"/>
      <c r="D78" s="1067"/>
      <c r="E78" s="1067"/>
      <c r="F78" s="106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66"/>
      <c r="B79" s="1067"/>
      <c r="C79" s="1067"/>
      <c r="D79" s="1067"/>
      <c r="E79" s="1067"/>
      <c r="F79" s="106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66"/>
      <c r="B80" s="1067"/>
      <c r="C80" s="1067"/>
      <c r="D80" s="1067"/>
      <c r="E80" s="1067"/>
      <c r="F80" s="1068"/>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6"/>
      <c r="B81" s="1067"/>
      <c r="C81" s="1067"/>
      <c r="D81" s="1067"/>
      <c r="E81" s="1067"/>
      <c r="F81" s="106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0"/>
    </row>
    <row r="82" spans="1:50" ht="24.75" customHeight="1" x14ac:dyDescent="0.15">
      <c r="A82" s="1066"/>
      <c r="B82" s="1067"/>
      <c r="C82" s="1067"/>
      <c r="D82" s="1067"/>
      <c r="E82" s="1067"/>
      <c r="F82" s="1068"/>
      <c r="G82" s="842"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5"/>
      <c r="AC82" s="842"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66"/>
      <c r="B83" s="1067"/>
      <c r="C83" s="1067"/>
      <c r="D83" s="1067"/>
      <c r="E83" s="1067"/>
      <c r="F83" s="1068"/>
      <c r="G83" s="694"/>
      <c r="H83" s="695"/>
      <c r="I83" s="695"/>
      <c r="J83" s="695"/>
      <c r="K83" s="696"/>
      <c r="L83" s="688"/>
      <c r="M83" s="689"/>
      <c r="N83" s="689"/>
      <c r="O83" s="689"/>
      <c r="P83" s="689"/>
      <c r="Q83" s="689"/>
      <c r="R83" s="689"/>
      <c r="S83" s="689"/>
      <c r="T83" s="689"/>
      <c r="U83" s="689"/>
      <c r="V83" s="689"/>
      <c r="W83" s="689"/>
      <c r="X83" s="690"/>
      <c r="Y83" s="414"/>
      <c r="Z83" s="415"/>
      <c r="AA83" s="415"/>
      <c r="AB83" s="832"/>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66"/>
      <c r="B84" s="1067"/>
      <c r="C84" s="1067"/>
      <c r="D84" s="1067"/>
      <c r="E84" s="1067"/>
      <c r="F84" s="106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66"/>
      <c r="B85" s="1067"/>
      <c r="C85" s="1067"/>
      <c r="D85" s="1067"/>
      <c r="E85" s="1067"/>
      <c r="F85" s="106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66"/>
      <c r="B86" s="1067"/>
      <c r="C86" s="1067"/>
      <c r="D86" s="1067"/>
      <c r="E86" s="1067"/>
      <c r="F86" s="106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66"/>
      <c r="B87" s="1067"/>
      <c r="C87" s="1067"/>
      <c r="D87" s="1067"/>
      <c r="E87" s="1067"/>
      <c r="F87" s="106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66"/>
      <c r="B88" s="1067"/>
      <c r="C88" s="1067"/>
      <c r="D88" s="1067"/>
      <c r="E88" s="1067"/>
      <c r="F88" s="106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66"/>
      <c r="B89" s="1067"/>
      <c r="C89" s="1067"/>
      <c r="D89" s="1067"/>
      <c r="E89" s="1067"/>
      <c r="F89" s="106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66"/>
      <c r="B90" s="1067"/>
      <c r="C90" s="1067"/>
      <c r="D90" s="1067"/>
      <c r="E90" s="1067"/>
      <c r="F90" s="106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66"/>
      <c r="B91" s="1067"/>
      <c r="C91" s="1067"/>
      <c r="D91" s="1067"/>
      <c r="E91" s="1067"/>
      <c r="F91" s="106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66"/>
      <c r="B92" s="1067"/>
      <c r="C92" s="1067"/>
      <c r="D92" s="1067"/>
      <c r="E92" s="1067"/>
      <c r="F92" s="106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66"/>
      <c r="B93" s="1067"/>
      <c r="C93" s="1067"/>
      <c r="D93" s="1067"/>
      <c r="E93" s="1067"/>
      <c r="F93" s="1068"/>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6"/>
      <c r="B94" s="1067"/>
      <c r="C94" s="1067"/>
      <c r="D94" s="1067"/>
      <c r="E94" s="1067"/>
      <c r="F94" s="106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0"/>
    </row>
    <row r="95" spans="1:50" ht="24.75" customHeight="1" x14ac:dyDescent="0.15">
      <c r="A95" s="1066"/>
      <c r="B95" s="1067"/>
      <c r="C95" s="1067"/>
      <c r="D95" s="1067"/>
      <c r="E95" s="1067"/>
      <c r="F95" s="1068"/>
      <c r="G95" s="842"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5"/>
      <c r="AC95" s="842"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66"/>
      <c r="B96" s="1067"/>
      <c r="C96" s="1067"/>
      <c r="D96" s="1067"/>
      <c r="E96" s="1067"/>
      <c r="F96" s="1068"/>
      <c r="G96" s="694"/>
      <c r="H96" s="695"/>
      <c r="I96" s="695"/>
      <c r="J96" s="695"/>
      <c r="K96" s="696"/>
      <c r="L96" s="688"/>
      <c r="M96" s="689"/>
      <c r="N96" s="689"/>
      <c r="O96" s="689"/>
      <c r="P96" s="689"/>
      <c r="Q96" s="689"/>
      <c r="R96" s="689"/>
      <c r="S96" s="689"/>
      <c r="T96" s="689"/>
      <c r="U96" s="689"/>
      <c r="V96" s="689"/>
      <c r="W96" s="689"/>
      <c r="X96" s="690"/>
      <c r="Y96" s="414"/>
      <c r="Z96" s="415"/>
      <c r="AA96" s="415"/>
      <c r="AB96" s="832"/>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66"/>
      <c r="B97" s="1067"/>
      <c r="C97" s="1067"/>
      <c r="D97" s="1067"/>
      <c r="E97" s="1067"/>
      <c r="F97" s="106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66"/>
      <c r="B98" s="1067"/>
      <c r="C98" s="1067"/>
      <c r="D98" s="1067"/>
      <c r="E98" s="1067"/>
      <c r="F98" s="106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66"/>
      <c r="B99" s="1067"/>
      <c r="C99" s="1067"/>
      <c r="D99" s="1067"/>
      <c r="E99" s="1067"/>
      <c r="F99" s="106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66"/>
      <c r="B100" s="1067"/>
      <c r="C100" s="1067"/>
      <c r="D100" s="1067"/>
      <c r="E100" s="1067"/>
      <c r="F100" s="106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66"/>
      <c r="B101" s="1067"/>
      <c r="C101" s="1067"/>
      <c r="D101" s="1067"/>
      <c r="E101" s="1067"/>
      <c r="F101" s="106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66"/>
      <c r="B102" s="1067"/>
      <c r="C102" s="1067"/>
      <c r="D102" s="1067"/>
      <c r="E102" s="1067"/>
      <c r="F102" s="106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66"/>
      <c r="B103" s="1067"/>
      <c r="C103" s="1067"/>
      <c r="D103" s="1067"/>
      <c r="E103" s="1067"/>
      <c r="F103" s="106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66"/>
      <c r="B104" s="1067"/>
      <c r="C104" s="1067"/>
      <c r="D104" s="1067"/>
      <c r="E104" s="1067"/>
      <c r="F104" s="106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66"/>
      <c r="B105" s="1067"/>
      <c r="C105" s="1067"/>
      <c r="D105" s="1067"/>
      <c r="E105" s="1067"/>
      <c r="F105" s="106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29</v>
      </c>
      <c r="B108" s="1073"/>
      <c r="C108" s="1073"/>
      <c r="D108" s="1073"/>
      <c r="E108" s="1073"/>
      <c r="F108" s="107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0"/>
    </row>
    <row r="109" spans="1:50" ht="24.75" customHeight="1" x14ac:dyDescent="0.15">
      <c r="A109" s="1066"/>
      <c r="B109" s="1067"/>
      <c r="C109" s="1067"/>
      <c r="D109" s="1067"/>
      <c r="E109" s="1067"/>
      <c r="F109" s="1068"/>
      <c r="G109" s="842"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5"/>
      <c r="AC109" s="842"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66"/>
      <c r="B110" s="1067"/>
      <c r="C110" s="1067"/>
      <c r="D110" s="1067"/>
      <c r="E110" s="1067"/>
      <c r="F110" s="106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2"/>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66"/>
      <c r="B111" s="1067"/>
      <c r="C111" s="1067"/>
      <c r="D111" s="1067"/>
      <c r="E111" s="1067"/>
      <c r="F111" s="106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66"/>
      <c r="B112" s="1067"/>
      <c r="C112" s="1067"/>
      <c r="D112" s="1067"/>
      <c r="E112" s="1067"/>
      <c r="F112" s="106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66"/>
      <c r="B113" s="1067"/>
      <c r="C113" s="1067"/>
      <c r="D113" s="1067"/>
      <c r="E113" s="1067"/>
      <c r="F113" s="106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66"/>
      <c r="B114" s="1067"/>
      <c r="C114" s="1067"/>
      <c r="D114" s="1067"/>
      <c r="E114" s="1067"/>
      <c r="F114" s="106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66"/>
      <c r="B115" s="1067"/>
      <c r="C115" s="1067"/>
      <c r="D115" s="1067"/>
      <c r="E115" s="1067"/>
      <c r="F115" s="106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66"/>
      <c r="B116" s="1067"/>
      <c r="C116" s="1067"/>
      <c r="D116" s="1067"/>
      <c r="E116" s="1067"/>
      <c r="F116" s="106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66"/>
      <c r="B117" s="1067"/>
      <c r="C117" s="1067"/>
      <c r="D117" s="1067"/>
      <c r="E117" s="1067"/>
      <c r="F117" s="106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66"/>
      <c r="B118" s="1067"/>
      <c r="C118" s="1067"/>
      <c r="D118" s="1067"/>
      <c r="E118" s="1067"/>
      <c r="F118" s="106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66"/>
      <c r="B119" s="1067"/>
      <c r="C119" s="1067"/>
      <c r="D119" s="1067"/>
      <c r="E119" s="1067"/>
      <c r="F119" s="106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66"/>
      <c r="B120" s="1067"/>
      <c r="C120" s="1067"/>
      <c r="D120" s="1067"/>
      <c r="E120" s="1067"/>
      <c r="F120" s="1068"/>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6"/>
      <c r="B121" s="1067"/>
      <c r="C121" s="1067"/>
      <c r="D121" s="1067"/>
      <c r="E121" s="1067"/>
      <c r="F121" s="106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0"/>
    </row>
    <row r="122" spans="1:50" ht="25.5" customHeight="1" x14ac:dyDescent="0.15">
      <c r="A122" s="1066"/>
      <c r="B122" s="1067"/>
      <c r="C122" s="1067"/>
      <c r="D122" s="1067"/>
      <c r="E122" s="1067"/>
      <c r="F122" s="1068"/>
      <c r="G122" s="842"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5"/>
      <c r="AC122" s="842"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66"/>
      <c r="B123" s="1067"/>
      <c r="C123" s="1067"/>
      <c r="D123" s="1067"/>
      <c r="E123" s="1067"/>
      <c r="F123" s="106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2"/>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66"/>
      <c r="B124" s="1067"/>
      <c r="C124" s="1067"/>
      <c r="D124" s="1067"/>
      <c r="E124" s="1067"/>
      <c r="F124" s="106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66"/>
      <c r="B125" s="1067"/>
      <c r="C125" s="1067"/>
      <c r="D125" s="1067"/>
      <c r="E125" s="1067"/>
      <c r="F125" s="106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66"/>
      <c r="B126" s="1067"/>
      <c r="C126" s="1067"/>
      <c r="D126" s="1067"/>
      <c r="E126" s="1067"/>
      <c r="F126" s="106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66"/>
      <c r="B127" s="1067"/>
      <c r="C127" s="1067"/>
      <c r="D127" s="1067"/>
      <c r="E127" s="1067"/>
      <c r="F127" s="106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66"/>
      <c r="B128" s="1067"/>
      <c r="C128" s="1067"/>
      <c r="D128" s="1067"/>
      <c r="E128" s="1067"/>
      <c r="F128" s="106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66"/>
      <c r="B129" s="1067"/>
      <c r="C129" s="1067"/>
      <c r="D129" s="1067"/>
      <c r="E129" s="1067"/>
      <c r="F129" s="106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66"/>
      <c r="B130" s="1067"/>
      <c r="C130" s="1067"/>
      <c r="D130" s="1067"/>
      <c r="E130" s="1067"/>
      <c r="F130" s="106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66"/>
      <c r="B131" s="1067"/>
      <c r="C131" s="1067"/>
      <c r="D131" s="1067"/>
      <c r="E131" s="1067"/>
      <c r="F131" s="106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66"/>
      <c r="B132" s="1067"/>
      <c r="C132" s="1067"/>
      <c r="D132" s="1067"/>
      <c r="E132" s="1067"/>
      <c r="F132" s="106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66"/>
      <c r="B133" s="1067"/>
      <c r="C133" s="1067"/>
      <c r="D133" s="1067"/>
      <c r="E133" s="1067"/>
      <c r="F133" s="1068"/>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6"/>
      <c r="B134" s="1067"/>
      <c r="C134" s="1067"/>
      <c r="D134" s="1067"/>
      <c r="E134" s="1067"/>
      <c r="F134" s="106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0"/>
    </row>
    <row r="135" spans="1:50" ht="24.75" customHeight="1" x14ac:dyDescent="0.15">
      <c r="A135" s="1066"/>
      <c r="B135" s="1067"/>
      <c r="C135" s="1067"/>
      <c r="D135" s="1067"/>
      <c r="E135" s="1067"/>
      <c r="F135" s="1068"/>
      <c r="G135" s="842"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5"/>
      <c r="AC135" s="842"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66"/>
      <c r="B136" s="1067"/>
      <c r="C136" s="1067"/>
      <c r="D136" s="1067"/>
      <c r="E136" s="1067"/>
      <c r="F136" s="106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2"/>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66"/>
      <c r="B137" s="1067"/>
      <c r="C137" s="1067"/>
      <c r="D137" s="1067"/>
      <c r="E137" s="1067"/>
      <c r="F137" s="106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66"/>
      <c r="B138" s="1067"/>
      <c r="C138" s="1067"/>
      <c r="D138" s="1067"/>
      <c r="E138" s="1067"/>
      <c r="F138" s="106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66"/>
      <c r="B139" s="1067"/>
      <c r="C139" s="1067"/>
      <c r="D139" s="1067"/>
      <c r="E139" s="1067"/>
      <c r="F139" s="106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66"/>
      <c r="B140" s="1067"/>
      <c r="C140" s="1067"/>
      <c r="D140" s="1067"/>
      <c r="E140" s="1067"/>
      <c r="F140" s="106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66"/>
      <c r="B141" s="1067"/>
      <c r="C141" s="1067"/>
      <c r="D141" s="1067"/>
      <c r="E141" s="1067"/>
      <c r="F141" s="106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66"/>
      <c r="B142" s="1067"/>
      <c r="C142" s="1067"/>
      <c r="D142" s="1067"/>
      <c r="E142" s="1067"/>
      <c r="F142" s="106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66"/>
      <c r="B143" s="1067"/>
      <c r="C143" s="1067"/>
      <c r="D143" s="1067"/>
      <c r="E143" s="1067"/>
      <c r="F143" s="106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66"/>
      <c r="B144" s="1067"/>
      <c r="C144" s="1067"/>
      <c r="D144" s="1067"/>
      <c r="E144" s="1067"/>
      <c r="F144" s="106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66"/>
      <c r="B145" s="1067"/>
      <c r="C145" s="1067"/>
      <c r="D145" s="1067"/>
      <c r="E145" s="1067"/>
      <c r="F145" s="106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66"/>
      <c r="B146" s="1067"/>
      <c r="C146" s="1067"/>
      <c r="D146" s="1067"/>
      <c r="E146" s="1067"/>
      <c r="F146" s="1068"/>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6"/>
      <c r="B147" s="1067"/>
      <c r="C147" s="1067"/>
      <c r="D147" s="1067"/>
      <c r="E147" s="1067"/>
      <c r="F147" s="106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0"/>
    </row>
    <row r="148" spans="1:50" ht="24.75" customHeight="1" x14ac:dyDescent="0.15">
      <c r="A148" s="1066"/>
      <c r="B148" s="1067"/>
      <c r="C148" s="1067"/>
      <c r="D148" s="1067"/>
      <c r="E148" s="1067"/>
      <c r="F148" s="1068"/>
      <c r="G148" s="842"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5"/>
      <c r="AC148" s="842"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66"/>
      <c r="B149" s="1067"/>
      <c r="C149" s="1067"/>
      <c r="D149" s="1067"/>
      <c r="E149" s="1067"/>
      <c r="F149" s="106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2"/>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66"/>
      <c r="B150" s="1067"/>
      <c r="C150" s="1067"/>
      <c r="D150" s="1067"/>
      <c r="E150" s="1067"/>
      <c r="F150" s="106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66"/>
      <c r="B151" s="1067"/>
      <c r="C151" s="1067"/>
      <c r="D151" s="1067"/>
      <c r="E151" s="1067"/>
      <c r="F151" s="106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66"/>
      <c r="B152" s="1067"/>
      <c r="C152" s="1067"/>
      <c r="D152" s="1067"/>
      <c r="E152" s="1067"/>
      <c r="F152" s="106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66"/>
      <c r="B153" s="1067"/>
      <c r="C153" s="1067"/>
      <c r="D153" s="1067"/>
      <c r="E153" s="1067"/>
      <c r="F153" s="106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66"/>
      <c r="B154" s="1067"/>
      <c r="C154" s="1067"/>
      <c r="D154" s="1067"/>
      <c r="E154" s="1067"/>
      <c r="F154" s="106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66"/>
      <c r="B155" s="1067"/>
      <c r="C155" s="1067"/>
      <c r="D155" s="1067"/>
      <c r="E155" s="1067"/>
      <c r="F155" s="106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66"/>
      <c r="B156" s="1067"/>
      <c r="C156" s="1067"/>
      <c r="D156" s="1067"/>
      <c r="E156" s="1067"/>
      <c r="F156" s="106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66"/>
      <c r="B157" s="1067"/>
      <c r="C157" s="1067"/>
      <c r="D157" s="1067"/>
      <c r="E157" s="1067"/>
      <c r="F157" s="106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66"/>
      <c r="B158" s="1067"/>
      <c r="C158" s="1067"/>
      <c r="D158" s="1067"/>
      <c r="E158" s="1067"/>
      <c r="F158" s="106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29</v>
      </c>
      <c r="B161" s="1073"/>
      <c r="C161" s="1073"/>
      <c r="D161" s="1073"/>
      <c r="E161" s="1073"/>
      <c r="F161" s="107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0"/>
    </row>
    <row r="162" spans="1:50" ht="24.75" customHeight="1" x14ac:dyDescent="0.15">
      <c r="A162" s="1066"/>
      <c r="B162" s="1067"/>
      <c r="C162" s="1067"/>
      <c r="D162" s="1067"/>
      <c r="E162" s="1067"/>
      <c r="F162" s="1068"/>
      <c r="G162" s="842"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5"/>
      <c r="AC162" s="842"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66"/>
      <c r="B163" s="1067"/>
      <c r="C163" s="1067"/>
      <c r="D163" s="1067"/>
      <c r="E163" s="1067"/>
      <c r="F163" s="106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2"/>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66"/>
      <c r="B164" s="1067"/>
      <c r="C164" s="1067"/>
      <c r="D164" s="1067"/>
      <c r="E164" s="1067"/>
      <c r="F164" s="106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66"/>
      <c r="B165" s="1067"/>
      <c r="C165" s="1067"/>
      <c r="D165" s="1067"/>
      <c r="E165" s="1067"/>
      <c r="F165" s="106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66"/>
      <c r="B166" s="1067"/>
      <c r="C166" s="1067"/>
      <c r="D166" s="1067"/>
      <c r="E166" s="1067"/>
      <c r="F166" s="106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66"/>
      <c r="B167" s="1067"/>
      <c r="C167" s="1067"/>
      <c r="D167" s="1067"/>
      <c r="E167" s="1067"/>
      <c r="F167" s="106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66"/>
      <c r="B168" s="1067"/>
      <c r="C168" s="1067"/>
      <c r="D168" s="1067"/>
      <c r="E168" s="1067"/>
      <c r="F168" s="106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66"/>
      <c r="B169" s="1067"/>
      <c r="C169" s="1067"/>
      <c r="D169" s="1067"/>
      <c r="E169" s="1067"/>
      <c r="F169" s="106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66"/>
      <c r="B170" s="1067"/>
      <c r="C170" s="1067"/>
      <c r="D170" s="1067"/>
      <c r="E170" s="1067"/>
      <c r="F170" s="106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66"/>
      <c r="B171" s="1067"/>
      <c r="C171" s="1067"/>
      <c r="D171" s="1067"/>
      <c r="E171" s="1067"/>
      <c r="F171" s="106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66"/>
      <c r="B172" s="1067"/>
      <c r="C172" s="1067"/>
      <c r="D172" s="1067"/>
      <c r="E172" s="1067"/>
      <c r="F172" s="106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66"/>
      <c r="B173" s="1067"/>
      <c r="C173" s="1067"/>
      <c r="D173" s="1067"/>
      <c r="E173" s="1067"/>
      <c r="F173" s="1068"/>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6"/>
      <c r="B174" s="1067"/>
      <c r="C174" s="1067"/>
      <c r="D174" s="1067"/>
      <c r="E174" s="1067"/>
      <c r="F174" s="106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0"/>
    </row>
    <row r="175" spans="1:50" ht="25.5" customHeight="1" x14ac:dyDescent="0.15">
      <c r="A175" s="1066"/>
      <c r="B175" s="1067"/>
      <c r="C175" s="1067"/>
      <c r="D175" s="1067"/>
      <c r="E175" s="1067"/>
      <c r="F175" s="1068"/>
      <c r="G175" s="842"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5"/>
      <c r="AC175" s="842"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66"/>
      <c r="B176" s="1067"/>
      <c r="C176" s="1067"/>
      <c r="D176" s="1067"/>
      <c r="E176" s="1067"/>
      <c r="F176" s="106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2"/>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66"/>
      <c r="B177" s="1067"/>
      <c r="C177" s="1067"/>
      <c r="D177" s="1067"/>
      <c r="E177" s="1067"/>
      <c r="F177" s="106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66"/>
      <c r="B178" s="1067"/>
      <c r="C178" s="1067"/>
      <c r="D178" s="1067"/>
      <c r="E178" s="1067"/>
      <c r="F178" s="106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66"/>
      <c r="B179" s="1067"/>
      <c r="C179" s="1067"/>
      <c r="D179" s="1067"/>
      <c r="E179" s="1067"/>
      <c r="F179" s="106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66"/>
      <c r="B180" s="1067"/>
      <c r="C180" s="1067"/>
      <c r="D180" s="1067"/>
      <c r="E180" s="1067"/>
      <c r="F180" s="106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66"/>
      <c r="B181" s="1067"/>
      <c r="C181" s="1067"/>
      <c r="D181" s="1067"/>
      <c r="E181" s="1067"/>
      <c r="F181" s="106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66"/>
      <c r="B182" s="1067"/>
      <c r="C182" s="1067"/>
      <c r="D182" s="1067"/>
      <c r="E182" s="1067"/>
      <c r="F182" s="106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66"/>
      <c r="B183" s="1067"/>
      <c r="C183" s="1067"/>
      <c r="D183" s="1067"/>
      <c r="E183" s="1067"/>
      <c r="F183" s="106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66"/>
      <c r="B184" s="1067"/>
      <c r="C184" s="1067"/>
      <c r="D184" s="1067"/>
      <c r="E184" s="1067"/>
      <c r="F184" s="106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66"/>
      <c r="B185" s="1067"/>
      <c r="C185" s="1067"/>
      <c r="D185" s="1067"/>
      <c r="E185" s="1067"/>
      <c r="F185" s="106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66"/>
      <c r="B186" s="1067"/>
      <c r="C186" s="1067"/>
      <c r="D186" s="1067"/>
      <c r="E186" s="1067"/>
      <c r="F186" s="1068"/>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6"/>
      <c r="B187" s="1067"/>
      <c r="C187" s="1067"/>
      <c r="D187" s="1067"/>
      <c r="E187" s="1067"/>
      <c r="F187" s="106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0"/>
    </row>
    <row r="188" spans="1:50" ht="24.75" customHeight="1" x14ac:dyDescent="0.15">
      <c r="A188" s="1066"/>
      <c r="B188" s="1067"/>
      <c r="C188" s="1067"/>
      <c r="D188" s="1067"/>
      <c r="E188" s="1067"/>
      <c r="F188" s="1068"/>
      <c r="G188" s="842"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5"/>
      <c r="AC188" s="842"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66"/>
      <c r="B189" s="1067"/>
      <c r="C189" s="1067"/>
      <c r="D189" s="1067"/>
      <c r="E189" s="1067"/>
      <c r="F189" s="106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2"/>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66"/>
      <c r="B190" s="1067"/>
      <c r="C190" s="1067"/>
      <c r="D190" s="1067"/>
      <c r="E190" s="1067"/>
      <c r="F190" s="106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66"/>
      <c r="B191" s="1067"/>
      <c r="C191" s="1067"/>
      <c r="D191" s="1067"/>
      <c r="E191" s="1067"/>
      <c r="F191" s="106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66"/>
      <c r="B192" s="1067"/>
      <c r="C192" s="1067"/>
      <c r="D192" s="1067"/>
      <c r="E192" s="1067"/>
      <c r="F192" s="106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66"/>
      <c r="B193" s="1067"/>
      <c r="C193" s="1067"/>
      <c r="D193" s="1067"/>
      <c r="E193" s="1067"/>
      <c r="F193" s="106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66"/>
      <c r="B194" s="1067"/>
      <c r="C194" s="1067"/>
      <c r="D194" s="1067"/>
      <c r="E194" s="1067"/>
      <c r="F194" s="106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66"/>
      <c r="B195" s="1067"/>
      <c r="C195" s="1067"/>
      <c r="D195" s="1067"/>
      <c r="E195" s="1067"/>
      <c r="F195" s="106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66"/>
      <c r="B196" s="1067"/>
      <c r="C196" s="1067"/>
      <c r="D196" s="1067"/>
      <c r="E196" s="1067"/>
      <c r="F196" s="106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66"/>
      <c r="B197" s="1067"/>
      <c r="C197" s="1067"/>
      <c r="D197" s="1067"/>
      <c r="E197" s="1067"/>
      <c r="F197" s="106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66"/>
      <c r="B198" s="1067"/>
      <c r="C198" s="1067"/>
      <c r="D198" s="1067"/>
      <c r="E198" s="1067"/>
      <c r="F198" s="106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66"/>
      <c r="B199" s="1067"/>
      <c r="C199" s="1067"/>
      <c r="D199" s="1067"/>
      <c r="E199" s="1067"/>
      <c r="F199" s="1068"/>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6"/>
      <c r="B200" s="1067"/>
      <c r="C200" s="1067"/>
      <c r="D200" s="1067"/>
      <c r="E200" s="1067"/>
      <c r="F200" s="106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0"/>
    </row>
    <row r="201" spans="1:50" ht="24.75" customHeight="1" x14ac:dyDescent="0.15">
      <c r="A201" s="1066"/>
      <c r="B201" s="1067"/>
      <c r="C201" s="1067"/>
      <c r="D201" s="1067"/>
      <c r="E201" s="1067"/>
      <c r="F201" s="1068"/>
      <c r="G201" s="842"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5"/>
      <c r="AC201" s="842"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66"/>
      <c r="B202" s="1067"/>
      <c r="C202" s="1067"/>
      <c r="D202" s="1067"/>
      <c r="E202" s="1067"/>
      <c r="F202" s="106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2"/>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66"/>
      <c r="B203" s="1067"/>
      <c r="C203" s="1067"/>
      <c r="D203" s="1067"/>
      <c r="E203" s="1067"/>
      <c r="F203" s="106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66"/>
      <c r="B204" s="1067"/>
      <c r="C204" s="1067"/>
      <c r="D204" s="1067"/>
      <c r="E204" s="1067"/>
      <c r="F204" s="106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66"/>
      <c r="B205" s="1067"/>
      <c r="C205" s="1067"/>
      <c r="D205" s="1067"/>
      <c r="E205" s="1067"/>
      <c r="F205" s="106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66"/>
      <c r="B206" s="1067"/>
      <c r="C206" s="1067"/>
      <c r="D206" s="1067"/>
      <c r="E206" s="1067"/>
      <c r="F206" s="106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66"/>
      <c r="B207" s="1067"/>
      <c r="C207" s="1067"/>
      <c r="D207" s="1067"/>
      <c r="E207" s="1067"/>
      <c r="F207" s="106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66"/>
      <c r="B208" s="1067"/>
      <c r="C208" s="1067"/>
      <c r="D208" s="1067"/>
      <c r="E208" s="1067"/>
      <c r="F208" s="106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66"/>
      <c r="B209" s="1067"/>
      <c r="C209" s="1067"/>
      <c r="D209" s="1067"/>
      <c r="E209" s="1067"/>
      <c r="F209" s="106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66"/>
      <c r="B210" s="1067"/>
      <c r="C210" s="1067"/>
      <c r="D210" s="1067"/>
      <c r="E210" s="1067"/>
      <c r="F210" s="106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66"/>
      <c r="B211" s="1067"/>
      <c r="C211" s="1067"/>
      <c r="D211" s="1067"/>
      <c r="E211" s="1067"/>
      <c r="F211" s="106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0"/>
    </row>
    <row r="215" spans="1:50" ht="24.75" customHeight="1" x14ac:dyDescent="0.15">
      <c r="A215" s="1066"/>
      <c r="B215" s="1067"/>
      <c r="C215" s="1067"/>
      <c r="D215" s="1067"/>
      <c r="E215" s="1067"/>
      <c r="F215" s="1068"/>
      <c r="G215" s="842"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5"/>
      <c r="AC215" s="842"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66"/>
      <c r="B216" s="1067"/>
      <c r="C216" s="1067"/>
      <c r="D216" s="1067"/>
      <c r="E216" s="1067"/>
      <c r="F216" s="106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2"/>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66"/>
      <c r="B217" s="1067"/>
      <c r="C217" s="1067"/>
      <c r="D217" s="1067"/>
      <c r="E217" s="1067"/>
      <c r="F217" s="106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66"/>
      <c r="B218" s="1067"/>
      <c r="C218" s="1067"/>
      <c r="D218" s="1067"/>
      <c r="E218" s="1067"/>
      <c r="F218" s="106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66"/>
      <c r="B219" s="1067"/>
      <c r="C219" s="1067"/>
      <c r="D219" s="1067"/>
      <c r="E219" s="1067"/>
      <c r="F219" s="106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66"/>
      <c r="B220" s="1067"/>
      <c r="C220" s="1067"/>
      <c r="D220" s="1067"/>
      <c r="E220" s="1067"/>
      <c r="F220" s="106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66"/>
      <c r="B221" s="1067"/>
      <c r="C221" s="1067"/>
      <c r="D221" s="1067"/>
      <c r="E221" s="1067"/>
      <c r="F221" s="106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66"/>
      <c r="B222" s="1067"/>
      <c r="C222" s="1067"/>
      <c r="D222" s="1067"/>
      <c r="E222" s="1067"/>
      <c r="F222" s="106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66"/>
      <c r="B223" s="1067"/>
      <c r="C223" s="1067"/>
      <c r="D223" s="1067"/>
      <c r="E223" s="1067"/>
      <c r="F223" s="106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66"/>
      <c r="B224" s="1067"/>
      <c r="C224" s="1067"/>
      <c r="D224" s="1067"/>
      <c r="E224" s="1067"/>
      <c r="F224" s="106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66"/>
      <c r="B225" s="1067"/>
      <c r="C225" s="1067"/>
      <c r="D225" s="1067"/>
      <c r="E225" s="1067"/>
      <c r="F225" s="106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66"/>
      <c r="B226" s="1067"/>
      <c r="C226" s="1067"/>
      <c r="D226" s="1067"/>
      <c r="E226" s="1067"/>
      <c r="F226" s="1068"/>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6"/>
      <c r="B227" s="1067"/>
      <c r="C227" s="1067"/>
      <c r="D227" s="1067"/>
      <c r="E227" s="1067"/>
      <c r="F227" s="106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0"/>
    </row>
    <row r="228" spans="1:50" ht="25.5" customHeight="1" x14ac:dyDescent="0.15">
      <c r="A228" s="1066"/>
      <c r="B228" s="1067"/>
      <c r="C228" s="1067"/>
      <c r="D228" s="1067"/>
      <c r="E228" s="1067"/>
      <c r="F228" s="1068"/>
      <c r="G228" s="842"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5"/>
      <c r="AC228" s="842"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66"/>
      <c r="B229" s="1067"/>
      <c r="C229" s="1067"/>
      <c r="D229" s="1067"/>
      <c r="E229" s="1067"/>
      <c r="F229" s="106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2"/>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66"/>
      <c r="B230" s="1067"/>
      <c r="C230" s="1067"/>
      <c r="D230" s="1067"/>
      <c r="E230" s="1067"/>
      <c r="F230" s="106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66"/>
      <c r="B231" s="1067"/>
      <c r="C231" s="1067"/>
      <c r="D231" s="1067"/>
      <c r="E231" s="1067"/>
      <c r="F231" s="106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66"/>
      <c r="B232" s="1067"/>
      <c r="C232" s="1067"/>
      <c r="D232" s="1067"/>
      <c r="E232" s="1067"/>
      <c r="F232" s="106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66"/>
      <c r="B233" s="1067"/>
      <c r="C233" s="1067"/>
      <c r="D233" s="1067"/>
      <c r="E233" s="1067"/>
      <c r="F233" s="106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66"/>
      <c r="B234" s="1067"/>
      <c r="C234" s="1067"/>
      <c r="D234" s="1067"/>
      <c r="E234" s="1067"/>
      <c r="F234" s="106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66"/>
      <c r="B235" s="1067"/>
      <c r="C235" s="1067"/>
      <c r="D235" s="1067"/>
      <c r="E235" s="1067"/>
      <c r="F235" s="106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66"/>
      <c r="B236" s="1067"/>
      <c r="C236" s="1067"/>
      <c r="D236" s="1067"/>
      <c r="E236" s="1067"/>
      <c r="F236" s="106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66"/>
      <c r="B237" s="1067"/>
      <c r="C237" s="1067"/>
      <c r="D237" s="1067"/>
      <c r="E237" s="1067"/>
      <c r="F237" s="106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66"/>
      <c r="B238" s="1067"/>
      <c r="C238" s="1067"/>
      <c r="D238" s="1067"/>
      <c r="E238" s="1067"/>
      <c r="F238" s="106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66"/>
      <c r="B239" s="1067"/>
      <c r="C239" s="1067"/>
      <c r="D239" s="1067"/>
      <c r="E239" s="1067"/>
      <c r="F239" s="1068"/>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6"/>
      <c r="B240" s="1067"/>
      <c r="C240" s="1067"/>
      <c r="D240" s="1067"/>
      <c r="E240" s="1067"/>
      <c r="F240" s="106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0"/>
    </row>
    <row r="241" spans="1:50" ht="24.75" customHeight="1" x14ac:dyDescent="0.15">
      <c r="A241" s="1066"/>
      <c r="B241" s="1067"/>
      <c r="C241" s="1067"/>
      <c r="D241" s="1067"/>
      <c r="E241" s="1067"/>
      <c r="F241" s="1068"/>
      <c r="G241" s="842"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5"/>
      <c r="AC241" s="842"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66"/>
      <c r="B242" s="1067"/>
      <c r="C242" s="1067"/>
      <c r="D242" s="1067"/>
      <c r="E242" s="1067"/>
      <c r="F242" s="106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2"/>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66"/>
      <c r="B243" s="1067"/>
      <c r="C243" s="1067"/>
      <c r="D243" s="1067"/>
      <c r="E243" s="1067"/>
      <c r="F243" s="106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66"/>
      <c r="B244" s="1067"/>
      <c r="C244" s="1067"/>
      <c r="D244" s="1067"/>
      <c r="E244" s="1067"/>
      <c r="F244" s="106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66"/>
      <c r="B245" s="1067"/>
      <c r="C245" s="1067"/>
      <c r="D245" s="1067"/>
      <c r="E245" s="1067"/>
      <c r="F245" s="106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66"/>
      <c r="B246" s="1067"/>
      <c r="C246" s="1067"/>
      <c r="D246" s="1067"/>
      <c r="E246" s="1067"/>
      <c r="F246" s="106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66"/>
      <c r="B247" s="1067"/>
      <c r="C247" s="1067"/>
      <c r="D247" s="1067"/>
      <c r="E247" s="1067"/>
      <c r="F247" s="106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66"/>
      <c r="B248" s="1067"/>
      <c r="C248" s="1067"/>
      <c r="D248" s="1067"/>
      <c r="E248" s="1067"/>
      <c r="F248" s="106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66"/>
      <c r="B249" s="1067"/>
      <c r="C249" s="1067"/>
      <c r="D249" s="1067"/>
      <c r="E249" s="1067"/>
      <c r="F249" s="106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66"/>
      <c r="B250" s="1067"/>
      <c r="C250" s="1067"/>
      <c r="D250" s="1067"/>
      <c r="E250" s="1067"/>
      <c r="F250" s="106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66"/>
      <c r="B251" s="1067"/>
      <c r="C251" s="1067"/>
      <c r="D251" s="1067"/>
      <c r="E251" s="1067"/>
      <c r="F251" s="106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66"/>
      <c r="B252" s="1067"/>
      <c r="C252" s="1067"/>
      <c r="D252" s="1067"/>
      <c r="E252" s="1067"/>
      <c r="F252" s="1068"/>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6"/>
      <c r="B253" s="1067"/>
      <c r="C253" s="1067"/>
      <c r="D253" s="1067"/>
      <c r="E253" s="1067"/>
      <c r="F253" s="106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0"/>
    </row>
    <row r="254" spans="1:50" ht="24.75" customHeight="1" x14ac:dyDescent="0.15">
      <c r="A254" s="1066"/>
      <c r="B254" s="1067"/>
      <c r="C254" s="1067"/>
      <c r="D254" s="1067"/>
      <c r="E254" s="1067"/>
      <c r="F254" s="1068"/>
      <c r="G254" s="842"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5"/>
      <c r="AC254" s="842"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66"/>
      <c r="B255" s="1067"/>
      <c r="C255" s="1067"/>
      <c r="D255" s="1067"/>
      <c r="E255" s="1067"/>
      <c r="F255" s="106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2"/>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66"/>
      <c r="B256" s="1067"/>
      <c r="C256" s="1067"/>
      <c r="D256" s="1067"/>
      <c r="E256" s="1067"/>
      <c r="F256" s="106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66"/>
      <c r="B257" s="1067"/>
      <c r="C257" s="1067"/>
      <c r="D257" s="1067"/>
      <c r="E257" s="1067"/>
      <c r="F257" s="106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66"/>
      <c r="B258" s="1067"/>
      <c r="C258" s="1067"/>
      <c r="D258" s="1067"/>
      <c r="E258" s="1067"/>
      <c r="F258" s="106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66"/>
      <c r="B259" s="1067"/>
      <c r="C259" s="1067"/>
      <c r="D259" s="1067"/>
      <c r="E259" s="1067"/>
      <c r="F259" s="106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66"/>
      <c r="B260" s="1067"/>
      <c r="C260" s="1067"/>
      <c r="D260" s="1067"/>
      <c r="E260" s="1067"/>
      <c r="F260" s="106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66"/>
      <c r="B261" s="1067"/>
      <c r="C261" s="1067"/>
      <c r="D261" s="1067"/>
      <c r="E261" s="1067"/>
      <c r="F261" s="106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66"/>
      <c r="B262" s="1067"/>
      <c r="C262" s="1067"/>
      <c r="D262" s="1067"/>
      <c r="E262" s="1067"/>
      <c r="F262" s="106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66"/>
      <c r="B263" s="1067"/>
      <c r="C263" s="1067"/>
      <c r="D263" s="1067"/>
      <c r="E263" s="1067"/>
      <c r="F263" s="106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66"/>
      <c r="B264" s="1067"/>
      <c r="C264" s="1067"/>
      <c r="D264" s="1067"/>
      <c r="E264" s="1067"/>
      <c r="F264" s="106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8" t="s">
        <v>434</v>
      </c>
      <c r="K3" s="394"/>
      <c r="L3" s="394"/>
      <c r="M3" s="394"/>
      <c r="N3" s="394"/>
      <c r="O3" s="394"/>
      <c r="P3" s="395" t="s">
        <v>28</v>
      </c>
      <c r="Q3" s="395"/>
      <c r="R3" s="395"/>
      <c r="S3" s="395"/>
      <c r="T3" s="395"/>
      <c r="U3" s="395"/>
      <c r="V3" s="395"/>
      <c r="W3" s="395"/>
      <c r="X3" s="395"/>
      <c r="Y3" s="396" t="s">
        <v>505</v>
      </c>
      <c r="Z3" s="397"/>
      <c r="AA3" s="397"/>
      <c r="AB3" s="397"/>
      <c r="AC3" s="158" t="s">
        <v>487</v>
      </c>
      <c r="AD3" s="158"/>
      <c r="AE3" s="158"/>
      <c r="AF3" s="158"/>
      <c r="AG3" s="158"/>
      <c r="AH3" s="396" t="s">
        <v>393</v>
      </c>
      <c r="AI3" s="393"/>
      <c r="AJ3" s="393"/>
      <c r="AK3" s="393"/>
      <c r="AL3" s="393" t="s">
        <v>22</v>
      </c>
      <c r="AM3" s="393"/>
      <c r="AN3" s="393"/>
      <c r="AO3" s="398"/>
      <c r="AP3" s="399" t="s">
        <v>435</v>
      </c>
      <c r="AQ3" s="399"/>
      <c r="AR3" s="399"/>
      <c r="AS3" s="399"/>
      <c r="AT3" s="399"/>
      <c r="AU3" s="399"/>
      <c r="AV3" s="399"/>
      <c r="AW3" s="399"/>
      <c r="AX3" s="399"/>
    </row>
    <row r="4" spans="1:50" ht="50.25" customHeight="1" x14ac:dyDescent="0.15">
      <c r="A4" s="1077">
        <v>1</v>
      </c>
      <c r="B4" s="1077">
        <v>1</v>
      </c>
      <c r="C4" s="387" t="s">
        <v>664</v>
      </c>
      <c r="D4" s="373"/>
      <c r="E4" s="373"/>
      <c r="F4" s="373"/>
      <c r="G4" s="373"/>
      <c r="H4" s="373"/>
      <c r="I4" s="373"/>
      <c r="J4" s="374">
        <v>5070005001800</v>
      </c>
      <c r="K4" s="375"/>
      <c r="L4" s="375"/>
      <c r="M4" s="375"/>
      <c r="N4" s="375"/>
      <c r="O4" s="375"/>
      <c r="P4" s="388" t="s">
        <v>665</v>
      </c>
      <c r="Q4" s="376"/>
      <c r="R4" s="376"/>
      <c r="S4" s="376"/>
      <c r="T4" s="376"/>
      <c r="U4" s="376"/>
      <c r="V4" s="376"/>
      <c r="W4" s="376"/>
      <c r="X4" s="376"/>
      <c r="Y4" s="377">
        <v>0.5</v>
      </c>
      <c r="Z4" s="378"/>
      <c r="AA4" s="378"/>
      <c r="AB4" s="379"/>
      <c r="AC4" s="380" t="s">
        <v>534</v>
      </c>
      <c r="AD4" s="380"/>
      <c r="AE4" s="380"/>
      <c r="AF4" s="380"/>
      <c r="AG4" s="380"/>
      <c r="AH4" s="381" t="s">
        <v>666</v>
      </c>
      <c r="AI4" s="382"/>
      <c r="AJ4" s="382"/>
      <c r="AK4" s="382"/>
      <c r="AL4" s="383" t="s">
        <v>666</v>
      </c>
      <c r="AM4" s="384"/>
      <c r="AN4" s="384"/>
      <c r="AO4" s="385"/>
      <c r="AP4" s="386"/>
      <c r="AQ4" s="386"/>
      <c r="AR4" s="386"/>
      <c r="AS4" s="386"/>
      <c r="AT4" s="386"/>
      <c r="AU4" s="386"/>
      <c r="AV4" s="386"/>
      <c r="AW4" s="386"/>
      <c r="AX4" s="386"/>
    </row>
    <row r="5" spans="1:50" ht="26.25" hidden="1" customHeight="1" x14ac:dyDescent="0.15">
      <c r="A5" s="1077">
        <v>2</v>
      </c>
      <c r="B5" s="1077">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hidden="1" customHeight="1" x14ac:dyDescent="0.15">
      <c r="A6" s="1077">
        <v>3</v>
      </c>
      <c r="B6" s="1077">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hidden="1" customHeight="1" x14ac:dyDescent="0.15">
      <c r="A7" s="1077">
        <v>4</v>
      </c>
      <c r="B7" s="1077">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hidden="1" customHeight="1" x14ac:dyDescent="0.15">
      <c r="A8" s="1077">
        <v>5</v>
      </c>
      <c r="B8" s="1077">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hidden="1" customHeight="1" x14ac:dyDescent="0.15">
      <c r="A9" s="1077">
        <v>6</v>
      </c>
      <c r="B9" s="1077">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hidden="1" customHeight="1" x14ac:dyDescent="0.15">
      <c r="A10" s="1077">
        <v>7</v>
      </c>
      <c r="B10" s="1077">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hidden="1" customHeight="1" x14ac:dyDescent="0.15">
      <c r="A11" s="1077">
        <v>8</v>
      </c>
      <c r="B11" s="1077">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hidden="1" customHeight="1" x14ac:dyDescent="0.15">
      <c r="A12" s="1077">
        <v>9</v>
      </c>
      <c r="B12" s="1077">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hidden="1" customHeight="1" x14ac:dyDescent="0.15">
      <c r="A13" s="1077">
        <v>10</v>
      </c>
      <c r="B13" s="1077">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hidden="1" customHeight="1" x14ac:dyDescent="0.15">
      <c r="A14" s="1077">
        <v>11</v>
      </c>
      <c r="B14" s="1077">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hidden="1" customHeight="1" x14ac:dyDescent="0.15">
      <c r="A15" s="1077">
        <v>12</v>
      </c>
      <c r="B15" s="1077">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hidden="1" customHeight="1" x14ac:dyDescent="0.15">
      <c r="A16" s="1077">
        <v>13</v>
      </c>
      <c r="B16" s="1077">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hidden="1" customHeight="1" x14ac:dyDescent="0.15">
      <c r="A17" s="1077">
        <v>14</v>
      </c>
      <c r="B17" s="1077">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hidden="1" customHeight="1" x14ac:dyDescent="0.15">
      <c r="A18" s="1077">
        <v>15</v>
      </c>
      <c r="B18" s="1077">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hidden="1" customHeight="1" x14ac:dyDescent="0.15">
      <c r="A19" s="1077">
        <v>16</v>
      </c>
      <c r="B19" s="1077">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hidden="1" customHeight="1" x14ac:dyDescent="0.15">
      <c r="A20" s="1077">
        <v>17</v>
      </c>
      <c r="B20" s="1077">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hidden="1" customHeight="1" x14ac:dyDescent="0.15">
      <c r="A21" s="1077">
        <v>18</v>
      </c>
      <c r="B21" s="1077">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hidden="1" customHeight="1" x14ac:dyDescent="0.15">
      <c r="A22" s="1077">
        <v>19</v>
      </c>
      <c r="B22" s="1077">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hidden="1" customHeight="1" x14ac:dyDescent="0.15">
      <c r="A23" s="1077">
        <v>20</v>
      </c>
      <c r="B23" s="1077">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hidden="1" customHeight="1" x14ac:dyDescent="0.15">
      <c r="A24" s="1077">
        <v>21</v>
      </c>
      <c r="B24" s="1077">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hidden="1" customHeight="1" x14ac:dyDescent="0.15">
      <c r="A25" s="1077">
        <v>22</v>
      </c>
      <c r="B25" s="1077">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hidden="1" customHeight="1" x14ac:dyDescent="0.15">
      <c r="A26" s="1077">
        <v>23</v>
      </c>
      <c r="B26" s="1077">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hidden="1" customHeight="1" x14ac:dyDescent="0.15">
      <c r="A27" s="1077">
        <v>24</v>
      </c>
      <c r="B27" s="1077">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hidden="1" customHeight="1" x14ac:dyDescent="0.15">
      <c r="A28" s="1077">
        <v>25</v>
      </c>
      <c r="B28" s="1077">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hidden="1" customHeight="1" x14ac:dyDescent="0.15">
      <c r="A29" s="1077">
        <v>26</v>
      </c>
      <c r="B29" s="1077">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hidden="1" customHeight="1" x14ac:dyDescent="0.15">
      <c r="A30" s="1077">
        <v>27</v>
      </c>
      <c r="B30" s="1077">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hidden="1" customHeight="1" x14ac:dyDescent="0.15">
      <c r="A31" s="1077">
        <v>28</v>
      </c>
      <c r="B31" s="1077">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hidden="1" customHeight="1" x14ac:dyDescent="0.15">
      <c r="A32" s="1077">
        <v>29</v>
      </c>
      <c r="B32" s="1077">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hidden="1" customHeight="1" x14ac:dyDescent="0.15">
      <c r="A33" s="1077">
        <v>30</v>
      </c>
      <c r="B33" s="1077">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8" t="s">
        <v>434</v>
      </c>
      <c r="K36" s="394"/>
      <c r="L36" s="394"/>
      <c r="M36" s="394"/>
      <c r="N36" s="394"/>
      <c r="O36" s="394"/>
      <c r="P36" s="395" t="s">
        <v>28</v>
      </c>
      <c r="Q36" s="395"/>
      <c r="R36" s="395"/>
      <c r="S36" s="395"/>
      <c r="T36" s="395"/>
      <c r="U36" s="395"/>
      <c r="V36" s="395"/>
      <c r="W36" s="395"/>
      <c r="X36" s="395"/>
      <c r="Y36" s="396" t="s">
        <v>505</v>
      </c>
      <c r="Z36" s="397"/>
      <c r="AA36" s="397"/>
      <c r="AB36" s="397"/>
      <c r="AC36" s="158" t="s">
        <v>487</v>
      </c>
      <c r="AD36" s="158"/>
      <c r="AE36" s="158"/>
      <c r="AF36" s="158"/>
      <c r="AG36" s="158"/>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7">
        <v>1</v>
      </c>
      <c r="B37" s="1077">
        <v>1</v>
      </c>
      <c r="C37" s="387" t="s">
        <v>617</v>
      </c>
      <c r="D37" s="373"/>
      <c r="E37" s="373"/>
      <c r="F37" s="373"/>
      <c r="G37" s="373"/>
      <c r="H37" s="373"/>
      <c r="I37" s="373"/>
      <c r="J37" s="374"/>
      <c r="K37" s="375"/>
      <c r="L37" s="375"/>
      <c r="M37" s="375"/>
      <c r="N37" s="375"/>
      <c r="O37" s="375"/>
      <c r="P37" s="388" t="s">
        <v>658</v>
      </c>
      <c r="Q37" s="376"/>
      <c r="R37" s="376"/>
      <c r="S37" s="376"/>
      <c r="T37" s="376"/>
      <c r="U37" s="376"/>
      <c r="V37" s="376"/>
      <c r="W37" s="376"/>
      <c r="X37" s="376"/>
      <c r="Y37" s="377">
        <v>0.01</v>
      </c>
      <c r="Z37" s="378"/>
      <c r="AA37" s="378"/>
      <c r="AB37" s="379"/>
      <c r="AC37" s="380"/>
      <c r="AD37" s="380"/>
      <c r="AE37" s="380"/>
      <c r="AF37" s="380"/>
      <c r="AG37" s="380"/>
      <c r="AH37" s="381" t="s">
        <v>666</v>
      </c>
      <c r="AI37" s="382"/>
      <c r="AJ37" s="382"/>
      <c r="AK37" s="382"/>
      <c r="AL37" s="383" t="s">
        <v>645</v>
      </c>
      <c r="AM37" s="384"/>
      <c r="AN37" s="384"/>
      <c r="AO37" s="385"/>
      <c r="AP37" s="386"/>
      <c r="AQ37" s="386"/>
      <c r="AR37" s="386"/>
      <c r="AS37" s="386"/>
      <c r="AT37" s="386"/>
      <c r="AU37" s="386"/>
      <c r="AV37" s="386"/>
      <c r="AW37" s="386"/>
      <c r="AX37" s="386"/>
    </row>
    <row r="38" spans="1:50" ht="26.25" hidden="1" customHeight="1" x14ac:dyDescent="0.15">
      <c r="A38" s="1077">
        <v>2</v>
      </c>
      <c r="B38" s="1077">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hidden="1" customHeight="1" x14ac:dyDescent="0.15">
      <c r="A39" s="1077">
        <v>3</v>
      </c>
      <c r="B39" s="1077">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hidden="1" customHeight="1" x14ac:dyDescent="0.15">
      <c r="A40" s="1077">
        <v>4</v>
      </c>
      <c r="B40" s="1077">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hidden="1" customHeight="1" x14ac:dyDescent="0.15">
      <c r="A41" s="1077">
        <v>5</v>
      </c>
      <c r="B41" s="1077">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hidden="1" customHeight="1" x14ac:dyDescent="0.15">
      <c r="A42" s="1077">
        <v>6</v>
      </c>
      <c r="B42" s="1077">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hidden="1" customHeight="1" x14ac:dyDescent="0.15">
      <c r="A43" s="1077">
        <v>7</v>
      </c>
      <c r="B43" s="1077">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hidden="1" customHeight="1" x14ac:dyDescent="0.15">
      <c r="A44" s="1077">
        <v>8</v>
      </c>
      <c r="B44" s="1077">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hidden="1" customHeight="1" x14ac:dyDescent="0.15">
      <c r="A45" s="1077">
        <v>9</v>
      </c>
      <c r="B45" s="1077">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hidden="1" customHeight="1" x14ac:dyDescent="0.15">
      <c r="A46" s="1077">
        <v>10</v>
      </c>
      <c r="B46" s="1077">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hidden="1" customHeight="1" x14ac:dyDescent="0.15">
      <c r="A47" s="1077">
        <v>11</v>
      </c>
      <c r="B47" s="1077">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hidden="1" customHeight="1" x14ac:dyDescent="0.15">
      <c r="A48" s="1077">
        <v>12</v>
      </c>
      <c r="B48" s="1077">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hidden="1" customHeight="1" x14ac:dyDescent="0.15">
      <c r="A49" s="1077">
        <v>13</v>
      </c>
      <c r="B49" s="1077">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hidden="1" customHeight="1" x14ac:dyDescent="0.15">
      <c r="A50" s="1077">
        <v>14</v>
      </c>
      <c r="B50" s="1077">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hidden="1" customHeight="1" x14ac:dyDescent="0.15">
      <c r="A51" s="1077">
        <v>15</v>
      </c>
      <c r="B51" s="1077">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hidden="1" customHeight="1" x14ac:dyDescent="0.15">
      <c r="A52" s="1077">
        <v>16</v>
      </c>
      <c r="B52" s="1077">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hidden="1" customHeight="1" x14ac:dyDescent="0.15">
      <c r="A53" s="1077">
        <v>17</v>
      </c>
      <c r="B53" s="1077">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hidden="1" customHeight="1" x14ac:dyDescent="0.15">
      <c r="A54" s="1077">
        <v>18</v>
      </c>
      <c r="B54" s="1077">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hidden="1" customHeight="1" x14ac:dyDescent="0.15">
      <c r="A55" s="1077">
        <v>19</v>
      </c>
      <c r="B55" s="1077">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hidden="1" customHeight="1" x14ac:dyDescent="0.15">
      <c r="A56" s="1077">
        <v>20</v>
      </c>
      <c r="B56" s="1077">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hidden="1" customHeight="1" x14ac:dyDescent="0.15">
      <c r="A57" s="1077">
        <v>21</v>
      </c>
      <c r="B57" s="1077">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hidden="1" customHeight="1" x14ac:dyDescent="0.15">
      <c r="A58" s="1077">
        <v>22</v>
      </c>
      <c r="B58" s="1077">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hidden="1" customHeight="1" x14ac:dyDescent="0.15">
      <c r="A59" s="1077">
        <v>23</v>
      </c>
      <c r="B59" s="1077">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hidden="1" customHeight="1" x14ac:dyDescent="0.15">
      <c r="A60" s="1077">
        <v>24</v>
      </c>
      <c r="B60" s="1077">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hidden="1" customHeight="1" x14ac:dyDescent="0.15">
      <c r="A61" s="1077">
        <v>25</v>
      </c>
      <c r="B61" s="1077">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hidden="1" customHeight="1" x14ac:dyDescent="0.15">
      <c r="A62" s="1077">
        <v>26</v>
      </c>
      <c r="B62" s="1077">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hidden="1" customHeight="1" x14ac:dyDescent="0.15">
      <c r="A63" s="1077">
        <v>27</v>
      </c>
      <c r="B63" s="1077">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hidden="1" customHeight="1" x14ac:dyDescent="0.15">
      <c r="A64" s="1077">
        <v>28</v>
      </c>
      <c r="B64" s="1077">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hidden="1" customHeight="1" x14ac:dyDescent="0.15">
      <c r="A65" s="1077">
        <v>29</v>
      </c>
      <c r="B65" s="1077">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hidden="1" customHeight="1" x14ac:dyDescent="0.15">
      <c r="A66" s="1077">
        <v>30</v>
      </c>
      <c r="B66" s="1077">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8" t="s">
        <v>434</v>
      </c>
      <c r="K69" s="394"/>
      <c r="L69" s="394"/>
      <c r="M69" s="394"/>
      <c r="N69" s="394"/>
      <c r="O69" s="394"/>
      <c r="P69" s="395" t="s">
        <v>28</v>
      </c>
      <c r="Q69" s="395"/>
      <c r="R69" s="395"/>
      <c r="S69" s="395"/>
      <c r="T69" s="395"/>
      <c r="U69" s="395"/>
      <c r="V69" s="395"/>
      <c r="W69" s="395"/>
      <c r="X69" s="395"/>
      <c r="Y69" s="396" t="s">
        <v>505</v>
      </c>
      <c r="Z69" s="397"/>
      <c r="AA69" s="397"/>
      <c r="AB69" s="397"/>
      <c r="AC69" s="158" t="s">
        <v>487</v>
      </c>
      <c r="AD69" s="158"/>
      <c r="AE69" s="158"/>
      <c r="AF69" s="158"/>
      <c r="AG69" s="158"/>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7">
        <v>1</v>
      </c>
      <c r="B70" s="1077">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7">
        <v>2</v>
      </c>
      <c r="B71" s="1077">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7">
        <v>3</v>
      </c>
      <c r="B72" s="1077">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7">
        <v>4</v>
      </c>
      <c r="B73" s="1077">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7">
        <v>5</v>
      </c>
      <c r="B74" s="1077">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7">
        <v>6</v>
      </c>
      <c r="B75" s="1077">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7">
        <v>7</v>
      </c>
      <c r="B76" s="1077">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7">
        <v>8</v>
      </c>
      <c r="B77" s="1077">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7">
        <v>9</v>
      </c>
      <c r="B78" s="1077">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7">
        <v>10</v>
      </c>
      <c r="B79" s="1077">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7">
        <v>11</v>
      </c>
      <c r="B80" s="1077">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7">
        <v>12</v>
      </c>
      <c r="B81" s="1077">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7">
        <v>13</v>
      </c>
      <c r="B82" s="1077">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7">
        <v>14</v>
      </c>
      <c r="B83" s="1077">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7">
        <v>15</v>
      </c>
      <c r="B84" s="1077">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7">
        <v>16</v>
      </c>
      <c r="B85" s="1077">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7">
        <v>17</v>
      </c>
      <c r="B86" s="1077">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7">
        <v>18</v>
      </c>
      <c r="B87" s="1077">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7">
        <v>19</v>
      </c>
      <c r="B88" s="1077">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7">
        <v>20</v>
      </c>
      <c r="B89" s="1077">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7">
        <v>21</v>
      </c>
      <c r="B90" s="1077">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7">
        <v>22</v>
      </c>
      <c r="B91" s="1077">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7">
        <v>23</v>
      </c>
      <c r="B92" s="1077">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7">
        <v>24</v>
      </c>
      <c r="B93" s="1077">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7">
        <v>25</v>
      </c>
      <c r="B94" s="1077">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7">
        <v>26</v>
      </c>
      <c r="B95" s="1077">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7">
        <v>27</v>
      </c>
      <c r="B96" s="1077">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7">
        <v>28</v>
      </c>
      <c r="B97" s="1077">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7">
        <v>29</v>
      </c>
      <c r="B98" s="1077">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7">
        <v>30</v>
      </c>
      <c r="B99" s="1077">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8" t="s">
        <v>434</v>
      </c>
      <c r="K102" s="394"/>
      <c r="L102" s="394"/>
      <c r="M102" s="394"/>
      <c r="N102" s="394"/>
      <c r="O102" s="394"/>
      <c r="P102" s="395" t="s">
        <v>28</v>
      </c>
      <c r="Q102" s="395"/>
      <c r="R102" s="395"/>
      <c r="S102" s="395"/>
      <c r="T102" s="395"/>
      <c r="U102" s="395"/>
      <c r="V102" s="395"/>
      <c r="W102" s="395"/>
      <c r="X102" s="395"/>
      <c r="Y102" s="396" t="s">
        <v>505</v>
      </c>
      <c r="Z102" s="397"/>
      <c r="AA102" s="397"/>
      <c r="AB102" s="397"/>
      <c r="AC102" s="158" t="s">
        <v>487</v>
      </c>
      <c r="AD102" s="158"/>
      <c r="AE102" s="158"/>
      <c r="AF102" s="158"/>
      <c r="AG102" s="158"/>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7">
        <v>1</v>
      </c>
      <c r="B103" s="1077">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7">
        <v>2</v>
      </c>
      <c r="B104" s="1077">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7">
        <v>3</v>
      </c>
      <c r="B105" s="1077">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7">
        <v>4</v>
      </c>
      <c r="B106" s="1077">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7">
        <v>5</v>
      </c>
      <c r="B107" s="1077">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7">
        <v>6</v>
      </c>
      <c r="B108" s="1077">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7">
        <v>7</v>
      </c>
      <c r="B109" s="1077">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7">
        <v>8</v>
      </c>
      <c r="B110" s="1077">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7">
        <v>9</v>
      </c>
      <c r="B111" s="1077">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7">
        <v>10</v>
      </c>
      <c r="B112" s="1077">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7">
        <v>11</v>
      </c>
      <c r="B113" s="1077">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7">
        <v>12</v>
      </c>
      <c r="B114" s="1077">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7">
        <v>13</v>
      </c>
      <c r="B115" s="1077">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7">
        <v>14</v>
      </c>
      <c r="B116" s="1077">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7">
        <v>15</v>
      </c>
      <c r="B117" s="1077">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7">
        <v>16</v>
      </c>
      <c r="B118" s="1077">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7">
        <v>17</v>
      </c>
      <c r="B119" s="1077">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7">
        <v>18</v>
      </c>
      <c r="B120" s="1077">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7">
        <v>19</v>
      </c>
      <c r="B121" s="1077">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7">
        <v>20</v>
      </c>
      <c r="B122" s="1077">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7">
        <v>21</v>
      </c>
      <c r="B123" s="1077">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7">
        <v>22</v>
      </c>
      <c r="B124" s="1077">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7">
        <v>23</v>
      </c>
      <c r="B125" s="1077">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7">
        <v>24</v>
      </c>
      <c r="B126" s="1077">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7">
        <v>25</v>
      </c>
      <c r="B127" s="1077">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7">
        <v>26</v>
      </c>
      <c r="B128" s="1077">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7">
        <v>27</v>
      </c>
      <c r="B129" s="1077">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7">
        <v>28</v>
      </c>
      <c r="B130" s="1077">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7">
        <v>29</v>
      </c>
      <c r="B131" s="1077">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7">
        <v>30</v>
      </c>
      <c r="B132" s="1077">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8" t="s">
        <v>434</v>
      </c>
      <c r="K135" s="394"/>
      <c r="L135" s="394"/>
      <c r="M135" s="394"/>
      <c r="N135" s="394"/>
      <c r="O135" s="394"/>
      <c r="P135" s="395" t="s">
        <v>28</v>
      </c>
      <c r="Q135" s="395"/>
      <c r="R135" s="395"/>
      <c r="S135" s="395"/>
      <c r="T135" s="395"/>
      <c r="U135" s="395"/>
      <c r="V135" s="395"/>
      <c r="W135" s="395"/>
      <c r="X135" s="395"/>
      <c r="Y135" s="396" t="s">
        <v>505</v>
      </c>
      <c r="Z135" s="397"/>
      <c r="AA135" s="397"/>
      <c r="AB135" s="397"/>
      <c r="AC135" s="158" t="s">
        <v>487</v>
      </c>
      <c r="AD135" s="158"/>
      <c r="AE135" s="158"/>
      <c r="AF135" s="158"/>
      <c r="AG135" s="158"/>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7">
        <v>1</v>
      </c>
      <c r="B136" s="1077">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7">
        <v>2</v>
      </c>
      <c r="B137" s="1077">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7">
        <v>3</v>
      </c>
      <c r="B138" s="1077">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7">
        <v>4</v>
      </c>
      <c r="B139" s="1077">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7">
        <v>5</v>
      </c>
      <c r="B140" s="1077">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7">
        <v>6</v>
      </c>
      <c r="B141" s="1077">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7">
        <v>7</v>
      </c>
      <c r="B142" s="1077">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7">
        <v>8</v>
      </c>
      <c r="B143" s="1077">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7">
        <v>9</v>
      </c>
      <c r="B144" s="1077">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7">
        <v>10</v>
      </c>
      <c r="B145" s="1077">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7">
        <v>11</v>
      </c>
      <c r="B146" s="1077">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7">
        <v>12</v>
      </c>
      <c r="B147" s="1077">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7">
        <v>13</v>
      </c>
      <c r="B148" s="1077">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7">
        <v>14</v>
      </c>
      <c r="B149" s="1077">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7">
        <v>15</v>
      </c>
      <c r="B150" s="1077">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7">
        <v>16</v>
      </c>
      <c r="B151" s="1077">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7">
        <v>17</v>
      </c>
      <c r="B152" s="1077">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7">
        <v>18</v>
      </c>
      <c r="B153" s="1077">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7">
        <v>19</v>
      </c>
      <c r="B154" s="1077">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7">
        <v>20</v>
      </c>
      <c r="B155" s="1077">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7">
        <v>21</v>
      </c>
      <c r="B156" s="1077">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7">
        <v>22</v>
      </c>
      <c r="B157" s="1077">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7">
        <v>23</v>
      </c>
      <c r="B158" s="1077">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7">
        <v>24</v>
      </c>
      <c r="B159" s="1077">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7">
        <v>25</v>
      </c>
      <c r="B160" s="1077">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7">
        <v>26</v>
      </c>
      <c r="B161" s="1077">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7">
        <v>27</v>
      </c>
      <c r="B162" s="1077">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7">
        <v>28</v>
      </c>
      <c r="B163" s="1077">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7">
        <v>29</v>
      </c>
      <c r="B164" s="1077">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7">
        <v>30</v>
      </c>
      <c r="B165" s="1077">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8" t="s">
        <v>434</v>
      </c>
      <c r="K168" s="394"/>
      <c r="L168" s="394"/>
      <c r="M168" s="394"/>
      <c r="N168" s="394"/>
      <c r="O168" s="394"/>
      <c r="P168" s="395" t="s">
        <v>28</v>
      </c>
      <c r="Q168" s="395"/>
      <c r="R168" s="395"/>
      <c r="S168" s="395"/>
      <c r="T168" s="395"/>
      <c r="U168" s="395"/>
      <c r="V168" s="395"/>
      <c r="W168" s="395"/>
      <c r="X168" s="395"/>
      <c r="Y168" s="396" t="s">
        <v>505</v>
      </c>
      <c r="Z168" s="397"/>
      <c r="AA168" s="397"/>
      <c r="AB168" s="397"/>
      <c r="AC168" s="158" t="s">
        <v>487</v>
      </c>
      <c r="AD168" s="158"/>
      <c r="AE168" s="158"/>
      <c r="AF168" s="158"/>
      <c r="AG168" s="158"/>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7">
        <v>1</v>
      </c>
      <c r="B169" s="1077">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7">
        <v>2</v>
      </c>
      <c r="B170" s="1077">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7">
        <v>3</v>
      </c>
      <c r="B171" s="1077">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7">
        <v>4</v>
      </c>
      <c r="B172" s="1077">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7">
        <v>5</v>
      </c>
      <c r="B173" s="1077">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7">
        <v>6</v>
      </c>
      <c r="B174" s="1077">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7">
        <v>7</v>
      </c>
      <c r="B175" s="1077">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7">
        <v>8</v>
      </c>
      <c r="B176" s="1077">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7">
        <v>9</v>
      </c>
      <c r="B177" s="1077">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7">
        <v>10</v>
      </c>
      <c r="B178" s="1077">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7">
        <v>11</v>
      </c>
      <c r="B179" s="1077">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7">
        <v>12</v>
      </c>
      <c r="B180" s="1077">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7">
        <v>13</v>
      </c>
      <c r="B181" s="1077">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7">
        <v>14</v>
      </c>
      <c r="B182" s="1077">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7">
        <v>15</v>
      </c>
      <c r="B183" s="1077">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7">
        <v>16</v>
      </c>
      <c r="B184" s="1077">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7">
        <v>17</v>
      </c>
      <c r="B185" s="1077">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7">
        <v>18</v>
      </c>
      <c r="B186" s="1077">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7">
        <v>19</v>
      </c>
      <c r="B187" s="1077">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7">
        <v>20</v>
      </c>
      <c r="B188" s="1077">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7">
        <v>21</v>
      </c>
      <c r="B189" s="1077">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7">
        <v>22</v>
      </c>
      <c r="B190" s="1077">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7">
        <v>23</v>
      </c>
      <c r="B191" s="1077">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7">
        <v>24</v>
      </c>
      <c r="B192" s="1077">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7">
        <v>25</v>
      </c>
      <c r="B193" s="1077">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7">
        <v>26</v>
      </c>
      <c r="B194" s="1077">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7">
        <v>27</v>
      </c>
      <c r="B195" s="1077">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7">
        <v>28</v>
      </c>
      <c r="B196" s="1077">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7">
        <v>29</v>
      </c>
      <c r="B197" s="1077">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7">
        <v>30</v>
      </c>
      <c r="B198" s="1077">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8" t="s">
        <v>434</v>
      </c>
      <c r="K201" s="394"/>
      <c r="L201" s="394"/>
      <c r="M201" s="394"/>
      <c r="N201" s="394"/>
      <c r="O201" s="394"/>
      <c r="P201" s="395" t="s">
        <v>28</v>
      </c>
      <c r="Q201" s="395"/>
      <c r="R201" s="395"/>
      <c r="S201" s="395"/>
      <c r="T201" s="395"/>
      <c r="U201" s="395"/>
      <c r="V201" s="395"/>
      <c r="W201" s="395"/>
      <c r="X201" s="395"/>
      <c r="Y201" s="396" t="s">
        <v>505</v>
      </c>
      <c r="Z201" s="397"/>
      <c r="AA201" s="397"/>
      <c r="AB201" s="397"/>
      <c r="AC201" s="158" t="s">
        <v>487</v>
      </c>
      <c r="AD201" s="158"/>
      <c r="AE201" s="158"/>
      <c r="AF201" s="158"/>
      <c r="AG201" s="158"/>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7">
        <v>1</v>
      </c>
      <c r="B202" s="1077">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7">
        <v>2</v>
      </c>
      <c r="B203" s="1077">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7">
        <v>3</v>
      </c>
      <c r="B204" s="1077">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7">
        <v>4</v>
      </c>
      <c r="B205" s="1077">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7">
        <v>5</v>
      </c>
      <c r="B206" s="1077">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7">
        <v>6</v>
      </c>
      <c r="B207" s="1077">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7">
        <v>7</v>
      </c>
      <c r="B208" s="1077">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7">
        <v>8</v>
      </c>
      <c r="B209" s="1077">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7">
        <v>9</v>
      </c>
      <c r="B210" s="1077">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7">
        <v>10</v>
      </c>
      <c r="B211" s="1077">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7">
        <v>11</v>
      </c>
      <c r="B212" s="1077">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7">
        <v>12</v>
      </c>
      <c r="B213" s="1077">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7">
        <v>13</v>
      </c>
      <c r="B214" s="1077">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7">
        <v>14</v>
      </c>
      <c r="B215" s="1077">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7">
        <v>15</v>
      </c>
      <c r="B216" s="1077">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7">
        <v>16</v>
      </c>
      <c r="B217" s="1077">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7">
        <v>17</v>
      </c>
      <c r="B218" s="1077">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7">
        <v>18</v>
      </c>
      <c r="B219" s="1077">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7">
        <v>19</v>
      </c>
      <c r="B220" s="1077">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7">
        <v>20</v>
      </c>
      <c r="B221" s="1077">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7">
        <v>21</v>
      </c>
      <c r="B222" s="1077">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7">
        <v>22</v>
      </c>
      <c r="B223" s="1077">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7">
        <v>23</v>
      </c>
      <c r="B224" s="1077">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7">
        <v>24</v>
      </c>
      <c r="B225" s="1077">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7">
        <v>25</v>
      </c>
      <c r="B226" s="1077">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7">
        <v>26</v>
      </c>
      <c r="B227" s="1077">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7">
        <v>27</v>
      </c>
      <c r="B228" s="1077">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7">
        <v>28</v>
      </c>
      <c r="B229" s="1077">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7">
        <v>29</v>
      </c>
      <c r="B230" s="1077">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7">
        <v>30</v>
      </c>
      <c r="B231" s="1077">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8" t="s">
        <v>434</v>
      </c>
      <c r="K234" s="394"/>
      <c r="L234" s="394"/>
      <c r="M234" s="394"/>
      <c r="N234" s="394"/>
      <c r="O234" s="394"/>
      <c r="P234" s="395" t="s">
        <v>28</v>
      </c>
      <c r="Q234" s="395"/>
      <c r="R234" s="395"/>
      <c r="S234" s="395"/>
      <c r="T234" s="395"/>
      <c r="U234" s="395"/>
      <c r="V234" s="395"/>
      <c r="W234" s="395"/>
      <c r="X234" s="395"/>
      <c r="Y234" s="396" t="s">
        <v>505</v>
      </c>
      <c r="Z234" s="397"/>
      <c r="AA234" s="397"/>
      <c r="AB234" s="397"/>
      <c r="AC234" s="158" t="s">
        <v>487</v>
      </c>
      <c r="AD234" s="158"/>
      <c r="AE234" s="158"/>
      <c r="AF234" s="158"/>
      <c r="AG234" s="158"/>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7">
        <v>1</v>
      </c>
      <c r="B235" s="1077">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7">
        <v>2</v>
      </c>
      <c r="B236" s="1077">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7">
        <v>3</v>
      </c>
      <c r="B237" s="1077">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7">
        <v>4</v>
      </c>
      <c r="B238" s="1077">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7">
        <v>5</v>
      </c>
      <c r="B239" s="1077">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7">
        <v>6</v>
      </c>
      <c r="B240" s="1077">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7">
        <v>7</v>
      </c>
      <c r="B241" s="1077">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7">
        <v>8</v>
      </c>
      <c r="B242" s="1077">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7">
        <v>9</v>
      </c>
      <c r="B243" s="1077">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7">
        <v>10</v>
      </c>
      <c r="B244" s="1077">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7">
        <v>11</v>
      </c>
      <c r="B245" s="1077">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7">
        <v>12</v>
      </c>
      <c r="B246" s="1077">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7">
        <v>13</v>
      </c>
      <c r="B247" s="1077">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7">
        <v>14</v>
      </c>
      <c r="B248" s="1077">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7">
        <v>15</v>
      </c>
      <c r="B249" s="1077">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7">
        <v>16</v>
      </c>
      <c r="B250" s="1077">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7">
        <v>17</v>
      </c>
      <c r="B251" s="1077">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7">
        <v>18</v>
      </c>
      <c r="B252" s="1077">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7">
        <v>19</v>
      </c>
      <c r="B253" s="1077">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7">
        <v>20</v>
      </c>
      <c r="B254" s="1077">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7">
        <v>21</v>
      </c>
      <c r="B255" s="1077">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7">
        <v>22</v>
      </c>
      <c r="B256" s="1077">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7">
        <v>23</v>
      </c>
      <c r="B257" s="1077">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7">
        <v>24</v>
      </c>
      <c r="B258" s="1077">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7">
        <v>25</v>
      </c>
      <c r="B259" s="1077">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7">
        <v>26</v>
      </c>
      <c r="B260" s="1077">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7">
        <v>27</v>
      </c>
      <c r="B261" s="1077">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7">
        <v>28</v>
      </c>
      <c r="B262" s="1077">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7">
        <v>29</v>
      </c>
      <c r="B263" s="1077">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7">
        <v>30</v>
      </c>
      <c r="B264" s="1077">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8" t="s">
        <v>434</v>
      </c>
      <c r="K267" s="394"/>
      <c r="L267" s="394"/>
      <c r="M267" s="394"/>
      <c r="N267" s="394"/>
      <c r="O267" s="394"/>
      <c r="P267" s="395" t="s">
        <v>28</v>
      </c>
      <c r="Q267" s="395"/>
      <c r="R267" s="395"/>
      <c r="S267" s="395"/>
      <c r="T267" s="395"/>
      <c r="U267" s="395"/>
      <c r="V267" s="395"/>
      <c r="W267" s="395"/>
      <c r="X267" s="395"/>
      <c r="Y267" s="396" t="s">
        <v>505</v>
      </c>
      <c r="Z267" s="397"/>
      <c r="AA267" s="397"/>
      <c r="AB267" s="397"/>
      <c r="AC267" s="158" t="s">
        <v>487</v>
      </c>
      <c r="AD267" s="158"/>
      <c r="AE267" s="158"/>
      <c r="AF267" s="158"/>
      <c r="AG267" s="158"/>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7">
        <v>1</v>
      </c>
      <c r="B268" s="1077">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7">
        <v>2</v>
      </c>
      <c r="B269" s="1077">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7">
        <v>3</v>
      </c>
      <c r="B270" s="1077">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7">
        <v>4</v>
      </c>
      <c r="B271" s="1077">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7">
        <v>5</v>
      </c>
      <c r="B272" s="1077">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7">
        <v>6</v>
      </c>
      <c r="B273" s="1077">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7">
        <v>7</v>
      </c>
      <c r="B274" s="1077">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7">
        <v>8</v>
      </c>
      <c r="B275" s="1077">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7">
        <v>9</v>
      </c>
      <c r="B276" s="1077">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7">
        <v>10</v>
      </c>
      <c r="B277" s="1077">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7">
        <v>11</v>
      </c>
      <c r="B278" s="1077">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7">
        <v>12</v>
      </c>
      <c r="B279" s="1077">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7">
        <v>13</v>
      </c>
      <c r="B280" s="1077">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7">
        <v>14</v>
      </c>
      <c r="B281" s="1077">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7">
        <v>15</v>
      </c>
      <c r="B282" s="1077">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7">
        <v>16</v>
      </c>
      <c r="B283" s="1077">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7">
        <v>17</v>
      </c>
      <c r="B284" s="1077">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7">
        <v>18</v>
      </c>
      <c r="B285" s="1077">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7">
        <v>19</v>
      </c>
      <c r="B286" s="1077">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7">
        <v>20</v>
      </c>
      <c r="B287" s="1077">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7">
        <v>21</v>
      </c>
      <c r="B288" s="1077">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7">
        <v>22</v>
      </c>
      <c r="B289" s="1077">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7">
        <v>23</v>
      </c>
      <c r="B290" s="1077">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7">
        <v>24</v>
      </c>
      <c r="B291" s="1077">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7">
        <v>25</v>
      </c>
      <c r="B292" s="1077">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7">
        <v>26</v>
      </c>
      <c r="B293" s="1077">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7">
        <v>27</v>
      </c>
      <c r="B294" s="1077">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7">
        <v>28</v>
      </c>
      <c r="B295" s="1077">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7">
        <v>29</v>
      </c>
      <c r="B296" s="1077">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7">
        <v>30</v>
      </c>
      <c r="B297" s="1077">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8" t="s">
        <v>434</v>
      </c>
      <c r="K300" s="394"/>
      <c r="L300" s="394"/>
      <c r="M300" s="394"/>
      <c r="N300" s="394"/>
      <c r="O300" s="394"/>
      <c r="P300" s="395" t="s">
        <v>28</v>
      </c>
      <c r="Q300" s="395"/>
      <c r="R300" s="395"/>
      <c r="S300" s="395"/>
      <c r="T300" s="395"/>
      <c r="U300" s="395"/>
      <c r="V300" s="395"/>
      <c r="W300" s="395"/>
      <c r="X300" s="395"/>
      <c r="Y300" s="396" t="s">
        <v>505</v>
      </c>
      <c r="Z300" s="397"/>
      <c r="AA300" s="397"/>
      <c r="AB300" s="397"/>
      <c r="AC300" s="158" t="s">
        <v>487</v>
      </c>
      <c r="AD300" s="158"/>
      <c r="AE300" s="158"/>
      <c r="AF300" s="158"/>
      <c r="AG300" s="158"/>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7">
        <v>1</v>
      </c>
      <c r="B301" s="1077">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7">
        <v>2</v>
      </c>
      <c r="B302" s="1077">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7">
        <v>3</v>
      </c>
      <c r="B303" s="1077">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7">
        <v>4</v>
      </c>
      <c r="B304" s="1077">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7">
        <v>5</v>
      </c>
      <c r="B305" s="1077">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7">
        <v>6</v>
      </c>
      <c r="B306" s="1077">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7">
        <v>7</v>
      </c>
      <c r="B307" s="1077">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7">
        <v>8</v>
      </c>
      <c r="B308" s="1077">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7">
        <v>9</v>
      </c>
      <c r="B309" s="1077">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7">
        <v>10</v>
      </c>
      <c r="B310" s="1077">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7">
        <v>11</v>
      </c>
      <c r="B311" s="1077">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7">
        <v>12</v>
      </c>
      <c r="B312" s="1077">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7">
        <v>13</v>
      </c>
      <c r="B313" s="1077">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7">
        <v>14</v>
      </c>
      <c r="B314" s="1077">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7">
        <v>15</v>
      </c>
      <c r="B315" s="1077">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7">
        <v>16</v>
      </c>
      <c r="B316" s="1077">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7">
        <v>17</v>
      </c>
      <c r="B317" s="1077">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7">
        <v>18</v>
      </c>
      <c r="B318" s="1077">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7">
        <v>19</v>
      </c>
      <c r="B319" s="1077">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7">
        <v>20</v>
      </c>
      <c r="B320" s="1077">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7">
        <v>21</v>
      </c>
      <c r="B321" s="1077">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7">
        <v>22</v>
      </c>
      <c r="B322" s="1077">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7">
        <v>23</v>
      </c>
      <c r="B323" s="1077">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7">
        <v>24</v>
      </c>
      <c r="B324" s="1077">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7">
        <v>25</v>
      </c>
      <c r="B325" s="1077">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7">
        <v>26</v>
      </c>
      <c r="B326" s="1077">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7">
        <v>27</v>
      </c>
      <c r="B327" s="1077">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7">
        <v>28</v>
      </c>
      <c r="B328" s="1077">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7">
        <v>29</v>
      </c>
      <c r="B329" s="1077">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7">
        <v>30</v>
      </c>
      <c r="B330" s="1077">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8" t="s">
        <v>434</v>
      </c>
      <c r="K333" s="394"/>
      <c r="L333" s="394"/>
      <c r="M333" s="394"/>
      <c r="N333" s="394"/>
      <c r="O333" s="394"/>
      <c r="P333" s="395" t="s">
        <v>28</v>
      </c>
      <c r="Q333" s="395"/>
      <c r="R333" s="395"/>
      <c r="S333" s="395"/>
      <c r="T333" s="395"/>
      <c r="U333" s="395"/>
      <c r="V333" s="395"/>
      <c r="W333" s="395"/>
      <c r="X333" s="395"/>
      <c r="Y333" s="396" t="s">
        <v>505</v>
      </c>
      <c r="Z333" s="397"/>
      <c r="AA333" s="397"/>
      <c r="AB333" s="397"/>
      <c r="AC333" s="158" t="s">
        <v>487</v>
      </c>
      <c r="AD333" s="158"/>
      <c r="AE333" s="158"/>
      <c r="AF333" s="158"/>
      <c r="AG333" s="158"/>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7">
        <v>1</v>
      </c>
      <c r="B334" s="1077">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7">
        <v>2</v>
      </c>
      <c r="B335" s="1077">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7">
        <v>3</v>
      </c>
      <c r="B336" s="1077">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7">
        <v>4</v>
      </c>
      <c r="B337" s="1077">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7">
        <v>5</v>
      </c>
      <c r="B338" s="1077">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7">
        <v>6</v>
      </c>
      <c r="B339" s="1077">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7">
        <v>7</v>
      </c>
      <c r="B340" s="1077">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7">
        <v>8</v>
      </c>
      <c r="B341" s="1077">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7">
        <v>9</v>
      </c>
      <c r="B342" s="1077">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7">
        <v>10</v>
      </c>
      <c r="B343" s="1077">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7">
        <v>11</v>
      </c>
      <c r="B344" s="1077">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7">
        <v>12</v>
      </c>
      <c r="B345" s="1077">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7">
        <v>13</v>
      </c>
      <c r="B346" s="1077">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7">
        <v>14</v>
      </c>
      <c r="B347" s="1077">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7">
        <v>15</v>
      </c>
      <c r="B348" s="1077">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7">
        <v>16</v>
      </c>
      <c r="B349" s="1077">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7">
        <v>17</v>
      </c>
      <c r="B350" s="1077">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7">
        <v>18</v>
      </c>
      <c r="B351" s="1077">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7">
        <v>19</v>
      </c>
      <c r="B352" s="1077">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7">
        <v>20</v>
      </c>
      <c r="B353" s="1077">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7">
        <v>21</v>
      </c>
      <c r="B354" s="1077">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7">
        <v>22</v>
      </c>
      <c r="B355" s="1077">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7">
        <v>23</v>
      </c>
      <c r="B356" s="1077">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7">
        <v>24</v>
      </c>
      <c r="B357" s="1077">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7">
        <v>25</v>
      </c>
      <c r="B358" s="1077">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7">
        <v>26</v>
      </c>
      <c r="B359" s="1077">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7">
        <v>27</v>
      </c>
      <c r="B360" s="1077">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7">
        <v>28</v>
      </c>
      <c r="B361" s="1077">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7">
        <v>29</v>
      </c>
      <c r="B362" s="1077">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7">
        <v>30</v>
      </c>
      <c r="B363" s="1077">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8" t="s">
        <v>434</v>
      </c>
      <c r="K366" s="394"/>
      <c r="L366" s="394"/>
      <c r="M366" s="394"/>
      <c r="N366" s="394"/>
      <c r="O366" s="394"/>
      <c r="P366" s="395" t="s">
        <v>28</v>
      </c>
      <c r="Q366" s="395"/>
      <c r="R366" s="395"/>
      <c r="S366" s="395"/>
      <c r="T366" s="395"/>
      <c r="U366" s="395"/>
      <c r="V366" s="395"/>
      <c r="W366" s="395"/>
      <c r="X366" s="395"/>
      <c r="Y366" s="396" t="s">
        <v>505</v>
      </c>
      <c r="Z366" s="397"/>
      <c r="AA366" s="397"/>
      <c r="AB366" s="397"/>
      <c r="AC366" s="158" t="s">
        <v>487</v>
      </c>
      <c r="AD366" s="158"/>
      <c r="AE366" s="158"/>
      <c r="AF366" s="158"/>
      <c r="AG366" s="158"/>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7">
        <v>1</v>
      </c>
      <c r="B367" s="1077">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7">
        <v>2</v>
      </c>
      <c r="B368" s="1077">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7">
        <v>3</v>
      </c>
      <c r="B369" s="1077">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7">
        <v>4</v>
      </c>
      <c r="B370" s="1077">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7">
        <v>5</v>
      </c>
      <c r="B371" s="1077">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7">
        <v>6</v>
      </c>
      <c r="B372" s="1077">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7">
        <v>7</v>
      </c>
      <c r="B373" s="1077">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7">
        <v>8</v>
      </c>
      <c r="B374" s="1077">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7">
        <v>9</v>
      </c>
      <c r="B375" s="1077">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7">
        <v>10</v>
      </c>
      <c r="B376" s="1077">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7">
        <v>11</v>
      </c>
      <c r="B377" s="1077">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7">
        <v>12</v>
      </c>
      <c r="B378" s="1077">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7">
        <v>13</v>
      </c>
      <c r="B379" s="1077">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7">
        <v>14</v>
      </c>
      <c r="B380" s="1077">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7">
        <v>15</v>
      </c>
      <c r="B381" s="1077">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7">
        <v>16</v>
      </c>
      <c r="B382" s="1077">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7">
        <v>17</v>
      </c>
      <c r="B383" s="1077">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7">
        <v>18</v>
      </c>
      <c r="B384" s="1077">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7">
        <v>19</v>
      </c>
      <c r="B385" s="1077">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7">
        <v>20</v>
      </c>
      <c r="B386" s="1077">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7">
        <v>21</v>
      </c>
      <c r="B387" s="1077">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7">
        <v>22</v>
      </c>
      <c r="B388" s="1077">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7">
        <v>23</v>
      </c>
      <c r="B389" s="1077">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7">
        <v>24</v>
      </c>
      <c r="B390" s="1077">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7">
        <v>25</v>
      </c>
      <c r="B391" s="1077">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7">
        <v>26</v>
      </c>
      <c r="B392" s="1077">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7">
        <v>27</v>
      </c>
      <c r="B393" s="1077">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7">
        <v>28</v>
      </c>
      <c r="B394" s="1077">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7">
        <v>29</v>
      </c>
      <c r="B395" s="1077">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7">
        <v>30</v>
      </c>
      <c r="B396" s="1077">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8" t="s">
        <v>434</v>
      </c>
      <c r="K399" s="394"/>
      <c r="L399" s="394"/>
      <c r="M399" s="394"/>
      <c r="N399" s="394"/>
      <c r="O399" s="394"/>
      <c r="P399" s="395" t="s">
        <v>28</v>
      </c>
      <c r="Q399" s="395"/>
      <c r="R399" s="395"/>
      <c r="S399" s="395"/>
      <c r="T399" s="395"/>
      <c r="U399" s="395"/>
      <c r="V399" s="395"/>
      <c r="W399" s="395"/>
      <c r="X399" s="395"/>
      <c r="Y399" s="396" t="s">
        <v>505</v>
      </c>
      <c r="Z399" s="397"/>
      <c r="AA399" s="397"/>
      <c r="AB399" s="397"/>
      <c r="AC399" s="158" t="s">
        <v>487</v>
      </c>
      <c r="AD399" s="158"/>
      <c r="AE399" s="158"/>
      <c r="AF399" s="158"/>
      <c r="AG399" s="158"/>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7">
        <v>1</v>
      </c>
      <c r="B400" s="1077">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7">
        <v>2</v>
      </c>
      <c r="B401" s="1077">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7">
        <v>3</v>
      </c>
      <c r="B402" s="1077">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7">
        <v>4</v>
      </c>
      <c r="B403" s="1077">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7">
        <v>5</v>
      </c>
      <c r="B404" s="1077">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7">
        <v>6</v>
      </c>
      <c r="B405" s="1077">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7">
        <v>7</v>
      </c>
      <c r="B406" s="1077">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7">
        <v>8</v>
      </c>
      <c r="B407" s="1077">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7">
        <v>9</v>
      </c>
      <c r="B408" s="1077">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7">
        <v>10</v>
      </c>
      <c r="B409" s="1077">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7">
        <v>11</v>
      </c>
      <c r="B410" s="1077">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7">
        <v>12</v>
      </c>
      <c r="B411" s="1077">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7">
        <v>13</v>
      </c>
      <c r="B412" s="1077">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7">
        <v>14</v>
      </c>
      <c r="B413" s="1077">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7">
        <v>15</v>
      </c>
      <c r="B414" s="1077">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7">
        <v>16</v>
      </c>
      <c r="B415" s="1077">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7">
        <v>17</v>
      </c>
      <c r="B416" s="1077">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7">
        <v>18</v>
      </c>
      <c r="B417" s="1077">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7">
        <v>19</v>
      </c>
      <c r="B418" s="1077">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7">
        <v>20</v>
      </c>
      <c r="B419" s="1077">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7">
        <v>21</v>
      </c>
      <c r="B420" s="1077">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7">
        <v>22</v>
      </c>
      <c r="B421" s="1077">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7">
        <v>23</v>
      </c>
      <c r="B422" s="1077">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7">
        <v>24</v>
      </c>
      <c r="B423" s="1077">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7">
        <v>25</v>
      </c>
      <c r="B424" s="1077">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7">
        <v>26</v>
      </c>
      <c r="B425" s="1077">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7">
        <v>27</v>
      </c>
      <c r="B426" s="1077">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7">
        <v>28</v>
      </c>
      <c r="B427" s="1077">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7">
        <v>29</v>
      </c>
      <c r="B428" s="1077">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7">
        <v>30</v>
      </c>
      <c r="B429" s="1077">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8" t="s">
        <v>434</v>
      </c>
      <c r="K432" s="394"/>
      <c r="L432" s="394"/>
      <c r="M432" s="394"/>
      <c r="N432" s="394"/>
      <c r="O432" s="394"/>
      <c r="P432" s="395" t="s">
        <v>28</v>
      </c>
      <c r="Q432" s="395"/>
      <c r="R432" s="395"/>
      <c r="S432" s="395"/>
      <c r="T432" s="395"/>
      <c r="U432" s="395"/>
      <c r="V432" s="395"/>
      <c r="W432" s="395"/>
      <c r="X432" s="395"/>
      <c r="Y432" s="396" t="s">
        <v>505</v>
      </c>
      <c r="Z432" s="397"/>
      <c r="AA432" s="397"/>
      <c r="AB432" s="397"/>
      <c r="AC432" s="158" t="s">
        <v>487</v>
      </c>
      <c r="AD432" s="158"/>
      <c r="AE432" s="158"/>
      <c r="AF432" s="158"/>
      <c r="AG432" s="158"/>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7">
        <v>1</v>
      </c>
      <c r="B433" s="1077">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7">
        <v>2</v>
      </c>
      <c r="B434" s="1077">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7">
        <v>3</v>
      </c>
      <c r="B435" s="1077">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7">
        <v>4</v>
      </c>
      <c r="B436" s="1077">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7">
        <v>5</v>
      </c>
      <c r="B437" s="1077">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7">
        <v>6</v>
      </c>
      <c r="B438" s="1077">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7">
        <v>7</v>
      </c>
      <c r="B439" s="1077">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7">
        <v>8</v>
      </c>
      <c r="B440" s="1077">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7">
        <v>9</v>
      </c>
      <c r="B441" s="1077">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7">
        <v>10</v>
      </c>
      <c r="B442" s="1077">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7">
        <v>11</v>
      </c>
      <c r="B443" s="1077">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7">
        <v>12</v>
      </c>
      <c r="B444" s="1077">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7">
        <v>13</v>
      </c>
      <c r="B445" s="1077">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7">
        <v>14</v>
      </c>
      <c r="B446" s="1077">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7">
        <v>15</v>
      </c>
      <c r="B447" s="1077">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7">
        <v>16</v>
      </c>
      <c r="B448" s="1077">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7">
        <v>17</v>
      </c>
      <c r="B449" s="1077">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7">
        <v>18</v>
      </c>
      <c r="B450" s="1077">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7">
        <v>19</v>
      </c>
      <c r="B451" s="1077">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7">
        <v>20</v>
      </c>
      <c r="B452" s="1077">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7">
        <v>21</v>
      </c>
      <c r="B453" s="1077">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7">
        <v>22</v>
      </c>
      <c r="B454" s="1077">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7">
        <v>23</v>
      </c>
      <c r="B455" s="1077">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7">
        <v>24</v>
      </c>
      <c r="B456" s="1077">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7">
        <v>25</v>
      </c>
      <c r="B457" s="1077">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7">
        <v>26</v>
      </c>
      <c r="B458" s="1077">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7">
        <v>27</v>
      </c>
      <c r="B459" s="1077">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7">
        <v>28</v>
      </c>
      <c r="B460" s="1077">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7">
        <v>29</v>
      </c>
      <c r="B461" s="1077">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7">
        <v>30</v>
      </c>
      <c r="B462" s="1077">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8" t="s">
        <v>434</v>
      </c>
      <c r="K465" s="394"/>
      <c r="L465" s="394"/>
      <c r="M465" s="394"/>
      <c r="N465" s="394"/>
      <c r="O465" s="394"/>
      <c r="P465" s="395" t="s">
        <v>28</v>
      </c>
      <c r="Q465" s="395"/>
      <c r="R465" s="395"/>
      <c r="S465" s="395"/>
      <c r="T465" s="395"/>
      <c r="U465" s="395"/>
      <c r="V465" s="395"/>
      <c r="W465" s="395"/>
      <c r="X465" s="395"/>
      <c r="Y465" s="396" t="s">
        <v>505</v>
      </c>
      <c r="Z465" s="397"/>
      <c r="AA465" s="397"/>
      <c r="AB465" s="397"/>
      <c r="AC465" s="158" t="s">
        <v>487</v>
      </c>
      <c r="AD465" s="158"/>
      <c r="AE465" s="158"/>
      <c r="AF465" s="158"/>
      <c r="AG465" s="158"/>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7">
        <v>1</v>
      </c>
      <c r="B466" s="1077">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7">
        <v>2</v>
      </c>
      <c r="B467" s="1077">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7">
        <v>3</v>
      </c>
      <c r="B468" s="1077">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7">
        <v>4</v>
      </c>
      <c r="B469" s="1077">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7">
        <v>5</v>
      </c>
      <c r="B470" s="1077">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7">
        <v>6</v>
      </c>
      <c r="B471" s="1077">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7">
        <v>7</v>
      </c>
      <c r="B472" s="1077">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7">
        <v>8</v>
      </c>
      <c r="B473" s="1077">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7">
        <v>9</v>
      </c>
      <c r="B474" s="1077">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7">
        <v>10</v>
      </c>
      <c r="B475" s="1077">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7">
        <v>11</v>
      </c>
      <c r="B476" s="1077">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7">
        <v>12</v>
      </c>
      <c r="B477" s="1077">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7">
        <v>13</v>
      </c>
      <c r="B478" s="1077">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7">
        <v>14</v>
      </c>
      <c r="B479" s="1077">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7">
        <v>15</v>
      </c>
      <c r="B480" s="1077">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7">
        <v>16</v>
      </c>
      <c r="B481" s="1077">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7">
        <v>17</v>
      </c>
      <c r="B482" s="1077">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7">
        <v>18</v>
      </c>
      <c r="B483" s="1077">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7">
        <v>19</v>
      </c>
      <c r="B484" s="1077">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7">
        <v>20</v>
      </c>
      <c r="B485" s="1077">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7">
        <v>21</v>
      </c>
      <c r="B486" s="1077">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7">
        <v>22</v>
      </c>
      <c r="B487" s="1077">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7">
        <v>23</v>
      </c>
      <c r="B488" s="1077">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7">
        <v>24</v>
      </c>
      <c r="B489" s="1077">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7">
        <v>25</v>
      </c>
      <c r="B490" s="1077">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7">
        <v>26</v>
      </c>
      <c r="B491" s="1077">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7">
        <v>27</v>
      </c>
      <c r="B492" s="1077">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7">
        <v>28</v>
      </c>
      <c r="B493" s="1077">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7">
        <v>29</v>
      </c>
      <c r="B494" s="1077">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7">
        <v>30</v>
      </c>
      <c r="B495" s="1077">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8" t="s">
        <v>434</v>
      </c>
      <c r="K498" s="394"/>
      <c r="L498" s="394"/>
      <c r="M498" s="394"/>
      <c r="N498" s="394"/>
      <c r="O498" s="394"/>
      <c r="P498" s="395" t="s">
        <v>28</v>
      </c>
      <c r="Q498" s="395"/>
      <c r="R498" s="395"/>
      <c r="S498" s="395"/>
      <c r="T498" s="395"/>
      <c r="U498" s="395"/>
      <c r="V498" s="395"/>
      <c r="W498" s="395"/>
      <c r="X498" s="395"/>
      <c r="Y498" s="396" t="s">
        <v>505</v>
      </c>
      <c r="Z498" s="397"/>
      <c r="AA498" s="397"/>
      <c r="AB498" s="397"/>
      <c r="AC498" s="158" t="s">
        <v>487</v>
      </c>
      <c r="AD498" s="158"/>
      <c r="AE498" s="158"/>
      <c r="AF498" s="158"/>
      <c r="AG498" s="158"/>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7">
        <v>1</v>
      </c>
      <c r="B499" s="1077">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7">
        <v>2</v>
      </c>
      <c r="B500" s="1077">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7">
        <v>3</v>
      </c>
      <c r="B501" s="1077">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7">
        <v>4</v>
      </c>
      <c r="B502" s="1077">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7">
        <v>5</v>
      </c>
      <c r="B503" s="1077">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7">
        <v>6</v>
      </c>
      <c r="B504" s="1077">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7">
        <v>7</v>
      </c>
      <c r="B505" s="1077">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7">
        <v>8</v>
      </c>
      <c r="B506" s="1077">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7">
        <v>9</v>
      </c>
      <c r="B507" s="1077">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7">
        <v>10</v>
      </c>
      <c r="B508" s="1077">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7">
        <v>11</v>
      </c>
      <c r="B509" s="1077">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7">
        <v>12</v>
      </c>
      <c r="B510" s="1077">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7">
        <v>13</v>
      </c>
      <c r="B511" s="1077">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7">
        <v>14</v>
      </c>
      <c r="B512" s="1077">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7">
        <v>15</v>
      </c>
      <c r="B513" s="1077">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7">
        <v>16</v>
      </c>
      <c r="B514" s="1077">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7">
        <v>17</v>
      </c>
      <c r="B515" s="1077">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7">
        <v>18</v>
      </c>
      <c r="B516" s="1077">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7">
        <v>19</v>
      </c>
      <c r="B517" s="1077">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7">
        <v>20</v>
      </c>
      <c r="B518" s="1077">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7">
        <v>21</v>
      </c>
      <c r="B519" s="1077">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7">
        <v>22</v>
      </c>
      <c r="B520" s="1077">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7">
        <v>23</v>
      </c>
      <c r="B521" s="1077">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7">
        <v>24</v>
      </c>
      <c r="B522" s="1077">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7">
        <v>25</v>
      </c>
      <c r="B523" s="1077">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7">
        <v>26</v>
      </c>
      <c r="B524" s="1077">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7">
        <v>27</v>
      </c>
      <c r="B525" s="1077">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7">
        <v>28</v>
      </c>
      <c r="B526" s="1077">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7">
        <v>29</v>
      </c>
      <c r="B527" s="1077">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7">
        <v>30</v>
      </c>
      <c r="B528" s="1077">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8" t="s">
        <v>434</v>
      </c>
      <c r="K531" s="394"/>
      <c r="L531" s="394"/>
      <c r="M531" s="394"/>
      <c r="N531" s="394"/>
      <c r="O531" s="394"/>
      <c r="P531" s="395" t="s">
        <v>28</v>
      </c>
      <c r="Q531" s="395"/>
      <c r="R531" s="395"/>
      <c r="S531" s="395"/>
      <c r="T531" s="395"/>
      <c r="U531" s="395"/>
      <c r="V531" s="395"/>
      <c r="W531" s="395"/>
      <c r="X531" s="395"/>
      <c r="Y531" s="396" t="s">
        <v>505</v>
      </c>
      <c r="Z531" s="397"/>
      <c r="AA531" s="397"/>
      <c r="AB531" s="397"/>
      <c r="AC531" s="158" t="s">
        <v>487</v>
      </c>
      <c r="AD531" s="158"/>
      <c r="AE531" s="158"/>
      <c r="AF531" s="158"/>
      <c r="AG531" s="158"/>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7">
        <v>1</v>
      </c>
      <c r="B532" s="1077">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7">
        <v>2</v>
      </c>
      <c r="B533" s="1077">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7">
        <v>3</v>
      </c>
      <c r="B534" s="1077">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7">
        <v>4</v>
      </c>
      <c r="B535" s="1077">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7">
        <v>5</v>
      </c>
      <c r="B536" s="1077">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7">
        <v>6</v>
      </c>
      <c r="B537" s="1077">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7">
        <v>7</v>
      </c>
      <c r="B538" s="1077">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7">
        <v>8</v>
      </c>
      <c r="B539" s="1077">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7">
        <v>9</v>
      </c>
      <c r="B540" s="1077">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7">
        <v>10</v>
      </c>
      <c r="B541" s="1077">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7">
        <v>11</v>
      </c>
      <c r="B542" s="1077">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7">
        <v>12</v>
      </c>
      <c r="B543" s="1077">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7">
        <v>13</v>
      </c>
      <c r="B544" s="1077">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7">
        <v>14</v>
      </c>
      <c r="B545" s="1077">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7">
        <v>15</v>
      </c>
      <c r="B546" s="1077">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7">
        <v>16</v>
      </c>
      <c r="B547" s="1077">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7">
        <v>17</v>
      </c>
      <c r="B548" s="1077">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7">
        <v>18</v>
      </c>
      <c r="B549" s="1077">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7">
        <v>19</v>
      </c>
      <c r="B550" s="1077">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7">
        <v>20</v>
      </c>
      <c r="B551" s="1077">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7">
        <v>21</v>
      </c>
      <c r="B552" s="1077">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7">
        <v>22</v>
      </c>
      <c r="B553" s="1077">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7">
        <v>23</v>
      </c>
      <c r="B554" s="1077">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7">
        <v>24</v>
      </c>
      <c r="B555" s="1077">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7">
        <v>25</v>
      </c>
      <c r="B556" s="1077">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7">
        <v>26</v>
      </c>
      <c r="B557" s="1077">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7">
        <v>27</v>
      </c>
      <c r="B558" s="1077">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7">
        <v>28</v>
      </c>
      <c r="B559" s="1077">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7">
        <v>29</v>
      </c>
      <c r="B560" s="1077">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7">
        <v>30</v>
      </c>
      <c r="B561" s="1077">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8" t="s">
        <v>434</v>
      </c>
      <c r="K564" s="394"/>
      <c r="L564" s="394"/>
      <c r="M564" s="394"/>
      <c r="N564" s="394"/>
      <c r="O564" s="394"/>
      <c r="P564" s="395" t="s">
        <v>28</v>
      </c>
      <c r="Q564" s="395"/>
      <c r="R564" s="395"/>
      <c r="S564" s="395"/>
      <c r="T564" s="395"/>
      <c r="U564" s="395"/>
      <c r="V564" s="395"/>
      <c r="W564" s="395"/>
      <c r="X564" s="395"/>
      <c r="Y564" s="396" t="s">
        <v>505</v>
      </c>
      <c r="Z564" s="397"/>
      <c r="AA564" s="397"/>
      <c r="AB564" s="397"/>
      <c r="AC564" s="158" t="s">
        <v>487</v>
      </c>
      <c r="AD564" s="158"/>
      <c r="AE564" s="158"/>
      <c r="AF564" s="158"/>
      <c r="AG564" s="158"/>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7">
        <v>1</v>
      </c>
      <c r="B565" s="1077">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7">
        <v>2</v>
      </c>
      <c r="B566" s="1077">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7">
        <v>3</v>
      </c>
      <c r="B567" s="1077">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7">
        <v>4</v>
      </c>
      <c r="B568" s="1077">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7">
        <v>5</v>
      </c>
      <c r="B569" s="1077">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7">
        <v>6</v>
      </c>
      <c r="B570" s="1077">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7">
        <v>7</v>
      </c>
      <c r="B571" s="1077">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7">
        <v>8</v>
      </c>
      <c r="B572" s="1077">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7">
        <v>9</v>
      </c>
      <c r="B573" s="1077">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7">
        <v>10</v>
      </c>
      <c r="B574" s="1077">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7">
        <v>11</v>
      </c>
      <c r="B575" s="1077">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7">
        <v>12</v>
      </c>
      <c r="B576" s="1077">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7">
        <v>13</v>
      </c>
      <c r="B577" s="1077">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7">
        <v>14</v>
      </c>
      <c r="B578" s="1077">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7">
        <v>15</v>
      </c>
      <c r="B579" s="1077">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7">
        <v>16</v>
      </c>
      <c r="B580" s="1077">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7">
        <v>17</v>
      </c>
      <c r="B581" s="1077">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7">
        <v>18</v>
      </c>
      <c r="B582" s="1077">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7">
        <v>19</v>
      </c>
      <c r="B583" s="1077">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7">
        <v>20</v>
      </c>
      <c r="B584" s="1077">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7">
        <v>21</v>
      </c>
      <c r="B585" s="1077">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7">
        <v>22</v>
      </c>
      <c r="B586" s="1077">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7">
        <v>23</v>
      </c>
      <c r="B587" s="1077">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7">
        <v>24</v>
      </c>
      <c r="B588" s="1077">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7">
        <v>25</v>
      </c>
      <c r="B589" s="1077">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7">
        <v>26</v>
      </c>
      <c r="B590" s="1077">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7">
        <v>27</v>
      </c>
      <c r="B591" s="1077">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7">
        <v>28</v>
      </c>
      <c r="B592" s="1077">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7">
        <v>29</v>
      </c>
      <c r="B593" s="1077">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7">
        <v>30</v>
      </c>
      <c r="B594" s="1077">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8" t="s">
        <v>434</v>
      </c>
      <c r="K597" s="394"/>
      <c r="L597" s="394"/>
      <c r="M597" s="394"/>
      <c r="N597" s="394"/>
      <c r="O597" s="394"/>
      <c r="P597" s="395" t="s">
        <v>28</v>
      </c>
      <c r="Q597" s="395"/>
      <c r="R597" s="395"/>
      <c r="S597" s="395"/>
      <c r="T597" s="395"/>
      <c r="U597" s="395"/>
      <c r="V597" s="395"/>
      <c r="W597" s="395"/>
      <c r="X597" s="395"/>
      <c r="Y597" s="396" t="s">
        <v>505</v>
      </c>
      <c r="Z597" s="397"/>
      <c r="AA597" s="397"/>
      <c r="AB597" s="397"/>
      <c r="AC597" s="158" t="s">
        <v>487</v>
      </c>
      <c r="AD597" s="158"/>
      <c r="AE597" s="158"/>
      <c r="AF597" s="158"/>
      <c r="AG597" s="158"/>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7">
        <v>1</v>
      </c>
      <c r="B598" s="1077">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7">
        <v>2</v>
      </c>
      <c r="B599" s="1077">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7">
        <v>3</v>
      </c>
      <c r="B600" s="1077">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7">
        <v>4</v>
      </c>
      <c r="B601" s="1077">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7">
        <v>5</v>
      </c>
      <c r="B602" s="1077">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7">
        <v>6</v>
      </c>
      <c r="B603" s="1077">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7">
        <v>7</v>
      </c>
      <c r="B604" s="1077">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7">
        <v>8</v>
      </c>
      <c r="B605" s="1077">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7">
        <v>9</v>
      </c>
      <c r="B606" s="1077">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7">
        <v>10</v>
      </c>
      <c r="B607" s="1077">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7">
        <v>11</v>
      </c>
      <c r="B608" s="1077">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7">
        <v>12</v>
      </c>
      <c r="B609" s="1077">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7">
        <v>13</v>
      </c>
      <c r="B610" s="1077">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7">
        <v>14</v>
      </c>
      <c r="B611" s="1077">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7">
        <v>15</v>
      </c>
      <c r="B612" s="1077">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7">
        <v>16</v>
      </c>
      <c r="B613" s="1077">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7">
        <v>17</v>
      </c>
      <c r="B614" s="1077">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7">
        <v>18</v>
      </c>
      <c r="B615" s="1077">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7">
        <v>19</v>
      </c>
      <c r="B616" s="1077">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7">
        <v>20</v>
      </c>
      <c r="B617" s="1077">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7">
        <v>21</v>
      </c>
      <c r="B618" s="1077">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7">
        <v>22</v>
      </c>
      <c r="B619" s="1077">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7">
        <v>23</v>
      </c>
      <c r="B620" s="1077">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7">
        <v>24</v>
      </c>
      <c r="B621" s="1077">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7">
        <v>25</v>
      </c>
      <c r="B622" s="1077">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7">
        <v>26</v>
      </c>
      <c r="B623" s="1077">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7">
        <v>27</v>
      </c>
      <c r="B624" s="1077">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7">
        <v>28</v>
      </c>
      <c r="B625" s="1077">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7">
        <v>29</v>
      </c>
      <c r="B626" s="1077">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7">
        <v>30</v>
      </c>
      <c r="B627" s="1077">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8" t="s">
        <v>434</v>
      </c>
      <c r="K630" s="394"/>
      <c r="L630" s="394"/>
      <c r="M630" s="394"/>
      <c r="N630" s="394"/>
      <c r="O630" s="394"/>
      <c r="P630" s="395" t="s">
        <v>28</v>
      </c>
      <c r="Q630" s="395"/>
      <c r="R630" s="395"/>
      <c r="S630" s="395"/>
      <c r="T630" s="395"/>
      <c r="U630" s="395"/>
      <c r="V630" s="395"/>
      <c r="W630" s="395"/>
      <c r="X630" s="395"/>
      <c r="Y630" s="396" t="s">
        <v>505</v>
      </c>
      <c r="Z630" s="397"/>
      <c r="AA630" s="397"/>
      <c r="AB630" s="397"/>
      <c r="AC630" s="158" t="s">
        <v>487</v>
      </c>
      <c r="AD630" s="158"/>
      <c r="AE630" s="158"/>
      <c r="AF630" s="158"/>
      <c r="AG630" s="158"/>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7">
        <v>1</v>
      </c>
      <c r="B631" s="1077">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7">
        <v>2</v>
      </c>
      <c r="B632" s="1077">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7">
        <v>3</v>
      </c>
      <c r="B633" s="1077">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7">
        <v>4</v>
      </c>
      <c r="B634" s="1077">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7">
        <v>5</v>
      </c>
      <c r="B635" s="1077">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7">
        <v>6</v>
      </c>
      <c r="B636" s="1077">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7">
        <v>7</v>
      </c>
      <c r="B637" s="1077">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7">
        <v>8</v>
      </c>
      <c r="B638" s="1077">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7">
        <v>9</v>
      </c>
      <c r="B639" s="1077">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7">
        <v>10</v>
      </c>
      <c r="B640" s="1077">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7">
        <v>11</v>
      </c>
      <c r="B641" s="1077">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7">
        <v>12</v>
      </c>
      <c r="B642" s="1077">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7">
        <v>13</v>
      </c>
      <c r="B643" s="1077">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7">
        <v>14</v>
      </c>
      <c r="B644" s="1077">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7">
        <v>15</v>
      </c>
      <c r="B645" s="1077">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7">
        <v>16</v>
      </c>
      <c r="B646" s="1077">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7">
        <v>17</v>
      </c>
      <c r="B647" s="1077">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7">
        <v>18</v>
      </c>
      <c r="B648" s="1077">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7">
        <v>19</v>
      </c>
      <c r="B649" s="1077">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7">
        <v>20</v>
      </c>
      <c r="B650" s="1077">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7">
        <v>21</v>
      </c>
      <c r="B651" s="1077">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7">
        <v>22</v>
      </c>
      <c r="B652" s="1077">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7">
        <v>23</v>
      </c>
      <c r="B653" s="1077">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7">
        <v>24</v>
      </c>
      <c r="B654" s="1077">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7">
        <v>25</v>
      </c>
      <c r="B655" s="1077">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7">
        <v>26</v>
      </c>
      <c r="B656" s="1077">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7">
        <v>27</v>
      </c>
      <c r="B657" s="1077">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7">
        <v>28</v>
      </c>
      <c r="B658" s="1077">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7">
        <v>29</v>
      </c>
      <c r="B659" s="1077">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7">
        <v>30</v>
      </c>
      <c r="B660" s="1077">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8" t="s">
        <v>434</v>
      </c>
      <c r="K663" s="394"/>
      <c r="L663" s="394"/>
      <c r="M663" s="394"/>
      <c r="N663" s="394"/>
      <c r="O663" s="394"/>
      <c r="P663" s="395" t="s">
        <v>28</v>
      </c>
      <c r="Q663" s="395"/>
      <c r="R663" s="395"/>
      <c r="S663" s="395"/>
      <c r="T663" s="395"/>
      <c r="U663" s="395"/>
      <c r="V663" s="395"/>
      <c r="W663" s="395"/>
      <c r="X663" s="395"/>
      <c r="Y663" s="396" t="s">
        <v>505</v>
      </c>
      <c r="Z663" s="397"/>
      <c r="AA663" s="397"/>
      <c r="AB663" s="397"/>
      <c r="AC663" s="158" t="s">
        <v>487</v>
      </c>
      <c r="AD663" s="158"/>
      <c r="AE663" s="158"/>
      <c r="AF663" s="158"/>
      <c r="AG663" s="158"/>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7">
        <v>1</v>
      </c>
      <c r="B664" s="1077">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7">
        <v>2</v>
      </c>
      <c r="B665" s="1077">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7">
        <v>3</v>
      </c>
      <c r="B666" s="1077">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7">
        <v>4</v>
      </c>
      <c r="B667" s="1077">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7">
        <v>5</v>
      </c>
      <c r="B668" s="1077">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7">
        <v>6</v>
      </c>
      <c r="B669" s="1077">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7">
        <v>7</v>
      </c>
      <c r="B670" s="1077">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7">
        <v>8</v>
      </c>
      <c r="B671" s="1077">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7">
        <v>9</v>
      </c>
      <c r="B672" s="1077">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7">
        <v>10</v>
      </c>
      <c r="B673" s="1077">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7">
        <v>11</v>
      </c>
      <c r="B674" s="1077">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7">
        <v>12</v>
      </c>
      <c r="B675" s="1077">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7">
        <v>13</v>
      </c>
      <c r="B676" s="1077">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7">
        <v>14</v>
      </c>
      <c r="B677" s="1077">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7">
        <v>15</v>
      </c>
      <c r="B678" s="1077">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7">
        <v>16</v>
      </c>
      <c r="B679" s="1077">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7">
        <v>17</v>
      </c>
      <c r="B680" s="1077">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7">
        <v>18</v>
      </c>
      <c r="B681" s="1077">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7">
        <v>19</v>
      </c>
      <c r="B682" s="1077">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7">
        <v>20</v>
      </c>
      <c r="B683" s="1077">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7">
        <v>21</v>
      </c>
      <c r="B684" s="1077">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7">
        <v>22</v>
      </c>
      <c r="B685" s="1077">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7">
        <v>23</v>
      </c>
      <c r="B686" s="1077">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7">
        <v>24</v>
      </c>
      <c r="B687" s="1077">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7">
        <v>25</v>
      </c>
      <c r="B688" s="1077">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7">
        <v>26</v>
      </c>
      <c r="B689" s="1077">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7">
        <v>27</v>
      </c>
      <c r="B690" s="1077">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7">
        <v>28</v>
      </c>
      <c r="B691" s="1077">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7">
        <v>29</v>
      </c>
      <c r="B692" s="1077">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7">
        <v>30</v>
      </c>
      <c r="B693" s="1077">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8" t="s">
        <v>434</v>
      </c>
      <c r="K696" s="394"/>
      <c r="L696" s="394"/>
      <c r="M696" s="394"/>
      <c r="N696" s="394"/>
      <c r="O696" s="394"/>
      <c r="P696" s="395" t="s">
        <v>28</v>
      </c>
      <c r="Q696" s="395"/>
      <c r="R696" s="395"/>
      <c r="S696" s="395"/>
      <c r="T696" s="395"/>
      <c r="U696" s="395"/>
      <c r="V696" s="395"/>
      <c r="W696" s="395"/>
      <c r="X696" s="395"/>
      <c r="Y696" s="396" t="s">
        <v>505</v>
      </c>
      <c r="Z696" s="397"/>
      <c r="AA696" s="397"/>
      <c r="AB696" s="397"/>
      <c r="AC696" s="158" t="s">
        <v>487</v>
      </c>
      <c r="AD696" s="158"/>
      <c r="AE696" s="158"/>
      <c r="AF696" s="158"/>
      <c r="AG696" s="158"/>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7">
        <v>1</v>
      </c>
      <c r="B697" s="1077">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7">
        <v>2</v>
      </c>
      <c r="B698" s="1077">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7">
        <v>3</v>
      </c>
      <c r="B699" s="1077">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7">
        <v>4</v>
      </c>
      <c r="B700" s="1077">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7">
        <v>5</v>
      </c>
      <c r="B701" s="1077">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7">
        <v>6</v>
      </c>
      <c r="B702" s="1077">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7">
        <v>7</v>
      </c>
      <c r="B703" s="1077">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7">
        <v>8</v>
      </c>
      <c r="B704" s="1077">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7">
        <v>9</v>
      </c>
      <c r="B705" s="1077">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7">
        <v>10</v>
      </c>
      <c r="B706" s="1077">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7">
        <v>11</v>
      </c>
      <c r="B707" s="1077">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7">
        <v>12</v>
      </c>
      <c r="B708" s="1077">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7">
        <v>13</v>
      </c>
      <c r="B709" s="1077">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7">
        <v>14</v>
      </c>
      <c r="B710" s="1077">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7">
        <v>15</v>
      </c>
      <c r="B711" s="1077">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7">
        <v>16</v>
      </c>
      <c r="B712" s="1077">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7">
        <v>17</v>
      </c>
      <c r="B713" s="1077">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7">
        <v>18</v>
      </c>
      <c r="B714" s="1077">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7">
        <v>19</v>
      </c>
      <c r="B715" s="1077">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7">
        <v>20</v>
      </c>
      <c r="B716" s="1077">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7">
        <v>21</v>
      </c>
      <c r="B717" s="1077">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7">
        <v>22</v>
      </c>
      <c r="B718" s="1077">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7">
        <v>23</v>
      </c>
      <c r="B719" s="1077">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7">
        <v>24</v>
      </c>
      <c r="B720" s="1077">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7">
        <v>25</v>
      </c>
      <c r="B721" s="1077">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7">
        <v>26</v>
      </c>
      <c r="B722" s="1077">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7">
        <v>27</v>
      </c>
      <c r="B723" s="1077">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7">
        <v>28</v>
      </c>
      <c r="B724" s="1077">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7">
        <v>29</v>
      </c>
      <c r="B725" s="1077">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7">
        <v>30</v>
      </c>
      <c r="B726" s="1077">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8" t="s">
        <v>434</v>
      </c>
      <c r="K729" s="394"/>
      <c r="L729" s="394"/>
      <c r="M729" s="394"/>
      <c r="N729" s="394"/>
      <c r="O729" s="394"/>
      <c r="P729" s="395" t="s">
        <v>28</v>
      </c>
      <c r="Q729" s="395"/>
      <c r="R729" s="395"/>
      <c r="S729" s="395"/>
      <c r="T729" s="395"/>
      <c r="U729" s="395"/>
      <c r="V729" s="395"/>
      <c r="W729" s="395"/>
      <c r="X729" s="395"/>
      <c r="Y729" s="396" t="s">
        <v>505</v>
      </c>
      <c r="Z729" s="397"/>
      <c r="AA729" s="397"/>
      <c r="AB729" s="397"/>
      <c r="AC729" s="158" t="s">
        <v>487</v>
      </c>
      <c r="AD729" s="158"/>
      <c r="AE729" s="158"/>
      <c r="AF729" s="158"/>
      <c r="AG729" s="158"/>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7">
        <v>1</v>
      </c>
      <c r="B730" s="1077">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7">
        <v>2</v>
      </c>
      <c r="B731" s="1077">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7">
        <v>3</v>
      </c>
      <c r="B732" s="1077">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7">
        <v>4</v>
      </c>
      <c r="B733" s="1077">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7">
        <v>5</v>
      </c>
      <c r="B734" s="1077">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7">
        <v>6</v>
      </c>
      <c r="B735" s="1077">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7">
        <v>7</v>
      </c>
      <c r="B736" s="1077">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7">
        <v>8</v>
      </c>
      <c r="B737" s="1077">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7">
        <v>9</v>
      </c>
      <c r="B738" s="1077">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7">
        <v>10</v>
      </c>
      <c r="B739" s="1077">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7">
        <v>11</v>
      </c>
      <c r="B740" s="1077">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7">
        <v>12</v>
      </c>
      <c r="B741" s="1077">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7">
        <v>13</v>
      </c>
      <c r="B742" s="1077">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7">
        <v>14</v>
      </c>
      <c r="B743" s="1077">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7">
        <v>15</v>
      </c>
      <c r="B744" s="1077">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7">
        <v>16</v>
      </c>
      <c r="B745" s="1077">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7">
        <v>17</v>
      </c>
      <c r="B746" s="1077">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7">
        <v>18</v>
      </c>
      <c r="B747" s="1077">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7">
        <v>19</v>
      </c>
      <c r="B748" s="1077">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7">
        <v>20</v>
      </c>
      <c r="B749" s="1077">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7">
        <v>21</v>
      </c>
      <c r="B750" s="1077">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7">
        <v>22</v>
      </c>
      <c r="B751" s="1077">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7">
        <v>23</v>
      </c>
      <c r="B752" s="1077">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7">
        <v>24</v>
      </c>
      <c r="B753" s="1077">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7">
        <v>25</v>
      </c>
      <c r="B754" s="1077">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7">
        <v>26</v>
      </c>
      <c r="B755" s="1077">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7">
        <v>27</v>
      </c>
      <c r="B756" s="1077">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7">
        <v>28</v>
      </c>
      <c r="B757" s="1077">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7">
        <v>29</v>
      </c>
      <c r="B758" s="1077">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7">
        <v>30</v>
      </c>
      <c r="B759" s="1077">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8" t="s">
        <v>434</v>
      </c>
      <c r="K762" s="394"/>
      <c r="L762" s="394"/>
      <c r="M762" s="394"/>
      <c r="N762" s="394"/>
      <c r="O762" s="394"/>
      <c r="P762" s="395" t="s">
        <v>28</v>
      </c>
      <c r="Q762" s="395"/>
      <c r="R762" s="395"/>
      <c r="S762" s="395"/>
      <c r="T762" s="395"/>
      <c r="U762" s="395"/>
      <c r="V762" s="395"/>
      <c r="W762" s="395"/>
      <c r="X762" s="395"/>
      <c r="Y762" s="396" t="s">
        <v>505</v>
      </c>
      <c r="Z762" s="397"/>
      <c r="AA762" s="397"/>
      <c r="AB762" s="397"/>
      <c r="AC762" s="158" t="s">
        <v>487</v>
      </c>
      <c r="AD762" s="158"/>
      <c r="AE762" s="158"/>
      <c r="AF762" s="158"/>
      <c r="AG762" s="158"/>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7">
        <v>1</v>
      </c>
      <c r="B763" s="1077">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7">
        <v>2</v>
      </c>
      <c r="B764" s="1077">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7">
        <v>3</v>
      </c>
      <c r="B765" s="1077">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7">
        <v>4</v>
      </c>
      <c r="B766" s="1077">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7">
        <v>5</v>
      </c>
      <c r="B767" s="1077">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7">
        <v>6</v>
      </c>
      <c r="B768" s="1077">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7">
        <v>7</v>
      </c>
      <c r="B769" s="1077">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7">
        <v>8</v>
      </c>
      <c r="B770" s="1077">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7">
        <v>9</v>
      </c>
      <c r="B771" s="1077">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7">
        <v>10</v>
      </c>
      <c r="B772" s="1077">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7">
        <v>11</v>
      </c>
      <c r="B773" s="1077">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7">
        <v>12</v>
      </c>
      <c r="B774" s="1077">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7">
        <v>13</v>
      </c>
      <c r="B775" s="1077">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7">
        <v>14</v>
      </c>
      <c r="B776" s="1077">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7">
        <v>15</v>
      </c>
      <c r="B777" s="1077">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7">
        <v>16</v>
      </c>
      <c r="B778" s="1077">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7">
        <v>17</v>
      </c>
      <c r="B779" s="1077">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7">
        <v>18</v>
      </c>
      <c r="B780" s="1077">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7">
        <v>19</v>
      </c>
      <c r="B781" s="1077">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7">
        <v>20</v>
      </c>
      <c r="B782" s="1077">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7">
        <v>21</v>
      </c>
      <c r="B783" s="1077">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7">
        <v>22</v>
      </c>
      <c r="B784" s="1077">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7">
        <v>23</v>
      </c>
      <c r="B785" s="1077">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7">
        <v>24</v>
      </c>
      <c r="B786" s="1077">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7">
        <v>25</v>
      </c>
      <c r="B787" s="1077">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7">
        <v>26</v>
      </c>
      <c r="B788" s="1077">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7">
        <v>27</v>
      </c>
      <c r="B789" s="1077">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7">
        <v>28</v>
      </c>
      <c r="B790" s="1077">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7">
        <v>29</v>
      </c>
      <c r="B791" s="1077">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7">
        <v>30</v>
      </c>
      <c r="B792" s="1077">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8" t="s">
        <v>434</v>
      </c>
      <c r="K795" s="394"/>
      <c r="L795" s="394"/>
      <c r="M795" s="394"/>
      <c r="N795" s="394"/>
      <c r="O795" s="394"/>
      <c r="P795" s="395" t="s">
        <v>28</v>
      </c>
      <c r="Q795" s="395"/>
      <c r="R795" s="395"/>
      <c r="S795" s="395"/>
      <c r="T795" s="395"/>
      <c r="U795" s="395"/>
      <c r="V795" s="395"/>
      <c r="W795" s="395"/>
      <c r="X795" s="395"/>
      <c r="Y795" s="396" t="s">
        <v>505</v>
      </c>
      <c r="Z795" s="397"/>
      <c r="AA795" s="397"/>
      <c r="AB795" s="397"/>
      <c r="AC795" s="158" t="s">
        <v>487</v>
      </c>
      <c r="AD795" s="158"/>
      <c r="AE795" s="158"/>
      <c r="AF795" s="158"/>
      <c r="AG795" s="158"/>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7">
        <v>1</v>
      </c>
      <c r="B796" s="1077">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7">
        <v>2</v>
      </c>
      <c r="B797" s="1077">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7">
        <v>3</v>
      </c>
      <c r="B798" s="1077">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7">
        <v>4</v>
      </c>
      <c r="B799" s="1077">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7">
        <v>5</v>
      </c>
      <c r="B800" s="1077">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7">
        <v>6</v>
      </c>
      <c r="B801" s="1077">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7">
        <v>7</v>
      </c>
      <c r="B802" s="1077">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7">
        <v>8</v>
      </c>
      <c r="B803" s="1077">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7">
        <v>9</v>
      </c>
      <c r="B804" s="1077">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7">
        <v>10</v>
      </c>
      <c r="B805" s="1077">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7">
        <v>11</v>
      </c>
      <c r="B806" s="1077">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7">
        <v>12</v>
      </c>
      <c r="B807" s="1077">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7">
        <v>13</v>
      </c>
      <c r="B808" s="1077">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7">
        <v>14</v>
      </c>
      <c r="B809" s="1077">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7">
        <v>15</v>
      </c>
      <c r="B810" s="1077">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7">
        <v>16</v>
      </c>
      <c r="B811" s="1077">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7">
        <v>17</v>
      </c>
      <c r="B812" s="1077">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7">
        <v>18</v>
      </c>
      <c r="B813" s="1077">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7">
        <v>19</v>
      </c>
      <c r="B814" s="1077">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7">
        <v>20</v>
      </c>
      <c r="B815" s="1077">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7">
        <v>21</v>
      </c>
      <c r="B816" s="1077">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7">
        <v>22</v>
      </c>
      <c r="B817" s="1077">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7">
        <v>23</v>
      </c>
      <c r="B818" s="1077">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7">
        <v>24</v>
      </c>
      <c r="B819" s="1077">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7">
        <v>25</v>
      </c>
      <c r="B820" s="1077">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7">
        <v>26</v>
      </c>
      <c r="B821" s="1077">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7">
        <v>27</v>
      </c>
      <c r="B822" s="1077">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7">
        <v>28</v>
      </c>
      <c r="B823" s="1077">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7">
        <v>29</v>
      </c>
      <c r="B824" s="1077">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7">
        <v>30</v>
      </c>
      <c r="B825" s="1077">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8" t="s">
        <v>434</v>
      </c>
      <c r="K828" s="394"/>
      <c r="L828" s="394"/>
      <c r="M828" s="394"/>
      <c r="N828" s="394"/>
      <c r="O828" s="394"/>
      <c r="P828" s="395" t="s">
        <v>28</v>
      </c>
      <c r="Q828" s="395"/>
      <c r="R828" s="395"/>
      <c r="S828" s="395"/>
      <c r="T828" s="395"/>
      <c r="U828" s="395"/>
      <c r="V828" s="395"/>
      <c r="W828" s="395"/>
      <c r="X828" s="395"/>
      <c r="Y828" s="396" t="s">
        <v>505</v>
      </c>
      <c r="Z828" s="397"/>
      <c r="AA828" s="397"/>
      <c r="AB828" s="397"/>
      <c r="AC828" s="158" t="s">
        <v>487</v>
      </c>
      <c r="AD828" s="158"/>
      <c r="AE828" s="158"/>
      <c r="AF828" s="158"/>
      <c r="AG828" s="158"/>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7">
        <v>1</v>
      </c>
      <c r="B829" s="1077">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7">
        <v>2</v>
      </c>
      <c r="B830" s="1077">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7">
        <v>3</v>
      </c>
      <c r="B831" s="1077">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7">
        <v>4</v>
      </c>
      <c r="B832" s="1077">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7">
        <v>5</v>
      </c>
      <c r="B833" s="1077">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7">
        <v>6</v>
      </c>
      <c r="B834" s="1077">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7">
        <v>7</v>
      </c>
      <c r="B835" s="1077">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7">
        <v>8</v>
      </c>
      <c r="B836" s="1077">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7">
        <v>9</v>
      </c>
      <c r="B837" s="1077">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7">
        <v>10</v>
      </c>
      <c r="B838" s="1077">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7">
        <v>11</v>
      </c>
      <c r="B839" s="1077">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7">
        <v>12</v>
      </c>
      <c r="B840" s="1077">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7">
        <v>13</v>
      </c>
      <c r="B841" s="1077">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7">
        <v>14</v>
      </c>
      <c r="B842" s="1077">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7">
        <v>15</v>
      </c>
      <c r="B843" s="1077">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7">
        <v>16</v>
      </c>
      <c r="B844" s="1077">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7">
        <v>17</v>
      </c>
      <c r="B845" s="1077">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7">
        <v>18</v>
      </c>
      <c r="B846" s="1077">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7">
        <v>19</v>
      </c>
      <c r="B847" s="1077">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7">
        <v>20</v>
      </c>
      <c r="B848" s="1077">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7">
        <v>21</v>
      </c>
      <c r="B849" s="1077">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7">
        <v>22</v>
      </c>
      <c r="B850" s="1077">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7">
        <v>23</v>
      </c>
      <c r="B851" s="1077">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7">
        <v>24</v>
      </c>
      <c r="B852" s="1077">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7">
        <v>25</v>
      </c>
      <c r="B853" s="1077">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7">
        <v>26</v>
      </c>
      <c r="B854" s="1077">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7">
        <v>27</v>
      </c>
      <c r="B855" s="1077">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7">
        <v>28</v>
      </c>
      <c r="B856" s="1077">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7">
        <v>29</v>
      </c>
      <c r="B857" s="1077">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7">
        <v>30</v>
      </c>
      <c r="B858" s="1077">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8" t="s">
        <v>434</v>
      </c>
      <c r="K861" s="394"/>
      <c r="L861" s="394"/>
      <c r="M861" s="394"/>
      <c r="N861" s="394"/>
      <c r="O861" s="394"/>
      <c r="P861" s="395" t="s">
        <v>28</v>
      </c>
      <c r="Q861" s="395"/>
      <c r="R861" s="395"/>
      <c r="S861" s="395"/>
      <c r="T861" s="395"/>
      <c r="U861" s="395"/>
      <c r="V861" s="395"/>
      <c r="W861" s="395"/>
      <c r="X861" s="395"/>
      <c r="Y861" s="396" t="s">
        <v>505</v>
      </c>
      <c r="Z861" s="397"/>
      <c r="AA861" s="397"/>
      <c r="AB861" s="397"/>
      <c r="AC861" s="158" t="s">
        <v>487</v>
      </c>
      <c r="AD861" s="158"/>
      <c r="AE861" s="158"/>
      <c r="AF861" s="158"/>
      <c r="AG861" s="158"/>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7">
        <v>1</v>
      </c>
      <c r="B862" s="1077">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7">
        <v>2</v>
      </c>
      <c r="B863" s="1077">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7">
        <v>3</v>
      </c>
      <c r="B864" s="1077">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7">
        <v>4</v>
      </c>
      <c r="B865" s="1077">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7">
        <v>5</v>
      </c>
      <c r="B866" s="1077">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7">
        <v>6</v>
      </c>
      <c r="B867" s="1077">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7">
        <v>7</v>
      </c>
      <c r="B868" s="1077">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7">
        <v>8</v>
      </c>
      <c r="B869" s="1077">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7">
        <v>9</v>
      </c>
      <c r="B870" s="1077">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7">
        <v>10</v>
      </c>
      <c r="B871" s="1077">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7">
        <v>11</v>
      </c>
      <c r="B872" s="1077">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7">
        <v>12</v>
      </c>
      <c r="B873" s="1077">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7">
        <v>13</v>
      </c>
      <c r="B874" s="1077">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7">
        <v>14</v>
      </c>
      <c r="B875" s="1077">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7">
        <v>15</v>
      </c>
      <c r="B876" s="1077">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7">
        <v>16</v>
      </c>
      <c r="B877" s="1077">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7">
        <v>17</v>
      </c>
      <c r="B878" s="1077">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7">
        <v>18</v>
      </c>
      <c r="B879" s="1077">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7">
        <v>19</v>
      </c>
      <c r="B880" s="1077">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7">
        <v>20</v>
      </c>
      <c r="B881" s="1077">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7">
        <v>21</v>
      </c>
      <c r="B882" s="1077">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7">
        <v>22</v>
      </c>
      <c r="B883" s="1077">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7">
        <v>23</v>
      </c>
      <c r="B884" s="1077">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7">
        <v>24</v>
      </c>
      <c r="B885" s="1077">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7">
        <v>25</v>
      </c>
      <c r="B886" s="1077">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7">
        <v>26</v>
      </c>
      <c r="B887" s="1077">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7">
        <v>27</v>
      </c>
      <c r="B888" s="1077">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7">
        <v>28</v>
      </c>
      <c r="B889" s="1077">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7">
        <v>29</v>
      </c>
      <c r="B890" s="1077">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7">
        <v>30</v>
      </c>
      <c r="B891" s="1077">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8" t="s">
        <v>434</v>
      </c>
      <c r="K894" s="394"/>
      <c r="L894" s="394"/>
      <c r="M894" s="394"/>
      <c r="N894" s="394"/>
      <c r="O894" s="394"/>
      <c r="P894" s="395" t="s">
        <v>28</v>
      </c>
      <c r="Q894" s="395"/>
      <c r="R894" s="395"/>
      <c r="S894" s="395"/>
      <c r="T894" s="395"/>
      <c r="U894" s="395"/>
      <c r="V894" s="395"/>
      <c r="W894" s="395"/>
      <c r="X894" s="395"/>
      <c r="Y894" s="396" t="s">
        <v>505</v>
      </c>
      <c r="Z894" s="397"/>
      <c r="AA894" s="397"/>
      <c r="AB894" s="397"/>
      <c r="AC894" s="158" t="s">
        <v>487</v>
      </c>
      <c r="AD894" s="158"/>
      <c r="AE894" s="158"/>
      <c r="AF894" s="158"/>
      <c r="AG894" s="158"/>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7">
        <v>1</v>
      </c>
      <c r="B895" s="1077">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7">
        <v>2</v>
      </c>
      <c r="B896" s="1077">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7">
        <v>3</v>
      </c>
      <c r="B897" s="1077">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7">
        <v>4</v>
      </c>
      <c r="B898" s="1077">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7">
        <v>5</v>
      </c>
      <c r="B899" s="1077">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7">
        <v>6</v>
      </c>
      <c r="B900" s="1077">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7">
        <v>7</v>
      </c>
      <c r="B901" s="1077">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7">
        <v>8</v>
      </c>
      <c r="B902" s="1077">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7">
        <v>9</v>
      </c>
      <c r="B903" s="1077">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7">
        <v>10</v>
      </c>
      <c r="B904" s="1077">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7">
        <v>11</v>
      </c>
      <c r="B905" s="1077">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7">
        <v>12</v>
      </c>
      <c r="B906" s="1077">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7">
        <v>13</v>
      </c>
      <c r="B907" s="1077">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7">
        <v>14</v>
      </c>
      <c r="B908" s="1077">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7">
        <v>15</v>
      </c>
      <c r="B909" s="1077">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7">
        <v>16</v>
      </c>
      <c r="B910" s="1077">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7">
        <v>17</v>
      </c>
      <c r="B911" s="1077">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7">
        <v>18</v>
      </c>
      <c r="B912" s="1077">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7">
        <v>19</v>
      </c>
      <c r="B913" s="1077">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7">
        <v>20</v>
      </c>
      <c r="B914" s="1077">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7">
        <v>21</v>
      </c>
      <c r="B915" s="1077">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7">
        <v>22</v>
      </c>
      <c r="B916" s="1077">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7">
        <v>23</v>
      </c>
      <c r="B917" s="1077">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7">
        <v>24</v>
      </c>
      <c r="B918" s="1077">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7">
        <v>25</v>
      </c>
      <c r="B919" s="1077">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7">
        <v>26</v>
      </c>
      <c r="B920" s="1077">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7">
        <v>27</v>
      </c>
      <c r="B921" s="1077">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7">
        <v>28</v>
      </c>
      <c r="B922" s="1077">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7">
        <v>29</v>
      </c>
      <c r="B923" s="1077">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7">
        <v>30</v>
      </c>
      <c r="B924" s="1077">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8" t="s">
        <v>434</v>
      </c>
      <c r="K927" s="394"/>
      <c r="L927" s="394"/>
      <c r="M927" s="394"/>
      <c r="N927" s="394"/>
      <c r="O927" s="394"/>
      <c r="P927" s="395" t="s">
        <v>28</v>
      </c>
      <c r="Q927" s="395"/>
      <c r="R927" s="395"/>
      <c r="S927" s="395"/>
      <c r="T927" s="395"/>
      <c r="U927" s="395"/>
      <c r="V927" s="395"/>
      <c r="W927" s="395"/>
      <c r="X927" s="395"/>
      <c r="Y927" s="396" t="s">
        <v>505</v>
      </c>
      <c r="Z927" s="397"/>
      <c r="AA927" s="397"/>
      <c r="AB927" s="397"/>
      <c r="AC927" s="158" t="s">
        <v>487</v>
      </c>
      <c r="AD927" s="158"/>
      <c r="AE927" s="158"/>
      <c r="AF927" s="158"/>
      <c r="AG927" s="158"/>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7">
        <v>1</v>
      </c>
      <c r="B928" s="1077">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7">
        <v>2</v>
      </c>
      <c r="B929" s="1077">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7">
        <v>3</v>
      </c>
      <c r="B930" s="1077">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7">
        <v>4</v>
      </c>
      <c r="B931" s="1077">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7">
        <v>5</v>
      </c>
      <c r="B932" s="1077">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7">
        <v>6</v>
      </c>
      <c r="B933" s="1077">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7">
        <v>7</v>
      </c>
      <c r="B934" s="1077">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7">
        <v>8</v>
      </c>
      <c r="B935" s="1077">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7">
        <v>9</v>
      </c>
      <c r="B936" s="1077">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7">
        <v>10</v>
      </c>
      <c r="B937" s="1077">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7">
        <v>11</v>
      </c>
      <c r="B938" s="1077">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7">
        <v>12</v>
      </c>
      <c r="B939" s="1077">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7">
        <v>13</v>
      </c>
      <c r="B940" s="1077">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7">
        <v>14</v>
      </c>
      <c r="B941" s="1077">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7">
        <v>15</v>
      </c>
      <c r="B942" s="1077">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7">
        <v>16</v>
      </c>
      <c r="B943" s="1077">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7">
        <v>17</v>
      </c>
      <c r="B944" s="1077">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7">
        <v>18</v>
      </c>
      <c r="B945" s="1077">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7">
        <v>19</v>
      </c>
      <c r="B946" s="1077">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7">
        <v>20</v>
      </c>
      <c r="B947" s="1077">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7">
        <v>21</v>
      </c>
      <c r="B948" s="1077">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7">
        <v>22</v>
      </c>
      <c r="B949" s="1077">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7">
        <v>23</v>
      </c>
      <c r="B950" s="1077">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7">
        <v>24</v>
      </c>
      <c r="B951" s="1077">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7">
        <v>25</v>
      </c>
      <c r="B952" s="1077">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7">
        <v>26</v>
      </c>
      <c r="B953" s="1077">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7">
        <v>27</v>
      </c>
      <c r="B954" s="1077">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7">
        <v>28</v>
      </c>
      <c r="B955" s="1077">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7">
        <v>29</v>
      </c>
      <c r="B956" s="1077">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7">
        <v>30</v>
      </c>
      <c r="B957" s="1077">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8" t="s">
        <v>434</v>
      </c>
      <c r="K960" s="394"/>
      <c r="L960" s="394"/>
      <c r="M960" s="394"/>
      <c r="N960" s="394"/>
      <c r="O960" s="394"/>
      <c r="P960" s="395" t="s">
        <v>28</v>
      </c>
      <c r="Q960" s="395"/>
      <c r="R960" s="395"/>
      <c r="S960" s="395"/>
      <c r="T960" s="395"/>
      <c r="U960" s="395"/>
      <c r="V960" s="395"/>
      <c r="W960" s="395"/>
      <c r="X960" s="395"/>
      <c r="Y960" s="396" t="s">
        <v>505</v>
      </c>
      <c r="Z960" s="397"/>
      <c r="AA960" s="397"/>
      <c r="AB960" s="397"/>
      <c r="AC960" s="158" t="s">
        <v>487</v>
      </c>
      <c r="AD960" s="158"/>
      <c r="AE960" s="158"/>
      <c r="AF960" s="158"/>
      <c r="AG960" s="158"/>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7">
        <v>1</v>
      </c>
      <c r="B961" s="1077">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7">
        <v>2</v>
      </c>
      <c r="B962" s="1077">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7">
        <v>3</v>
      </c>
      <c r="B963" s="1077">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7">
        <v>4</v>
      </c>
      <c r="B964" s="1077">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7">
        <v>5</v>
      </c>
      <c r="B965" s="1077">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7">
        <v>6</v>
      </c>
      <c r="B966" s="1077">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7">
        <v>7</v>
      </c>
      <c r="B967" s="1077">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7">
        <v>8</v>
      </c>
      <c r="B968" s="1077">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7">
        <v>9</v>
      </c>
      <c r="B969" s="1077">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7">
        <v>10</v>
      </c>
      <c r="B970" s="1077">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7">
        <v>11</v>
      </c>
      <c r="B971" s="1077">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7">
        <v>12</v>
      </c>
      <c r="B972" s="1077">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7">
        <v>13</v>
      </c>
      <c r="B973" s="1077">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7">
        <v>14</v>
      </c>
      <c r="B974" s="1077">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7">
        <v>15</v>
      </c>
      <c r="B975" s="1077">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7">
        <v>16</v>
      </c>
      <c r="B976" s="1077">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7">
        <v>17</v>
      </c>
      <c r="B977" s="1077">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7">
        <v>18</v>
      </c>
      <c r="B978" s="1077">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7">
        <v>19</v>
      </c>
      <c r="B979" s="1077">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7">
        <v>20</v>
      </c>
      <c r="B980" s="1077">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7">
        <v>21</v>
      </c>
      <c r="B981" s="1077">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7">
        <v>22</v>
      </c>
      <c r="B982" s="1077">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7">
        <v>23</v>
      </c>
      <c r="B983" s="1077">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7">
        <v>24</v>
      </c>
      <c r="B984" s="1077">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7">
        <v>25</v>
      </c>
      <c r="B985" s="1077">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7">
        <v>26</v>
      </c>
      <c r="B986" s="1077">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7">
        <v>27</v>
      </c>
      <c r="B987" s="1077">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7">
        <v>28</v>
      </c>
      <c r="B988" s="1077">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7">
        <v>29</v>
      </c>
      <c r="B989" s="1077">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7">
        <v>30</v>
      </c>
      <c r="B990" s="1077">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8" t="s">
        <v>434</v>
      </c>
      <c r="K993" s="394"/>
      <c r="L993" s="394"/>
      <c r="M993" s="394"/>
      <c r="N993" s="394"/>
      <c r="O993" s="394"/>
      <c r="P993" s="395" t="s">
        <v>28</v>
      </c>
      <c r="Q993" s="395"/>
      <c r="R993" s="395"/>
      <c r="S993" s="395"/>
      <c r="T993" s="395"/>
      <c r="U993" s="395"/>
      <c r="V993" s="395"/>
      <c r="W993" s="395"/>
      <c r="X993" s="395"/>
      <c r="Y993" s="396" t="s">
        <v>505</v>
      </c>
      <c r="Z993" s="397"/>
      <c r="AA993" s="397"/>
      <c r="AB993" s="397"/>
      <c r="AC993" s="158" t="s">
        <v>487</v>
      </c>
      <c r="AD993" s="158"/>
      <c r="AE993" s="158"/>
      <c r="AF993" s="158"/>
      <c r="AG993" s="158"/>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7">
        <v>1</v>
      </c>
      <c r="B994" s="1077">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7">
        <v>2</v>
      </c>
      <c r="B995" s="1077">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7">
        <v>3</v>
      </c>
      <c r="B996" s="1077">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7">
        <v>4</v>
      </c>
      <c r="B997" s="1077">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7">
        <v>5</v>
      </c>
      <c r="B998" s="1077">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7">
        <v>6</v>
      </c>
      <c r="B999" s="1077">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7">
        <v>7</v>
      </c>
      <c r="B1000" s="1077">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7">
        <v>8</v>
      </c>
      <c r="B1001" s="1077">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7">
        <v>9</v>
      </c>
      <c r="B1002" s="1077">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7">
        <v>10</v>
      </c>
      <c r="B1003" s="1077">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7">
        <v>11</v>
      </c>
      <c r="B1004" s="1077">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7">
        <v>12</v>
      </c>
      <c r="B1005" s="1077">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7">
        <v>13</v>
      </c>
      <c r="B1006" s="1077">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7">
        <v>14</v>
      </c>
      <c r="B1007" s="1077">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7">
        <v>15</v>
      </c>
      <c r="B1008" s="1077">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7">
        <v>16</v>
      </c>
      <c r="B1009" s="1077">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7">
        <v>17</v>
      </c>
      <c r="B1010" s="1077">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7">
        <v>18</v>
      </c>
      <c r="B1011" s="1077">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7">
        <v>19</v>
      </c>
      <c r="B1012" s="1077">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7">
        <v>20</v>
      </c>
      <c r="B1013" s="1077">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7">
        <v>21</v>
      </c>
      <c r="B1014" s="1077">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7">
        <v>22</v>
      </c>
      <c r="B1015" s="1077">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7">
        <v>23</v>
      </c>
      <c r="B1016" s="1077">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7">
        <v>24</v>
      </c>
      <c r="B1017" s="1077">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7">
        <v>25</v>
      </c>
      <c r="B1018" s="1077">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7">
        <v>26</v>
      </c>
      <c r="B1019" s="1077">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7">
        <v>27</v>
      </c>
      <c r="B1020" s="1077">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7">
        <v>28</v>
      </c>
      <c r="B1021" s="1077">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7">
        <v>29</v>
      </c>
      <c r="B1022" s="1077">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7">
        <v>30</v>
      </c>
      <c r="B1023" s="1077">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8" t="s">
        <v>434</v>
      </c>
      <c r="K1026" s="394"/>
      <c r="L1026" s="394"/>
      <c r="M1026" s="394"/>
      <c r="N1026" s="394"/>
      <c r="O1026" s="394"/>
      <c r="P1026" s="395" t="s">
        <v>28</v>
      </c>
      <c r="Q1026" s="395"/>
      <c r="R1026" s="395"/>
      <c r="S1026" s="395"/>
      <c r="T1026" s="395"/>
      <c r="U1026" s="395"/>
      <c r="V1026" s="395"/>
      <c r="W1026" s="395"/>
      <c r="X1026" s="395"/>
      <c r="Y1026" s="396" t="s">
        <v>505</v>
      </c>
      <c r="Z1026" s="397"/>
      <c r="AA1026" s="397"/>
      <c r="AB1026" s="397"/>
      <c r="AC1026" s="158" t="s">
        <v>487</v>
      </c>
      <c r="AD1026" s="158"/>
      <c r="AE1026" s="158"/>
      <c r="AF1026" s="158"/>
      <c r="AG1026" s="158"/>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7">
        <v>1</v>
      </c>
      <c r="B1027" s="1077">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7">
        <v>2</v>
      </c>
      <c r="B1028" s="1077">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7">
        <v>3</v>
      </c>
      <c r="B1029" s="1077">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7">
        <v>4</v>
      </c>
      <c r="B1030" s="1077">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7">
        <v>5</v>
      </c>
      <c r="B1031" s="1077">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7">
        <v>6</v>
      </c>
      <c r="B1032" s="1077">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7">
        <v>7</v>
      </c>
      <c r="B1033" s="1077">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7">
        <v>8</v>
      </c>
      <c r="B1034" s="1077">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7">
        <v>9</v>
      </c>
      <c r="B1035" s="1077">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7">
        <v>10</v>
      </c>
      <c r="B1036" s="1077">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7">
        <v>11</v>
      </c>
      <c r="B1037" s="1077">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7">
        <v>12</v>
      </c>
      <c r="B1038" s="1077">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7">
        <v>13</v>
      </c>
      <c r="B1039" s="1077">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7">
        <v>14</v>
      </c>
      <c r="B1040" s="1077">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7">
        <v>15</v>
      </c>
      <c r="B1041" s="1077">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7">
        <v>16</v>
      </c>
      <c r="B1042" s="1077">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7">
        <v>17</v>
      </c>
      <c r="B1043" s="1077">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7">
        <v>18</v>
      </c>
      <c r="B1044" s="1077">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7">
        <v>19</v>
      </c>
      <c r="B1045" s="1077">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7">
        <v>20</v>
      </c>
      <c r="B1046" s="1077">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7">
        <v>21</v>
      </c>
      <c r="B1047" s="1077">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7">
        <v>22</v>
      </c>
      <c r="B1048" s="1077">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7">
        <v>23</v>
      </c>
      <c r="B1049" s="1077">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7">
        <v>24</v>
      </c>
      <c r="B1050" s="1077">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7">
        <v>25</v>
      </c>
      <c r="B1051" s="1077">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7">
        <v>26</v>
      </c>
      <c r="B1052" s="1077">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7">
        <v>27</v>
      </c>
      <c r="B1053" s="1077">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7">
        <v>28</v>
      </c>
      <c r="B1054" s="1077">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7">
        <v>29</v>
      </c>
      <c r="B1055" s="1077">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7">
        <v>30</v>
      </c>
      <c r="B1056" s="1077">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8" t="s">
        <v>434</v>
      </c>
      <c r="K1059" s="394"/>
      <c r="L1059" s="394"/>
      <c r="M1059" s="394"/>
      <c r="N1059" s="394"/>
      <c r="O1059" s="394"/>
      <c r="P1059" s="395" t="s">
        <v>28</v>
      </c>
      <c r="Q1059" s="395"/>
      <c r="R1059" s="395"/>
      <c r="S1059" s="395"/>
      <c r="T1059" s="395"/>
      <c r="U1059" s="395"/>
      <c r="V1059" s="395"/>
      <c r="W1059" s="395"/>
      <c r="X1059" s="395"/>
      <c r="Y1059" s="396" t="s">
        <v>505</v>
      </c>
      <c r="Z1059" s="397"/>
      <c r="AA1059" s="397"/>
      <c r="AB1059" s="397"/>
      <c r="AC1059" s="158" t="s">
        <v>487</v>
      </c>
      <c r="AD1059" s="158"/>
      <c r="AE1059" s="158"/>
      <c r="AF1059" s="158"/>
      <c r="AG1059" s="158"/>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7">
        <v>1</v>
      </c>
      <c r="B1060" s="1077">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7">
        <v>2</v>
      </c>
      <c r="B1061" s="1077">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7">
        <v>3</v>
      </c>
      <c r="B1062" s="1077">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7">
        <v>4</v>
      </c>
      <c r="B1063" s="1077">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7">
        <v>5</v>
      </c>
      <c r="B1064" s="1077">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7">
        <v>6</v>
      </c>
      <c r="B1065" s="1077">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7">
        <v>7</v>
      </c>
      <c r="B1066" s="1077">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7">
        <v>8</v>
      </c>
      <c r="B1067" s="1077">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7">
        <v>9</v>
      </c>
      <c r="B1068" s="1077">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7">
        <v>10</v>
      </c>
      <c r="B1069" s="1077">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7">
        <v>11</v>
      </c>
      <c r="B1070" s="1077">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7">
        <v>12</v>
      </c>
      <c r="B1071" s="1077">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7">
        <v>13</v>
      </c>
      <c r="B1072" s="1077">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7">
        <v>14</v>
      </c>
      <c r="B1073" s="1077">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7">
        <v>15</v>
      </c>
      <c r="B1074" s="1077">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7">
        <v>16</v>
      </c>
      <c r="B1075" s="1077">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7">
        <v>17</v>
      </c>
      <c r="B1076" s="1077">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7">
        <v>18</v>
      </c>
      <c r="B1077" s="1077">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7">
        <v>19</v>
      </c>
      <c r="B1078" s="1077">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7">
        <v>20</v>
      </c>
      <c r="B1079" s="1077">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7">
        <v>21</v>
      </c>
      <c r="B1080" s="1077">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7">
        <v>22</v>
      </c>
      <c r="B1081" s="1077">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7">
        <v>23</v>
      </c>
      <c r="B1082" s="1077">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7">
        <v>24</v>
      </c>
      <c r="B1083" s="1077">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7">
        <v>25</v>
      </c>
      <c r="B1084" s="1077">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7">
        <v>26</v>
      </c>
      <c r="B1085" s="1077">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7">
        <v>27</v>
      </c>
      <c r="B1086" s="1077">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7">
        <v>28</v>
      </c>
      <c r="B1087" s="1077">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7">
        <v>29</v>
      </c>
      <c r="B1088" s="1077">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7">
        <v>30</v>
      </c>
      <c r="B1089" s="1077">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8" t="s">
        <v>434</v>
      </c>
      <c r="K1092" s="394"/>
      <c r="L1092" s="394"/>
      <c r="M1092" s="394"/>
      <c r="N1092" s="394"/>
      <c r="O1092" s="394"/>
      <c r="P1092" s="395" t="s">
        <v>28</v>
      </c>
      <c r="Q1092" s="395"/>
      <c r="R1092" s="395"/>
      <c r="S1092" s="395"/>
      <c r="T1092" s="395"/>
      <c r="U1092" s="395"/>
      <c r="V1092" s="395"/>
      <c r="W1092" s="395"/>
      <c r="X1092" s="395"/>
      <c r="Y1092" s="396" t="s">
        <v>505</v>
      </c>
      <c r="Z1092" s="397"/>
      <c r="AA1092" s="397"/>
      <c r="AB1092" s="397"/>
      <c r="AC1092" s="158" t="s">
        <v>487</v>
      </c>
      <c r="AD1092" s="158"/>
      <c r="AE1092" s="158"/>
      <c r="AF1092" s="158"/>
      <c r="AG1092" s="158"/>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7">
        <v>1</v>
      </c>
      <c r="B1093" s="1077">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7">
        <v>2</v>
      </c>
      <c r="B1094" s="1077">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7">
        <v>3</v>
      </c>
      <c r="B1095" s="1077">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7">
        <v>4</v>
      </c>
      <c r="B1096" s="1077">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7">
        <v>5</v>
      </c>
      <c r="B1097" s="1077">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7">
        <v>6</v>
      </c>
      <c r="B1098" s="1077">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7">
        <v>7</v>
      </c>
      <c r="B1099" s="1077">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7">
        <v>8</v>
      </c>
      <c r="B1100" s="1077">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7">
        <v>9</v>
      </c>
      <c r="B1101" s="1077">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7">
        <v>10</v>
      </c>
      <c r="B1102" s="1077">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7">
        <v>11</v>
      </c>
      <c r="B1103" s="1077">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7">
        <v>12</v>
      </c>
      <c r="B1104" s="1077">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7">
        <v>13</v>
      </c>
      <c r="B1105" s="1077">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7">
        <v>14</v>
      </c>
      <c r="B1106" s="1077">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7">
        <v>15</v>
      </c>
      <c r="B1107" s="1077">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7">
        <v>16</v>
      </c>
      <c r="B1108" s="1077">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7">
        <v>17</v>
      </c>
      <c r="B1109" s="1077">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7">
        <v>18</v>
      </c>
      <c r="B1110" s="1077">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7">
        <v>19</v>
      </c>
      <c r="B1111" s="1077">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7">
        <v>20</v>
      </c>
      <c r="B1112" s="1077">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7">
        <v>21</v>
      </c>
      <c r="B1113" s="1077">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7">
        <v>22</v>
      </c>
      <c r="B1114" s="1077">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7">
        <v>23</v>
      </c>
      <c r="B1115" s="1077">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7">
        <v>24</v>
      </c>
      <c r="B1116" s="1077">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7">
        <v>25</v>
      </c>
      <c r="B1117" s="1077">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7">
        <v>26</v>
      </c>
      <c r="B1118" s="1077">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7">
        <v>27</v>
      </c>
      <c r="B1119" s="1077">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7">
        <v>28</v>
      </c>
      <c r="B1120" s="1077">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7">
        <v>29</v>
      </c>
      <c r="B1121" s="1077">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7">
        <v>30</v>
      </c>
      <c r="B1122" s="1077">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8" t="s">
        <v>434</v>
      </c>
      <c r="K1125" s="394"/>
      <c r="L1125" s="394"/>
      <c r="M1125" s="394"/>
      <c r="N1125" s="394"/>
      <c r="O1125" s="394"/>
      <c r="P1125" s="395" t="s">
        <v>28</v>
      </c>
      <c r="Q1125" s="395"/>
      <c r="R1125" s="395"/>
      <c r="S1125" s="395"/>
      <c r="T1125" s="395"/>
      <c r="U1125" s="395"/>
      <c r="V1125" s="395"/>
      <c r="W1125" s="395"/>
      <c r="X1125" s="395"/>
      <c r="Y1125" s="396" t="s">
        <v>505</v>
      </c>
      <c r="Z1125" s="397"/>
      <c r="AA1125" s="397"/>
      <c r="AB1125" s="397"/>
      <c r="AC1125" s="158" t="s">
        <v>487</v>
      </c>
      <c r="AD1125" s="158"/>
      <c r="AE1125" s="158"/>
      <c r="AF1125" s="158"/>
      <c r="AG1125" s="158"/>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7">
        <v>1</v>
      </c>
      <c r="B1126" s="1077">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7">
        <v>2</v>
      </c>
      <c r="B1127" s="1077">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7">
        <v>3</v>
      </c>
      <c r="B1128" s="1077">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7">
        <v>4</v>
      </c>
      <c r="B1129" s="1077">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7">
        <v>5</v>
      </c>
      <c r="B1130" s="1077">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7">
        <v>6</v>
      </c>
      <c r="B1131" s="1077">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7">
        <v>7</v>
      </c>
      <c r="B1132" s="1077">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7">
        <v>8</v>
      </c>
      <c r="B1133" s="1077">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7">
        <v>9</v>
      </c>
      <c r="B1134" s="1077">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7">
        <v>10</v>
      </c>
      <c r="B1135" s="1077">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7">
        <v>11</v>
      </c>
      <c r="B1136" s="1077">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7">
        <v>12</v>
      </c>
      <c r="B1137" s="1077">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7">
        <v>13</v>
      </c>
      <c r="B1138" s="1077">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7">
        <v>14</v>
      </c>
      <c r="B1139" s="1077">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7">
        <v>15</v>
      </c>
      <c r="B1140" s="1077">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7">
        <v>16</v>
      </c>
      <c r="B1141" s="1077">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7">
        <v>17</v>
      </c>
      <c r="B1142" s="1077">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7">
        <v>18</v>
      </c>
      <c r="B1143" s="1077">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7">
        <v>19</v>
      </c>
      <c r="B1144" s="1077">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7">
        <v>20</v>
      </c>
      <c r="B1145" s="1077">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7">
        <v>21</v>
      </c>
      <c r="B1146" s="1077">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7">
        <v>22</v>
      </c>
      <c r="B1147" s="1077">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7">
        <v>23</v>
      </c>
      <c r="B1148" s="1077">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7">
        <v>24</v>
      </c>
      <c r="B1149" s="1077">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7">
        <v>25</v>
      </c>
      <c r="B1150" s="1077">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7">
        <v>26</v>
      </c>
      <c r="B1151" s="1077">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7">
        <v>27</v>
      </c>
      <c r="B1152" s="1077">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7">
        <v>28</v>
      </c>
      <c r="B1153" s="1077">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7">
        <v>29</v>
      </c>
      <c r="B1154" s="1077">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7">
        <v>30</v>
      </c>
      <c r="B1155" s="1077">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8" t="s">
        <v>434</v>
      </c>
      <c r="K1158" s="394"/>
      <c r="L1158" s="394"/>
      <c r="M1158" s="394"/>
      <c r="N1158" s="394"/>
      <c r="O1158" s="394"/>
      <c r="P1158" s="395" t="s">
        <v>28</v>
      </c>
      <c r="Q1158" s="395"/>
      <c r="R1158" s="395"/>
      <c r="S1158" s="395"/>
      <c r="T1158" s="395"/>
      <c r="U1158" s="395"/>
      <c r="V1158" s="395"/>
      <c r="W1158" s="395"/>
      <c r="X1158" s="395"/>
      <c r="Y1158" s="396" t="s">
        <v>505</v>
      </c>
      <c r="Z1158" s="397"/>
      <c r="AA1158" s="397"/>
      <c r="AB1158" s="397"/>
      <c r="AC1158" s="158" t="s">
        <v>487</v>
      </c>
      <c r="AD1158" s="158"/>
      <c r="AE1158" s="158"/>
      <c r="AF1158" s="158"/>
      <c r="AG1158" s="158"/>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7">
        <v>1</v>
      </c>
      <c r="B1159" s="1077">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7">
        <v>2</v>
      </c>
      <c r="B1160" s="1077">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7">
        <v>3</v>
      </c>
      <c r="B1161" s="1077">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7">
        <v>4</v>
      </c>
      <c r="B1162" s="1077">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7">
        <v>5</v>
      </c>
      <c r="B1163" s="1077">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7">
        <v>6</v>
      </c>
      <c r="B1164" s="1077">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7">
        <v>7</v>
      </c>
      <c r="B1165" s="1077">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7">
        <v>8</v>
      </c>
      <c r="B1166" s="1077">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7">
        <v>9</v>
      </c>
      <c r="B1167" s="1077">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7">
        <v>10</v>
      </c>
      <c r="B1168" s="1077">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7">
        <v>11</v>
      </c>
      <c r="B1169" s="1077">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7">
        <v>12</v>
      </c>
      <c r="B1170" s="1077">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7">
        <v>13</v>
      </c>
      <c r="B1171" s="1077">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7">
        <v>14</v>
      </c>
      <c r="B1172" s="1077">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7">
        <v>15</v>
      </c>
      <c r="B1173" s="1077">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7">
        <v>16</v>
      </c>
      <c r="B1174" s="1077">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7">
        <v>17</v>
      </c>
      <c r="B1175" s="1077">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7">
        <v>18</v>
      </c>
      <c r="B1176" s="1077">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7">
        <v>19</v>
      </c>
      <c r="B1177" s="1077">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7">
        <v>20</v>
      </c>
      <c r="B1178" s="1077">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7">
        <v>21</v>
      </c>
      <c r="B1179" s="1077">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7">
        <v>22</v>
      </c>
      <c r="B1180" s="1077">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7">
        <v>23</v>
      </c>
      <c r="B1181" s="1077">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7">
        <v>24</v>
      </c>
      <c r="B1182" s="1077">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7">
        <v>25</v>
      </c>
      <c r="B1183" s="1077">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7">
        <v>26</v>
      </c>
      <c r="B1184" s="1077">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7">
        <v>27</v>
      </c>
      <c r="B1185" s="1077">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7">
        <v>28</v>
      </c>
      <c r="B1186" s="1077">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7">
        <v>29</v>
      </c>
      <c r="B1187" s="1077">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7">
        <v>30</v>
      </c>
      <c r="B1188" s="1077">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8" t="s">
        <v>434</v>
      </c>
      <c r="K1191" s="394"/>
      <c r="L1191" s="394"/>
      <c r="M1191" s="394"/>
      <c r="N1191" s="394"/>
      <c r="O1191" s="394"/>
      <c r="P1191" s="395" t="s">
        <v>28</v>
      </c>
      <c r="Q1191" s="395"/>
      <c r="R1191" s="395"/>
      <c r="S1191" s="395"/>
      <c r="T1191" s="395"/>
      <c r="U1191" s="395"/>
      <c r="V1191" s="395"/>
      <c r="W1191" s="395"/>
      <c r="X1191" s="395"/>
      <c r="Y1191" s="396" t="s">
        <v>505</v>
      </c>
      <c r="Z1191" s="397"/>
      <c r="AA1191" s="397"/>
      <c r="AB1191" s="397"/>
      <c r="AC1191" s="158" t="s">
        <v>487</v>
      </c>
      <c r="AD1191" s="158"/>
      <c r="AE1191" s="158"/>
      <c r="AF1191" s="158"/>
      <c r="AG1191" s="158"/>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7">
        <v>1</v>
      </c>
      <c r="B1192" s="1077">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7">
        <v>2</v>
      </c>
      <c r="B1193" s="1077">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7">
        <v>3</v>
      </c>
      <c r="B1194" s="1077">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7">
        <v>4</v>
      </c>
      <c r="B1195" s="1077">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7">
        <v>5</v>
      </c>
      <c r="B1196" s="1077">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7">
        <v>6</v>
      </c>
      <c r="B1197" s="1077">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7">
        <v>7</v>
      </c>
      <c r="B1198" s="1077">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7">
        <v>8</v>
      </c>
      <c r="B1199" s="1077">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7">
        <v>9</v>
      </c>
      <c r="B1200" s="1077">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7">
        <v>10</v>
      </c>
      <c r="B1201" s="1077">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7">
        <v>11</v>
      </c>
      <c r="B1202" s="1077">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7">
        <v>12</v>
      </c>
      <c r="B1203" s="1077">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7">
        <v>13</v>
      </c>
      <c r="B1204" s="1077">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7">
        <v>14</v>
      </c>
      <c r="B1205" s="1077">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7">
        <v>15</v>
      </c>
      <c r="B1206" s="1077">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7">
        <v>16</v>
      </c>
      <c r="B1207" s="1077">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7">
        <v>17</v>
      </c>
      <c r="B1208" s="1077">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7">
        <v>18</v>
      </c>
      <c r="B1209" s="1077">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7">
        <v>19</v>
      </c>
      <c r="B1210" s="1077">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7">
        <v>20</v>
      </c>
      <c r="B1211" s="1077">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7">
        <v>21</v>
      </c>
      <c r="B1212" s="1077">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7">
        <v>22</v>
      </c>
      <c r="B1213" s="1077">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7">
        <v>23</v>
      </c>
      <c r="B1214" s="1077">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7">
        <v>24</v>
      </c>
      <c r="B1215" s="1077">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7">
        <v>25</v>
      </c>
      <c r="B1216" s="1077">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7">
        <v>26</v>
      </c>
      <c r="B1217" s="1077">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7">
        <v>27</v>
      </c>
      <c r="B1218" s="1077">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7">
        <v>28</v>
      </c>
      <c r="B1219" s="1077">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7">
        <v>29</v>
      </c>
      <c r="B1220" s="1077">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7">
        <v>30</v>
      </c>
      <c r="B1221" s="1077">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8" t="s">
        <v>434</v>
      </c>
      <c r="K1224" s="394"/>
      <c r="L1224" s="394"/>
      <c r="M1224" s="394"/>
      <c r="N1224" s="394"/>
      <c r="O1224" s="394"/>
      <c r="P1224" s="395" t="s">
        <v>28</v>
      </c>
      <c r="Q1224" s="395"/>
      <c r="R1224" s="395"/>
      <c r="S1224" s="395"/>
      <c r="T1224" s="395"/>
      <c r="U1224" s="395"/>
      <c r="V1224" s="395"/>
      <c r="W1224" s="395"/>
      <c r="X1224" s="395"/>
      <c r="Y1224" s="396" t="s">
        <v>505</v>
      </c>
      <c r="Z1224" s="397"/>
      <c r="AA1224" s="397"/>
      <c r="AB1224" s="397"/>
      <c r="AC1224" s="158" t="s">
        <v>487</v>
      </c>
      <c r="AD1224" s="158"/>
      <c r="AE1224" s="158"/>
      <c r="AF1224" s="158"/>
      <c r="AG1224" s="158"/>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7">
        <v>1</v>
      </c>
      <c r="B1225" s="1077">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7">
        <v>2</v>
      </c>
      <c r="B1226" s="1077">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7">
        <v>3</v>
      </c>
      <c r="B1227" s="1077">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7">
        <v>4</v>
      </c>
      <c r="B1228" s="1077">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7">
        <v>5</v>
      </c>
      <c r="B1229" s="1077">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7">
        <v>6</v>
      </c>
      <c r="B1230" s="1077">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7">
        <v>7</v>
      </c>
      <c r="B1231" s="1077">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7">
        <v>8</v>
      </c>
      <c r="B1232" s="1077">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7">
        <v>9</v>
      </c>
      <c r="B1233" s="1077">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7">
        <v>10</v>
      </c>
      <c r="B1234" s="1077">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7">
        <v>11</v>
      </c>
      <c r="B1235" s="1077">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7">
        <v>12</v>
      </c>
      <c r="B1236" s="1077">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7">
        <v>13</v>
      </c>
      <c r="B1237" s="1077">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7">
        <v>14</v>
      </c>
      <c r="B1238" s="1077">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7">
        <v>15</v>
      </c>
      <c r="B1239" s="1077">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7">
        <v>16</v>
      </c>
      <c r="B1240" s="1077">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7">
        <v>17</v>
      </c>
      <c r="B1241" s="1077">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7">
        <v>18</v>
      </c>
      <c r="B1242" s="1077">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7">
        <v>19</v>
      </c>
      <c r="B1243" s="1077">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7">
        <v>20</v>
      </c>
      <c r="B1244" s="1077">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7">
        <v>21</v>
      </c>
      <c r="B1245" s="1077">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7">
        <v>22</v>
      </c>
      <c r="B1246" s="1077">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7">
        <v>23</v>
      </c>
      <c r="B1247" s="1077">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7">
        <v>24</v>
      </c>
      <c r="B1248" s="1077">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7">
        <v>25</v>
      </c>
      <c r="B1249" s="1077">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7">
        <v>26</v>
      </c>
      <c r="B1250" s="1077">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7">
        <v>27</v>
      </c>
      <c r="B1251" s="1077">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7">
        <v>28</v>
      </c>
      <c r="B1252" s="1077">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7">
        <v>29</v>
      </c>
      <c r="B1253" s="1077">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7">
        <v>30</v>
      </c>
      <c r="B1254" s="1077">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8" t="s">
        <v>434</v>
      </c>
      <c r="K1257" s="394"/>
      <c r="L1257" s="394"/>
      <c r="M1257" s="394"/>
      <c r="N1257" s="394"/>
      <c r="O1257" s="394"/>
      <c r="P1257" s="395" t="s">
        <v>28</v>
      </c>
      <c r="Q1257" s="395"/>
      <c r="R1257" s="395"/>
      <c r="S1257" s="395"/>
      <c r="T1257" s="395"/>
      <c r="U1257" s="395"/>
      <c r="V1257" s="395"/>
      <c r="W1257" s="395"/>
      <c r="X1257" s="395"/>
      <c r="Y1257" s="396" t="s">
        <v>505</v>
      </c>
      <c r="Z1257" s="397"/>
      <c r="AA1257" s="397"/>
      <c r="AB1257" s="397"/>
      <c r="AC1257" s="158" t="s">
        <v>487</v>
      </c>
      <c r="AD1257" s="158"/>
      <c r="AE1257" s="158"/>
      <c r="AF1257" s="158"/>
      <c r="AG1257" s="158"/>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7">
        <v>1</v>
      </c>
      <c r="B1258" s="1077">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7">
        <v>2</v>
      </c>
      <c r="B1259" s="1077">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7">
        <v>3</v>
      </c>
      <c r="B1260" s="1077">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7">
        <v>4</v>
      </c>
      <c r="B1261" s="1077">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7">
        <v>5</v>
      </c>
      <c r="B1262" s="1077">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7">
        <v>6</v>
      </c>
      <c r="B1263" s="1077">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7">
        <v>7</v>
      </c>
      <c r="B1264" s="1077">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7">
        <v>8</v>
      </c>
      <c r="B1265" s="1077">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7">
        <v>9</v>
      </c>
      <c r="B1266" s="1077">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7">
        <v>10</v>
      </c>
      <c r="B1267" s="1077">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7">
        <v>11</v>
      </c>
      <c r="B1268" s="1077">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7">
        <v>12</v>
      </c>
      <c r="B1269" s="1077">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7">
        <v>13</v>
      </c>
      <c r="B1270" s="1077">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7">
        <v>14</v>
      </c>
      <c r="B1271" s="1077">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7">
        <v>15</v>
      </c>
      <c r="B1272" s="1077">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7">
        <v>16</v>
      </c>
      <c r="B1273" s="1077">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7">
        <v>17</v>
      </c>
      <c r="B1274" s="1077">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7">
        <v>18</v>
      </c>
      <c r="B1275" s="1077">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7">
        <v>19</v>
      </c>
      <c r="B1276" s="1077">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7">
        <v>20</v>
      </c>
      <c r="B1277" s="1077">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7">
        <v>21</v>
      </c>
      <c r="B1278" s="1077">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7">
        <v>22</v>
      </c>
      <c r="B1279" s="1077">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7">
        <v>23</v>
      </c>
      <c r="B1280" s="1077">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7">
        <v>24</v>
      </c>
      <c r="B1281" s="1077">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7">
        <v>25</v>
      </c>
      <c r="B1282" s="1077">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7">
        <v>26</v>
      </c>
      <c r="B1283" s="1077">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7">
        <v>27</v>
      </c>
      <c r="B1284" s="1077">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7">
        <v>28</v>
      </c>
      <c r="B1285" s="1077">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7">
        <v>29</v>
      </c>
      <c r="B1286" s="1077">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7">
        <v>30</v>
      </c>
      <c r="B1287" s="1077">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8" t="s">
        <v>434</v>
      </c>
      <c r="K1290" s="394"/>
      <c r="L1290" s="394"/>
      <c r="M1290" s="394"/>
      <c r="N1290" s="394"/>
      <c r="O1290" s="394"/>
      <c r="P1290" s="395" t="s">
        <v>28</v>
      </c>
      <c r="Q1290" s="395"/>
      <c r="R1290" s="395"/>
      <c r="S1290" s="395"/>
      <c r="T1290" s="395"/>
      <c r="U1290" s="395"/>
      <c r="V1290" s="395"/>
      <c r="W1290" s="395"/>
      <c r="X1290" s="395"/>
      <c r="Y1290" s="396" t="s">
        <v>505</v>
      </c>
      <c r="Z1290" s="397"/>
      <c r="AA1290" s="397"/>
      <c r="AB1290" s="397"/>
      <c r="AC1290" s="158" t="s">
        <v>487</v>
      </c>
      <c r="AD1290" s="158"/>
      <c r="AE1290" s="158"/>
      <c r="AF1290" s="158"/>
      <c r="AG1290" s="158"/>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7">
        <v>1</v>
      </c>
      <c r="B1291" s="1077">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7">
        <v>2</v>
      </c>
      <c r="B1292" s="1077">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7">
        <v>3</v>
      </c>
      <c r="B1293" s="1077">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7">
        <v>4</v>
      </c>
      <c r="B1294" s="1077">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7">
        <v>5</v>
      </c>
      <c r="B1295" s="1077">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7">
        <v>6</v>
      </c>
      <c r="B1296" s="1077">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7">
        <v>7</v>
      </c>
      <c r="B1297" s="1077">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7">
        <v>8</v>
      </c>
      <c r="B1298" s="1077">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7">
        <v>9</v>
      </c>
      <c r="B1299" s="1077">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7">
        <v>10</v>
      </c>
      <c r="B1300" s="1077">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7">
        <v>11</v>
      </c>
      <c r="B1301" s="1077">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7">
        <v>12</v>
      </c>
      <c r="B1302" s="1077">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7">
        <v>13</v>
      </c>
      <c r="B1303" s="1077">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7">
        <v>14</v>
      </c>
      <c r="B1304" s="1077">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7">
        <v>15</v>
      </c>
      <c r="B1305" s="1077">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7">
        <v>16</v>
      </c>
      <c r="B1306" s="1077">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7">
        <v>17</v>
      </c>
      <c r="B1307" s="1077">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7">
        <v>18</v>
      </c>
      <c r="B1308" s="1077">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7">
        <v>19</v>
      </c>
      <c r="B1309" s="1077">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7">
        <v>20</v>
      </c>
      <c r="B1310" s="1077">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7">
        <v>21</v>
      </c>
      <c r="B1311" s="1077">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7">
        <v>22</v>
      </c>
      <c r="B1312" s="1077">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7">
        <v>23</v>
      </c>
      <c r="B1313" s="1077">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7">
        <v>24</v>
      </c>
      <c r="B1314" s="1077">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7">
        <v>25</v>
      </c>
      <c r="B1315" s="1077">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7">
        <v>26</v>
      </c>
      <c r="B1316" s="1077">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7">
        <v>27</v>
      </c>
      <c r="B1317" s="1077">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7">
        <v>28</v>
      </c>
      <c r="B1318" s="1077">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7">
        <v>29</v>
      </c>
      <c r="B1319" s="1077">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7">
        <v>30</v>
      </c>
      <c r="B1320" s="1077">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2017-08-25T06:33:33Z</cp:lastPrinted>
  <dcterms:created xsi:type="dcterms:W3CDTF">2012-03-13T00:50:25Z</dcterms:created>
  <dcterms:modified xsi:type="dcterms:W3CDTF">2017-09-08T05:17:18Z</dcterms:modified>
</cp:coreProperties>
</file>