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<sst xmlns="http://schemas.openxmlformats.org/spreadsheetml/2006/main" count="2822" uniqueCount="631">
  <si>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</si>
  <si>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</si>
  <si>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</si>
  <si>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</si>
  <si>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</si>
  <si>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</si>
  <si>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</si>
  <si>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</si>
  <si>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</si>
  <si>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</si>
  <si>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</si>
  <si>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</si>
  <si>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</si>
  <si>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</si>
  <si>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</si>
  <si>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</si>
  <si>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</si>
  <si>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</si>
  <si>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</si>
  <si>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</si>
  <si>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</si>
  <si>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</si>
  <si>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</si>
  <si>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</si>
  <si>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</si>
  <si>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</si>
  <si>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</si>
  <si>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</si>
  <si>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</si>
  <si>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</si>
  <si>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</si>
  <si>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</si>
  <si>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</si>
  <si>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</si>
  <si>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</si>
  <si>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</si>
  <si>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</si>
  <si>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</si>
  <si>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</si>
  <si>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</si>
  <si>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</si>
  <si>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</si>
  <si>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</si>
  <si>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</si>
  <si>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</si>
  <si>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</si>
  <si>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</si>
  <si>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</si>
  <si>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</si>
  <si>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</si>
  <si>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</si>
  <si>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</si>
  <si>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</si>
  <si>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</si>
  <si>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</si>
  <si>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</si>
  <si>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</si>
  <si>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</si>
  <si>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</si>
  <si>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</si>
  <si>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</si>
  <si>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</si>
  <si>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</si>
  <si>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</si>
  <si>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</si>
  <si>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</si>
  <si>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</si>
  <si>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</si>
  <si>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</si>
  <si>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</si>
  <si>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</si>
  <si>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</si>
  <si>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</si>
  <si>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</si>
  <si>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</si>
  <si>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</si>
  <si>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</si>
  <si>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</si>
  <si>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</si>
  <si>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</si>
  <si>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</si>
  <si>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</si>
  <si>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</si>
  <si>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</si>
  <si>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</si>
  <si>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</si>
  <si>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</si>
  <si>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</si>
  <si>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</si>
  <si>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</si>
  <si>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</si>
  <si>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</si>
  <si>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</si>
  <si>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</si>
  <si>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</si>
  <si>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</si>
  <si>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</si>
  <si>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</si>
  <si>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</si>
  <si>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</si>
  <si>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</si>
  <si>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</si>
  <si>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</si>
  <si>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</si>
  <si>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</si>
  <si>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</si>
  <si>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</si>
  <si>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</si>
  <si>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</si>
  <si>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</si>
  <si>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</si>
  <si>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</si>
  <si>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</si>
  <si>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</si>
  <si>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</si>
  <si>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</si>
  <si>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</si>
  <si>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</si>
  <si>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</si>
  <si>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</si>
  <si>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</si>
  <si>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</si>
  <si>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</si>
  <si>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</si>
  <si>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</si>
  <si>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</si>
  <si>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</si>
  <si>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</si>
  <si>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</si>
  <si>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</si>
  <si>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</si>
  <si>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</si>
  <si>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</si>
  <si>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</si>
  <si>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</si>
  <si>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</si>
  <si>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</si>
  <si>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</si>
  <si>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</si>
  <si>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</si>
  <si>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</si>
  <si>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</si>
  <si>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</si>
  <si>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</si>
  <si>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</si>
  <si>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</si>
  <si>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</si>
  <si>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</si>
  <si>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</si>
  <si>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</si>
  <si>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</si>
  <si>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</si>
  <si>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</si>
  <si>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</si>
  <si>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</si>
  <si>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</si>
  <si>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</si>
  <si>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</si>
  <si>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</si>
  <si>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</si>
  <si>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</si>
  <si>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</si>
  <si>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</si>
  <si>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</si>
  <si>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</si>
  <si>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</si>
  <si>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</si>
  <si>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</si>
  <si>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</si>
  <si>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</si>
  <si>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</si>
  <si>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</si>
  <si>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</si>
  <si>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</si>
  <si>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</si>
  <si>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</si>
  <si>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</si>
  <si>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</si>
  <si>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</si>
  <si>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</si>
  <si>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</si>
  <si>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</si>
  <si>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</si>
  <si>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</si>
  <si>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</si>
  <si>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</si>
  <si>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</si>
  <si>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</si>
  <si>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</si>
  <si>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</si>
  <si>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</si>
  <si>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</si>
  <si>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</si>
  <si>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</si>
  <si>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</si>
  <si>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</si>
  <si>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</si>
  <si>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</si>
  <si>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</si>
  <si>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</si>
  <si>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</si>
  <si>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</si>
  <si>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</si>
  <si>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</si>
  <si>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</si>
  <si>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</si>
  <si>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</si>
  <si>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</si>
  <si>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</si>
  <si>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</si>
  <si>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</si>
  <si>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</si>
  <si>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</si>
  <si>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</si>
  <si>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</si>
  <si>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</si>
  <si>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</si>
  <si>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</si>
  <si>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</si>
  <si>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</si>
  <si>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</si>
  <si>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</si>
  <si>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</si>
  <si>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</si>
  <si>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</si>
  <si>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</si>
  <si>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</si>
  <si>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</si>
  <si>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</si>
  <si>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</si>
  <si>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</si>
  <si>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</si>
  <si>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</si>
  <si>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</si>
  <si>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</si>
  <si>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</si>
  <si>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</si>
  <si>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</si>
  <si>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</si>
  <si>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</si>
  <si>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</si>
  <si>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</si>
  <si>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</si>
  <si>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</si>
  <si>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</si>
  <si>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</si>
  <si>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</si>
  <si>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</si>
  <si>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</si>
  <si>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</si>
  <si>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</si>
  <si>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</si>
  <si>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</si>
  <si>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</si>
  <si>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</si>
  <si>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</si>
  <si>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</si>
  <si>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</si>
  <si>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</si>
  <si>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</si>
  <si>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</si>
  <si>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</si>
  <si>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</si>
  <si>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</si>
  <si>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</si>
  <si>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</si>
  <si>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</si>
  <si>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</si>
  <si>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</si>
  <si>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</si>
  <si>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</si>
  <si>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</si>
  <si>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</si>
  <si>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</si>
  <si>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</si>
  <si>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</si>
  <si>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</si>
  <si>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</si>
  <si>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</si>
  <si>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</si>
  <si>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</si>
  <si>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</si>
  <si>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</si>
  <si>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</si>
  <si>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</si>
  <si>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</si>
  <si>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</si>
  <si>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</si>
  <si>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</si>
  <si>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</si>
  <si>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</si>
  <si>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</si>
  <si>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</si>
  <si>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</si>
  <si>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</si>
  <si>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</si>
  <si>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</si>
  <si>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</si>
  <si>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</si>
  <si>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</si>
  <si>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</si>
  <si>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</si>
  <si>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</si>
  <si>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</si>
  <si>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</si>
  <si>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</si>
  <si>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</si>
  <si>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</si>
  <si>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</si>
  <si>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</si>
  <si>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</si>
  <si>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</si>
  <si>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</si>
  <si>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</si>
  <si>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</si>
  <si>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</si>
  <si>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</si>
  <si>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</si>
  <si>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</si>
  <si>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</si>
  <si>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</si>
  <si>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</si>
  <si>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</si>
  <si>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</si>
  <si>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</si>
  <si>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</si>
  <si>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</si>
  <si>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</si>
  <si>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</si>
  <si>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</si>
  <si>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</si>
  <si>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</si>
  <si>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</si>
  <si>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</si>
  <si>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</si>
  <si>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</si>
  <si>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</si>
  <si>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</si>
  <si>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</si>
  <si>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</si>
  <si>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</si>
  <si>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</si>
  <si>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</si>
  <si>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</si>
  <si>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</si>
  <si>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</si>
  <si>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</si>
  <si>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</si>
  <si>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</si>
  <si>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</si>
  <si>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</si>
  <si>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</si>
  <si>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</si>
  <si>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</si>
  <si>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</si>
  <si>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</si>
  <si>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</si>
  <si>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</si>
  <si>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</si>
  <si>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</si>
  <si>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</si>
  <si>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</si>
  <si>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</si>
  <si>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</si>
  <si>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</si>
  <si>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</si>
  <si>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</si>
  <si>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</si>
  <si>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</si>
  <si>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</si>
  <si>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</si>
  <si>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</si>
  <si>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</si>
  <si>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</si>
  <si>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</si>
  <si>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</si>
  <si>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</si>
  <si>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</si>
  <si>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</si>
  <si>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</si>
  <si>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</si>
  <si>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</si>
  <si>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</si>
  <si>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</si>
  <si>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</si>
  <si>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</si>
  <si>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</si>
  <si>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</si>
  <si>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</si>
  <si>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</si>
  <si>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</si>
  <si>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</si>
  <si>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</si>
  <si>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</si>
  <si>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</si>
  <si>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</si>
  <si>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</si>
  <si>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</si>
  <si>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</si>
  <si>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</si>
  <si>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</si>
  <si>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</si>
  <si>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</si>
  <si>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</si>
  <si>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</si>
  <si>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</si>
  <si>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</si>
  <si>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</si>
  <si>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</si>
  <si>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</si>
  <si>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</si>
  <si>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</si>
  <si>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</si>
  <si>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</si>
  <si>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</si>
  <si>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</si>
  <si>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</si>
  <si>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</si>
  <si>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</si>
  <si>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</si>
  <si>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</si>
  <si>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</si>
  <si>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</si>
  <si>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</si>
  <si>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</si>
  <si>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</si>
  <si>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</si>
  <si>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</si>
  <si>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</si>
  <si>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</si>
  <si>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</si>
  <si>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</si>
  <si>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</si>
  <si>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</si>
  <si>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</si>
  <si>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</si>
  <si>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</si>
  <si>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</si>
  <si>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</si>
  <si>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</si>
  <si>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</si>
  <si>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</si>
  <si>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</si>
  <si>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</si>
  <si>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</si>
  <si>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</si>
  <si>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</si>
  <si>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</si>
  <si>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</si>
  <si>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</si>
  <si>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</si>
  <si>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</si>
  <si>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</si>
  <si>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</si>
  <si>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</si>
  <si>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</si>
  <si>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</si>
  <si>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</si>
  <si>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</si>
  <si>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</si>
  <si>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</si>
  <si>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</si>
  <si>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</si>
  <si>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</si>
  <si>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</si>
  <si>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</si>
  <si>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</si>
  <si>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</si>
  <si>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</si>
  <si>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</si>
  <si>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</si>
  <si>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</si>
  <si>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</si>
  <si>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</si>
  <si>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</si>
  <si>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</si>
  <si>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</si>
  <si>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</si>
  <si>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</si>
  <si>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</si>
  <si>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</si>
  <si>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</si>
  <si>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</si>
  <si>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</si>
  <si>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</si>
  <si>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</si>
  <si>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</si>
  <si>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</si>
  <si>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</si>
  <si>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</si>
  <si>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</si>
  <si>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</si>
  <si>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</si>
  <si>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</si>
  <si>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</si>
  <si>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</si>
  <si>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</si>
  <si>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</si>
  <si>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</si>
  <si>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</si>
  <si>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</si>
  <si>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</si>
  <si>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</si>
  <si>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</si>
  <si>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</si>
  <si>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</si>
  <si>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</si>
  <si>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</si>
  <si>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</si>
  <si>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</si>
  <si>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</si>
  <si>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</si>
  <si>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</si>
  <si>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</si>
  <si>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</si>
  <si>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</si>
  <si>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</si>
  <si>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</si>
  <si>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</si>
  <si>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</si>
  <si>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</si>
  <si>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</si>
  <si>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</si>
  <si>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</si>
  <si>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</si>
  <si>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</si>
  <si>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</si>
  <si>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</si>
  <si>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</si>
  <si>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</si>
  <si>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</si>
  <si>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</si>
  <si>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</si>
  <si>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</si>
  <si>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</si>
  <si>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</si>
  <si>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</si>
  <si>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</si>
  <si>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</si>
  <si>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</si>
  <si>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</si>
  <si>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</si>
  <si>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</si>
  <si>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</si>
  <si>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</si>
  <si>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</si>
  <si>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「北方領土復帰期成同盟」補助金</t>
    <rPh sb="1" eb="3">
      <t>ホッポウ</t>
    </rPh>
    <rPh sb="3" eb="5">
      <t>リョウド</t>
    </rPh>
    <rPh sb="5" eb="7">
      <t>フッキ</t>
    </rPh>
    <rPh sb="7" eb="9">
      <t>キセイ</t>
    </rPh>
    <rPh sb="9" eb="11">
      <t>ドウメイ</t>
    </rPh>
    <rPh sb="12" eb="15">
      <t>ホジョキン</t>
    </rPh>
    <phoneticPr fontId="25"/>
  </si>
  <si>
    <t>昭和４０年度</t>
    <rPh sb="0" eb="2">
      <t>ショウワ</t>
    </rPh>
    <rPh sb="4" eb="5">
      <t>ネン</t>
    </rPh>
    <rPh sb="5" eb="6">
      <t>ド</t>
    </rPh>
    <phoneticPr fontId="5"/>
  </si>
  <si>
    <t>終了予定なし</t>
    <rPh sb="0" eb="2">
      <t>シュウリョウ</t>
    </rPh>
    <rPh sb="2" eb="4">
      <t>ヨテイ</t>
    </rPh>
    <phoneticPr fontId="5"/>
  </si>
  <si>
    <t>欧州局</t>
    <rPh sb="0" eb="3">
      <t>オウシュウキョク</t>
    </rPh>
    <phoneticPr fontId="5"/>
  </si>
  <si>
    <t>ロシア課</t>
    <rPh sb="3" eb="4">
      <t>カ</t>
    </rPh>
    <phoneticPr fontId="5"/>
  </si>
  <si>
    <t>外務省</t>
  </si>
  <si>
    <t>課長　毛利　忠敦</t>
    <rPh sb="0" eb="2">
      <t>カチョウ</t>
    </rPh>
    <rPh sb="3" eb="5">
      <t>モウリ</t>
    </rPh>
    <rPh sb="6" eb="7">
      <t>タダ</t>
    </rPh>
    <rPh sb="7" eb="8">
      <t>アツ</t>
    </rPh>
    <phoneticPr fontId="5"/>
  </si>
  <si>
    <t>○</t>
  </si>
  <si>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</si>
  <si>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</si>
  <si>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8" eb="40">
      <t>シャダン</t>
    </rPh>
    <rPh sb="46" eb="47">
      <t>シャ</t>
    </rPh>
    <phoneticPr fontId="5"/>
  </si>
  <si>
    <t xml:space="preserve"> 
上記目的のために北方領土返還要求運動の開催，北方領土問題についての啓発宣伝事業，北海道内における北方四島交流推進事業等を行う。</t>
    <rPh sb="2" eb="4">
      <t>ジョウキ</t>
    </rPh>
    <rPh sb="4" eb="6">
      <t>モクテキ</t>
    </rPh>
    <rPh sb="10" eb="12">
      <t>ホッポウ</t>
    </rPh>
    <rPh sb="12" eb="14">
      <t>リョウド</t>
    </rPh>
    <rPh sb="14" eb="16">
      <t>ヘンカン</t>
    </rPh>
    <rPh sb="16" eb="18">
      <t>ヨウキュウ</t>
    </rPh>
    <rPh sb="18" eb="20">
      <t>ウンドウ</t>
    </rPh>
    <rPh sb="21" eb="23">
      <t>カイサイ</t>
    </rPh>
    <rPh sb="24" eb="26">
      <t>ホッポウ</t>
    </rPh>
    <rPh sb="26" eb="28">
      <t>リョウド</t>
    </rPh>
    <rPh sb="28" eb="30">
      <t>モンダイ</t>
    </rPh>
    <rPh sb="35" eb="37">
      <t>ケイハツ</t>
    </rPh>
    <rPh sb="37" eb="39">
      <t>センデン</t>
    </rPh>
    <rPh sb="39" eb="41">
      <t>ジギョウ</t>
    </rPh>
    <rPh sb="42" eb="45">
      <t>ホッカイドウ</t>
    </rPh>
    <rPh sb="45" eb="46">
      <t>ナイ</t>
    </rPh>
    <rPh sb="50" eb="54">
      <t>ホッポウヨントウ</t>
    </rPh>
    <rPh sb="54" eb="56">
      <t>コウリュウ</t>
    </rPh>
    <rPh sb="56" eb="58">
      <t>スイシン</t>
    </rPh>
    <rPh sb="58" eb="60">
      <t>ジギョウ</t>
    </rPh>
    <rPh sb="60" eb="61">
      <t>トウ</t>
    </rPh>
    <rPh sb="62" eb="63">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</si>
  <si>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</si>
  <si>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</si>
  <si>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</si>
  <si>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</si>
  <si>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</si>
  <si>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</si>
  <si>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</si>
  <si>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</si>
  <si>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</si>
  <si>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</si>
  <si>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啓発宣伝費</t>
    <rPh sb="0" eb="2">
      <t>ケイハツ</t>
    </rPh>
    <rPh sb="2" eb="5">
      <t>センデンヒ</t>
    </rPh>
    <phoneticPr fontId="5"/>
  </si>
  <si>
    <t>人件費</t>
    <rPh sb="0" eb="3">
      <t>ジンケンヒ</t>
    </rPh>
    <phoneticPr fontId="5"/>
  </si>
  <si>
    <t>署名数</t>
    <rPh sb="0" eb="3">
      <t>ショメイスウ</t>
    </rPh>
    <phoneticPr fontId="5"/>
  </si>
  <si>
    <t>－</t>
    <phoneticPr fontId="5"/>
  </si>
  <si>
    <t>－</t>
    <phoneticPr fontId="5"/>
  </si>
  <si>
    <t>-</t>
    <phoneticPr fontId="5"/>
  </si>
  <si>
    <t>-</t>
    <phoneticPr fontId="5"/>
  </si>
  <si>
    <t>-</t>
    <phoneticPr fontId="5"/>
  </si>
  <si>
    <t>-</t>
    <phoneticPr fontId="5"/>
  </si>
  <si>
    <t>平和条約交渉</t>
    <phoneticPr fontId="5"/>
  </si>
  <si>
    <t>領土問題を解決して平和条約を締結し，日露関係の完全な正常化を図る</t>
    <phoneticPr fontId="5"/>
  </si>
  <si>
    <t>平成２９年度</t>
    <rPh sb="0" eb="2">
      <t>ヘイセイ</t>
    </rPh>
    <rPh sb="4" eb="6">
      <t>ネンド</t>
    </rPh>
    <phoneticPr fontId="5"/>
  </si>
  <si>
    <t>領土問題を解決して平和条約を締結し，日露関係の完全な正常化を図ることを目指すとともに，幅広い分野における日露関係を進展させる。</t>
    <phoneticPr fontId="5"/>
  </si>
  <si>
    <t>領土問題解決に向けた環境整備の面では，精力的に世論啓発事業を行った。</t>
    <phoneticPr fontId="5"/>
  </si>
  <si>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5"/>
  </si>
  <si>
    <t>予算額／事業数　　　　　　　　　　　　　　　</t>
    <phoneticPr fontId="5"/>
  </si>
  <si>
    <t>百万円</t>
    <rPh sb="0" eb="2">
      <t>ヒャクマン</t>
    </rPh>
    <rPh sb="2" eb="3">
      <t>エン</t>
    </rPh>
    <phoneticPr fontId="5"/>
  </si>
  <si>
    <t>３６／１０</t>
    <phoneticPr fontId="5"/>
  </si>
  <si>
    <t>３７／１０</t>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</si>
  <si>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</si>
  <si>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</si>
  <si>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</si>
  <si>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北方領土の返還実現に向けた啓発事業や国民世論の集結を図るために組織された団体であり，支出先としては妥当である。</t>
    <phoneticPr fontId="5"/>
  </si>
  <si>
    <t>無</t>
  </si>
  <si>
    <t>‐</t>
  </si>
  <si>
    <t>単位当たりコスト等の水準は妥当である。</t>
    <rPh sb="0" eb="2">
      <t>タンイ</t>
    </rPh>
    <rPh sb="2" eb="3">
      <t>ア</t>
    </rPh>
    <rPh sb="8" eb="9">
      <t>トウ</t>
    </rPh>
    <rPh sb="10" eb="12">
      <t>スイジュン</t>
    </rPh>
    <rPh sb="13" eb="15">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</si>
  <si>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</si>
  <si>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コストも極めて効率的に事業を実施している。</t>
    <phoneticPr fontId="5"/>
  </si>
  <si>
    <t>毎年の署名総数が国民世論の関心を図る一つの基準とみると，安定的に多くの署名を集めており，望ましい成果を上げていると言える。</t>
    <phoneticPr fontId="5"/>
  </si>
  <si>
    <t>事業実施にあたり，当省とも相談しつつ，事業見直し等に取り組んでおり，効果的，低コストで実施している。</t>
    <phoneticPr fontId="5"/>
  </si>
  <si>
    <t>事業実施には当省とも相談しつつ，きめ細かく行っているので，当初見込みに比して十分なものとなっている。</t>
    <phoneticPr fontId="5"/>
  </si>
  <si>
    <t>作成した学習資料を道内の小中学生に配布し，領土問題への正しい知識と理解を深めるのに役立てている。</t>
    <phoneticPr fontId="5"/>
  </si>
  <si>
    <t>内閣府</t>
  </si>
  <si>
    <t>北方領土返還要求運動推進等経費</t>
    <phoneticPr fontId="5"/>
  </si>
  <si>
    <t>内閣府の事業では，主として北方領土問題に関する国内世論啓発を行っているが，外務省の本事業では，主として同問題の国際世論啓発を行っている。</t>
    <phoneticPr fontId="5"/>
  </si>
  <si>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phoneticPr fontId="5"/>
  </si>
  <si>
    <t>若い世代の北方領土問題の意識を高めるための検討・工夫を続けている。</t>
    <rPh sb="21" eb="23">
      <t>ケントウ</t>
    </rPh>
    <phoneticPr fontId="5"/>
  </si>
  <si>
    <t>026</t>
    <phoneticPr fontId="5"/>
  </si>
  <si>
    <t>027</t>
    <phoneticPr fontId="5"/>
  </si>
  <si>
    <t>0034</t>
    <phoneticPr fontId="5"/>
  </si>
  <si>
    <t>A.（公社）北方領土復帰期成同盟</t>
    <phoneticPr fontId="5"/>
  </si>
  <si>
    <t>各種啓発宣伝費（資料作成、旅費等）</t>
    <phoneticPr fontId="5"/>
  </si>
  <si>
    <t>派遣職員２名</t>
    <phoneticPr fontId="5"/>
  </si>
  <si>
    <t>（公社）北方領土復帰期成同盟</t>
    <phoneticPr fontId="5"/>
  </si>
  <si>
    <t>北方領土返還要求に関する各種啓発事業</t>
    <phoneticPr fontId="5"/>
  </si>
  <si>
    <t>補助金等交付</t>
  </si>
  <si>
    <t>補助金</t>
    <rPh sb="0" eb="3">
      <t>ホジョキン</t>
    </rPh>
    <phoneticPr fontId="5"/>
  </si>
  <si>
    <t>基本目標Ｉ　地域別外交</t>
    <phoneticPr fontId="5"/>
  </si>
  <si>
    <t>施策Ｉ－４　欧州地域外交　３　ロシアとの平和条約締結交渉の推進及び幅広い分野における日露関係の進展</t>
    <phoneticPr fontId="5"/>
  </si>
  <si>
    <t>回</t>
    <rPh sb="0" eb="1">
      <t>カイ</t>
    </rPh>
    <phoneticPr fontId="5"/>
  </si>
  <si>
    <t>北方領土復帰期成同盟が実施している返還要求運動回数</t>
    <rPh sb="17" eb="19">
      <t>ヘンカン</t>
    </rPh>
    <rPh sb="19" eb="21">
      <t>ヨウキュウ</t>
    </rPh>
    <rPh sb="21" eb="23">
      <t>ウンドウ</t>
    </rPh>
    <rPh sb="23" eb="25">
      <t>カイスウ</t>
    </rPh>
    <phoneticPr fontId="5"/>
  </si>
  <si>
    <t>-</t>
    <phoneticPr fontId="5"/>
  </si>
  <si>
    <t>平和条約交渉を後押しする国民世論の喚起及び統一，国際世論の喚起。</t>
    <phoneticPr fontId="5"/>
  </si>
  <si>
    <t>平和条約交渉を後押しする国民世論の喚起及び統一，国際世論の喚起。</t>
    <phoneticPr fontId="5"/>
  </si>
  <si>
    <t>「外務省調べ（事業実施報告書）」</t>
    <rPh sb="1" eb="4">
      <t>ガイムショウ</t>
    </rPh>
    <rPh sb="4" eb="5">
      <t>シラ</t>
    </rPh>
    <rPh sb="7" eb="9">
      <t>ジギョウ</t>
    </rPh>
    <rPh sb="9" eb="11">
      <t>ジッシ</t>
    </rPh>
    <rPh sb="11" eb="14">
      <t>ホウコクショ</t>
    </rPh>
    <phoneticPr fontId="5"/>
  </si>
  <si>
    <t>本件補助金による啓発事業数</t>
    <rPh sb="0" eb="2">
      <t>ホンケン</t>
    </rPh>
    <rPh sb="2" eb="5">
      <t>ホジョキン</t>
    </rPh>
    <rPh sb="8" eb="10">
      <t>ケイハツ</t>
    </rPh>
    <rPh sb="10" eb="13">
      <t>ジギョウスウ</t>
    </rPh>
    <phoneticPr fontId="5"/>
  </si>
  <si>
    <t>事業数</t>
    <rPh sb="0" eb="3">
      <t>ジギョウスウ</t>
    </rPh>
    <phoneticPr fontId="5"/>
  </si>
  <si>
    <t>北方領土返還要求署名収集数（※参考指標）</t>
    <rPh sb="15" eb="17">
      <t>サンコウ</t>
    </rPh>
    <rPh sb="17" eb="19">
      <t>シヒョウ</t>
    </rPh>
    <phoneticPr fontId="5"/>
  </si>
  <si>
    <t>引き続き適切かつ効率的な事業実施に努める。</t>
    <phoneticPr fontId="5"/>
  </si>
  <si>
    <t>外部有識者の点検対象外である。</t>
    <rPh sb="0" eb="2">
      <t>ガイブ</t>
    </rPh>
    <rPh sb="2" eb="5">
      <t>ユウシキシャ</t>
    </rPh>
    <phoneticPr fontId="5"/>
  </si>
  <si>
    <t>-</t>
    <phoneticPr fontId="5"/>
  </si>
  <si>
    <t>成果目標の達成を目指し，引き続き適切かつ効率的な事業実施に努める。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</si>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</sst>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0</xdr:rowOff>
    </xdr:from>
    <xdr:to>
      <xdr:col>35</xdr:col>
      <xdr:colOff>27694</xdr:colOff>
      <xdr:row>744</xdr:row>
      <xdr:rowOff>186418</xdr:rowOff>
    </xdr:to>
    <xdr:sp macro="" textlink="">
      <xdr:nvSpPr>
        <xdr:cNvPr id="2" name="正方形/長方形 1"/>
        <xdr:cNvSpPr/>
      </xdr:nvSpPr>
      <xdr:spPr>
        <a:xfrm>
          <a:off x="4449535" y="39909750"/>
          <a:ext cx="2721909" cy="12477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13607</xdr:colOff>
      <xdr:row>744</xdr:row>
      <xdr:rowOff>231322</xdr:rowOff>
    </xdr:from>
    <xdr:to>
      <xdr:col>28</xdr:col>
      <xdr:colOff>27214</xdr:colOff>
      <xdr:row>746</xdr:row>
      <xdr:rowOff>299357</xdr:rowOff>
    </xdr:to>
    <xdr:cxnSp macro="">
      <xdr:nvCxnSpPr>
        <xdr:cNvPr id="3" name="直線矢印コネクタ 2"/>
        <xdr:cNvCxnSpPr/>
      </xdr:nvCxnSpPr>
      <xdr:spPr>
        <a:xfrm>
          <a:off x="5728607" y="41202429"/>
          <a:ext cx="13607" cy="77560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190499</xdr:colOff>
      <xdr:row>747</xdr:row>
      <xdr:rowOff>54429</xdr:rowOff>
    </xdr:from>
    <xdr:to>
      <xdr:col>36</xdr:col>
      <xdr:colOff>14806</xdr:colOff>
      <xdr:row>749</xdr:row>
      <xdr:rowOff>345461</xdr:rowOff>
    </xdr:to>
    <xdr:sp macro="" textlink="">
      <xdr:nvSpPr>
        <xdr:cNvPr id="7" name="正方形/長方形 6"/>
        <xdr:cNvSpPr/>
      </xdr:nvSpPr>
      <xdr:spPr>
        <a:xfrm>
          <a:off x="4272642" y="42086893"/>
          <a:ext cx="3090021" cy="998604"/>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３６百万円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32</v>
      </c>
      <c r="AT2" s="978"/>
      <c r="AU2" s="978"/>
      <c r="AV2" s="52" t="str">
        <f>IF(AW2="", "", "-")</f>
        <v/>
      </c>
      <c r="AW2" s="950"/>
      <c r="AX2" s="950"/>
    </row>
    <row r="3" spans="1:50" ht="21" customHeight="1" thickBot="1">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551</v>
      </c>
      <c r="AK3" s="909"/>
      <c r="AL3" s="909"/>
      <c r="AM3" s="909"/>
      <c r="AN3" s="909"/>
      <c r="AO3" s="909"/>
      <c r="AP3" s="909"/>
      <c r="AQ3" s="909"/>
      <c r="AR3" s="909"/>
      <c r="AS3" s="909"/>
      <c r="AT3" s="909"/>
      <c r="AU3" s="909"/>
      <c r="AV3" s="909"/>
      <c r="AW3" s="909"/>
      <c r="AX3" s="24" t="s">
        <v>66</v>
      </c>
    </row>
    <row r="4" spans="1:50" ht="24.75" customHeight="1">
      <c r="A4" s="740" t="s">
        <v>26</v>
      </c>
      <c r="B4" s="741"/>
      <c r="C4" s="741"/>
      <c r="D4" s="741"/>
      <c r="E4" s="741"/>
      <c r="F4" s="741"/>
      <c r="G4" s="717" t="s">
        <v>546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82" t="s">
        <v>547</v>
      </c>
      <c r="H5" s="883"/>
      <c r="I5" s="883"/>
      <c r="J5" s="883"/>
      <c r="K5" s="883"/>
      <c r="L5" s="883"/>
      <c r="M5" s="884" t="s">
        <v>67</v>
      </c>
      <c r="N5" s="885"/>
      <c r="O5" s="885"/>
      <c r="P5" s="885"/>
      <c r="Q5" s="885"/>
      <c r="R5" s="886"/>
      <c r="S5" s="887" t="s">
        <v>548</v>
      </c>
      <c r="T5" s="883"/>
      <c r="U5" s="883"/>
      <c r="V5" s="883"/>
      <c r="W5" s="883"/>
      <c r="X5" s="888"/>
      <c r="Y5" s="733" t="s">
        <v>3</v>
      </c>
      <c r="Z5" s="561"/>
      <c r="AA5" s="561"/>
      <c r="AB5" s="561"/>
      <c r="AC5" s="561"/>
      <c r="AD5" s="562"/>
      <c r="AE5" s="734" t="s">
        <v>550</v>
      </c>
      <c r="AF5" s="735"/>
      <c r="AG5" s="735"/>
      <c r="AH5" s="735"/>
      <c r="AI5" s="735"/>
      <c r="AJ5" s="735"/>
      <c r="AK5" s="735"/>
      <c r="AL5" s="735"/>
      <c r="AM5" s="735"/>
      <c r="AN5" s="735"/>
      <c r="AO5" s="735"/>
      <c r="AP5" s="736"/>
      <c r="AQ5" s="737" t="s">
        <v>552</v>
      </c>
      <c r="AR5" s="738"/>
      <c r="AS5" s="738"/>
      <c r="AT5" s="738"/>
      <c r="AU5" s="738"/>
      <c r="AV5" s="738"/>
      <c r="AW5" s="738"/>
      <c r="AX5" s="739"/>
    </row>
    <row r="6" spans="1:50" ht="39" customHeight="1">
      <c r="A6" s="742" t="s">
        <v>4</v>
      </c>
      <c r="B6" s="743"/>
      <c r="C6" s="743"/>
      <c r="D6" s="743"/>
      <c r="E6" s="743"/>
      <c r="F6" s="743"/>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18" t="s">
        <v>23</v>
      </c>
      <c r="B7" s="519"/>
      <c r="C7" s="519"/>
      <c r="D7" s="519"/>
      <c r="E7" s="519"/>
      <c r="F7" s="520"/>
      <c r="G7" s="521" t="s">
        <v>554</v>
      </c>
      <c r="H7" s="522"/>
      <c r="I7" s="522"/>
      <c r="J7" s="522"/>
      <c r="K7" s="522"/>
      <c r="L7" s="522"/>
      <c r="M7" s="522"/>
      <c r="N7" s="522"/>
      <c r="O7" s="522"/>
      <c r="P7" s="522"/>
      <c r="Q7" s="522"/>
      <c r="R7" s="522"/>
      <c r="S7" s="522"/>
      <c r="T7" s="522"/>
      <c r="U7" s="522"/>
      <c r="V7" s="522"/>
      <c r="W7" s="522"/>
      <c r="X7" s="523"/>
      <c r="Y7" s="961" t="s">
        <v>5</v>
      </c>
      <c r="Z7" s="484"/>
      <c r="AA7" s="484"/>
      <c r="AB7" s="484"/>
      <c r="AC7" s="484"/>
      <c r="AD7" s="962"/>
      <c r="AE7" s="951" t="s">
        <v>555</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18" t="s">
        <v>391</v>
      </c>
      <c r="B8" s="519"/>
      <c r="C8" s="519"/>
      <c r="D8" s="519"/>
      <c r="E8" s="519"/>
      <c r="F8" s="520"/>
      <c r="G8" s="979" t="str">
        <f>入力規則等!A26</f>
        <v>-</v>
      </c>
      <c r="H8" s="758"/>
      <c r="I8" s="758"/>
      <c r="J8" s="758"/>
      <c r="K8" s="758"/>
      <c r="L8" s="758"/>
      <c r="M8" s="758"/>
      <c r="N8" s="758"/>
      <c r="O8" s="758"/>
      <c r="P8" s="758"/>
      <c r="Q8" s="758"/>
      <c r="R8" s="758"/>
      <c r="S8" s="758"/>
      <c r="T8" s="758"/>
      <c r="U8" s="758"/>
      <c r="V8" s="758"/>
      <c r="W8" s="758"/>
      <c r="X8" s="980"/>
      <c r="Y8" s="889" t="s">
        <v>392</v>
      </c>
      <c r="Z8" s="890"/>
      <c r="AA8" s="890"/>
      <c r="AB8" s="890"/>
      <c r="AC8" s="890"/>
      <c r="AD8" s="891"/>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c r="A9" s="892" t="s">
        <v>24</v>
      </c>
      <c r="B9" s="893"/>
      <c r="C9" s="893"/>
      <c r="D9" s="893"/>
      <c r="E9" s="893"/>
      <c r="F9" s="893"/>
      <c r="G9" s="788" t="s">
        <v>556</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97.5" customHeight="1">
      <c r="A10" s="687" t="s">
        <v>31</v>
      </c>
      <c r="B10" s="688"/>
      <c r="C10" s="688"/>
      <c r="D10" s="688"/>
      <c r="E10" s="688"/>
      <c r="F10" s="688"/>
      <c r="G10" s="788" t="s">
        <v>557</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87" t="s">
        <v>6</v>
      </c>
      <c r="B11" s="688"/>
      <c r="C11" s="688"/>
      <c r="D11" s="688"/>
      <c r="E11" s="688"/>
      <c r="F11" s="689"/>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3" t="s">
        <v>25</v>
      </c>
      <c r="B12" s="984"/>
      <c r="C12" s="984"/>
      <c r="D12" s="984"/>
      <c r="E12" s="984"/>
      <c r="F12" s="985"/>
      <c r="G12" s="796"/>
      <c r="H12" s="797"/>
      <c r="I12" s="797"/>
      <c r="J12" s="797"/>
      <c r="K12" s="797"/>
      <c r="L12" s="797"/>
      <c r="M12" s="797"/>
      <c r="N12" s="797"/>
      <c r="O12" s="797"/>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60"/>
    </row>
    <row r="13" spans="1:50" ht="21" customHeight="1">
      <c r="A13" s="645"/>
      <c r="B13" s="646"/>
      <c r="C13" s="646"/>
      <c r="D13" s="646"/>
      <c r="E13" s="646"/>
      <c r="F13" s="647"/>
      <c r="G13" s="761" t="s">
        <v>7</v>
      </c>
      <c r="H13" s="762"/>
      <c r="I13" s="804" t="s">
        <v>8</v>
      </c>
      <c r="J13" s="805"/>
      <c r="K13" s="805"/>
      <c r="L13" s="805"/>
      <c r="M13" s="805"/>
      <c r="N13" s="805"/>
      <c r="O13" s="806"/>
      <c r="P13" s="684">
        <v>36</v>
      </c>
      <c r="Q13" s="685"/>
      <c r="R13" s="685"/>
      <c r="S13" s="685"/>
      <c r="T13" s="685"/>
      <c r="U13" s="685"/>
      <c r="V13" s="686"/>
      <c r="W13" s="684">
        <v>36</v>
      </c>
      <c r="X13" s="685"/>
      <c r="Y13" s="685"/>
      <c r="Z13" s="685"/>
      <c r="AA13" s="685"/>
      <c r="AB13" s="685"/>
      <c r="AC13" s="686"/>
      <c r="AD13" s="684">
        <v>36</v>
      </c>
      <c r="AE13" s="685"/>
      <c r="AF13" s="685"/>
      <c r="AG13" s="685"/>
      <c r="AH13" s="685"/>
      <c r="AI13" s="685"/>
      <c r="AJ13" s="686"/>
      <c r="AK13" s="684">
        <v>37</v>
      </c>
      <c r="AL13" s="685"/>
      <c r="AM13" s="685"/>
      <c r="AN13" s="685"/>
      <c r="AO13" s="685"/>
      <c r="AP13" s="685"/>
      <c r="AQ13" s="686"/>
      <c r="AR13" s="958">
        <v>37</v>
      </c>
      <c r="AS13" s="959"/>
      <c r="AT13" s="959"/>
      <c r="AU13" s="959"/>
      <c r="AV13" s="959"/>
      <c r="AW13" s="959"/>
      <c r="AX13" s="960"/>
    </row>
    <row r="14" spans="1:50" ht="21" customHeight="1">
      <c r="A14" s="645"/>
      <c r="B14" s="646"/>
      <c r="C14" s="646"/>
      <c r="D14" s="646"/>
      <c r="E14" s="646"/>
      <c r="F14" s="647"/>
      <c r="G14" s="763"/>
      <c r="H14" s="764"/>
      <c r="I14" s="749" t="s">
        <v>9</v>
      </c>
      <c r="J14" s="799"/>
      <c r="K14" s="799"/>
      <c r="L14" s="799"/>
      <c r="M14" s="799"/>
      <c r="N14" s="799"/>
      <c r="O14" s="800"/>
      <c r="P14" s="684" t="s">
        <v>558</v>
      </c>
      <c r="Q14" s="685"/>
      <c r="R14" s="685"/>
      <c r="S14" s="685"/>
      <c r="T14" s="685"/>
      <c r="U14" s="685"/>
      <c r="V14" s="686"/>
      <c r="W14" s="684" t="s">
        <v>558</v>
      </c>
      <c r="X14" s="685"/>
      <c r="Y14" s="685"/>
      <c r="Z14" s="685"/>
      <c r="AA14" s="685"/>
      <c r="AB14" s="685"/>
      <c r="AC14" s="686"/>
      <c r="AD14" s="684" t="s">
        <v>564</v>
      </c>
      <c r="AE14" s="685"/>
      <c r="AF14" s="685"/>
      <c r="AG14" s="685"/>
      <c r="AH14" s="685"/>
      <c r="AI14" s="685"/>
      <c r="AJ14" s="686"/>
      <c r="AK14" s="684"/>
      <c r="AL14" s="685"/>
      <c r="AM14" s="685"/>
      <c r="AN14" s="685"/>
      <c r="AO14" s="685"/>
      <c r="AP14" s="685"/>
      <c r="AQ14" s="686"/>
      <c r="AR14" s="828"/>
      <c r="AS14" s="828"/>
      <c r="AT14" s="828"/>
      <c r="AU14" s="828"/>
      <c r="AV14" s="828"/>
      <c r="AW14" s="828"/>
      <c r="AX14" s="829"/>
    </row>
    <row r="15" spans="1:50" ht="21" customHeight="1">
      <c r="A15" s="645"/>
      <c r="B15" s="646"/>
      <c r="C15" s="646"/>
      <c r="D15" s="646"/>
      <c r="E15" s="646"/>
      <c r="F15" s="647"/>
      <c r="G15" s="763"/>
      <c r="H15" s="764"/>
      <c r="I15" s="749" t="s">
        <v>52</v>
      </c>
      <c r="J15" s="750"/>
      <c r="K15" s="750"/>
      <c r="L15" s="750"/>
      <c r="M15" s="750"/>
      <c r="N15" s="750"/>
      <c r="O15" s="751"/>
      <c r="P15" s="684" t="s">
        <v>559</v>
      </c>
      <c r="Q15" s="685"/>
      <c r="R15" s="685"/>
      <c r="S15" s="685"/>
      <c r="T15" s="685"/>
      <c r="U15" s="685"/>
      <c r="V15" s="686"/>
      <c r="W15" s="684" t="s">
        <v>561</v>
      </c>
      <c r="X15" s="685"/>
      <c r="Y15" s="685"/>
      <c r="Z15" s="685"/>
      <c r="AA15" s="685"/>
      <c r="AB15" s="685"/>
      <c r="AC15" s="686"/>
      <c r="AD15" s="684" t="s">
        <v>565</v>
      </c>
      <c r="AE15" s="685"/>
      <c r="AF15" s="685"/>
      <c r="AG15" s="685"/>
      <c r="AH15" s="685"/>
      <c r="AI15" s="685"/>
      <c r="AJ15" s="686"/>
      <c r="AK15" s="684" t="s">
        <v>567</v>
      </c>
      <c r="AL15" s="685"/>
      <c r="AM15" s="685"/>
      <c r="AN15" s="685"/>
      <c r="AO15" s="685"/>
      <c r="AP15" s="685"/>
      <c r="AQ15" s="686"/>
      <c r="AR15" s="684"/>
      <c r="AS15" s="685"/>
      <c r="AT15" s="685"/>
      <c r="AU15" s="685"/>
      <c r="AV15" s="685"/>
      <c r="AW15" s="685"/>
      <c r="AX15" s="798"/>
    </row>
    <row r="16" spans="1:50" ht="21" customHeight="1">
      <c r="A16" s="645"/>
      <c r="B16" s="646"/>
      <c r="C16" s="646"/>
      <c r="D16" s="646"/>
      <c r="E16" s="646"/>
      <c r="F16" s="647"/>
      <c r="G16" s="763"/>
      <c r="H16" s="764"/>
      <c r="I16" s="749" t="s">
        <v>53</v>
      </c>
      <c r="J16" s="750"/>
      <c r="K16" s="750"/>
      <c r="L16" s="750"/>
      <c r="M16" s="750"/>
      <c r="N16" s="750"/>
      <c r="O16" s="751"/>
      <c r="P16" s="684" t="s">
        <v>560</v>
      </c>
      <c r="Q16" s="685"/>
      <c r="R16" s="685"/>
      <c r="S16" s="685"/>
      <c r="T16" s="685"/>
      <c r="U16" s="685"/>
      <c r="V16" s="686"/>
      <c r="W16" s="684" t="s">
        <v>562</v>
      </c>
      <c r="X16" s="685"/>
      <c r="Y16" s="685"/>
      <c r="Z16" s="685"/>
      <c r="AA16" s="685"/>
      <c r="AB16" s="685"/>
      <c r="AC16" s="686"/>
      <c r="AD16" s="684" t="s">
        <v>566</v>
      </c>
      <c r="AE16" s="685"/>
      <c r="AF16" s="685"/>
      <c r="AG16" s="685"/>
      <c r="AH16" s="685"/>
      <c r="AI16" s="685"/>
      <c r="AJ16" s="686"/>
      <c r="AK16" s="684"/>
      <c r="AL16" s="685"/>
      <c r="AM16" s="685"/>
      <c r="AN16" s="685"/>
      <c r="AO16" s="685"/>
      <c r="AP16" s="685"/>
      <c r="AQ16" s="686"/>
      <c r="AR16" s="791"/>
      <c r="AS16" s="792"/>
      <c r="AT16" s="792"/>
      <c r="AU16" s="792"/>
      <c r="AV16" s="792"/>
      <c r="AW16" s="792"/>
      <c r="AX16" s="793"/>
    </row>
    <row r="17" spans="1:50" ht="24.75" customHeight="1">
      <c r="A17" s="645"/>
      <c r="B17" s="646"/>
      <c r="C17" s="646"/>
      <c r="D17" s="646"/>
      <c r="E17" s="646"/>
      <c r="F17" s="647"/>
      <c r="G17" s="763"/>
      <c r="H17" s="764"/>
      <c r="I17" s="749" t="s">
        <v>51</v>
      </c>
      <c r="J17" s="799"/>
      <c r="K17" s="799"/>
      <c r="L17" s="799"/>
      <c r="M17" s="799"/>
      <c r="N17" s="799"/>
      <c r="O17" s="800"/>
      <c r="P17" s="684" t="s">
        <v>559</v>
      </c>
      <c r="Q17" s="685"/>
      <c r="R17" s="685"/>
      <c r="S17" s="685"/>
      <c r="T17" s="685"/>
      <c r="U17" s="685"/>
      <c r="V17" s="686"/>
      <c r="W17" s="684" t="s">
        <v>563</v>
      </c>
      <c r="X17" s="685"/>
      <c r="Y17" s="685"/>
      <c r="Z17" s="685"/>
      <c r="AA17" s="685"/>
      <c r="AB17" s="685"/>
      <c r="AC17" s="686"/>
      <c r="AD17" s="684" t="s">
        <v>563</v>
      </c>
      <c r="AE17" s="685"/>
      <c r="AF17" s="685"/>
      <c r="AG17" s="685"/>
      <c r="AH17" s="685"/>
      <c r="AI17" s="685"/>
      <c r="AJ17" s="686"/>
      <c r="AK17" s="684"/>
      <c r="AL17" s="685"/>
      <c r="AM17" s="685"/>
      <c r="AN17" s="685"/>
      <c r="AO17" s="685"/>
      <c r="AP17" s="685"/>
      <c r="AQ17" s="686"/>
      <c r="AR17" s="956"/>
      <c r="AS17" s="956"/>
      <c r="AT17" s="956"/>
      <c r="AU17" s="956"/>
      <c r="AV17" s="956"/>
      <c r="AW17" s="956"/>
      <c r="AX17" s="957"/>
    </row>
    <row r="18" spans="1:50" ht="24.75" customHeight="1">
      <c r="A18" s="645"/>
      <c r="B18" s="646"/>
      <c r="C18" s="646"/>
      <c r="D18" s="646"/>
      <c r="E18" s="646"/>
      <c r="F18" s="647"/>
      <c r="G18" s="765"/>
      <c r="H18" s="766"/>
      <c r="I18" s="754" t="s">
        <v>21</v>
      </c>
      <c r="J18" s="755"/>
      <c r="K18" s="755"/>
      <c r="L18" s="755"/>
      <c r="M18" s="755"/>
      <c r="N18" s="755"/>
      <c r="O18" s="756"/>
      <c r="P18" s="918">
        <f>SUM(P13:V17)</f>
        <v>36</v>
      </c>
      <c r="Q18" s="919"/>
      <c r="R18" s="919"/>
      <c r="S18" s="919"/>
      <c r="T18" s="919"/>
      <c r="U18" s="919"/>
      <c r="V18" s="920"/>
      <c r="W18" s="918">
        <f>SUM(W13:AC17)</f>
        <v>36</v>
      </c>
      <c r="X18" s="919"/>
      <c r="Y18" s="919"/>
      <c r="Z18" s="919"/>
      <c r="AA18" s="919"/>
      <c r="AB18" s="919"/>
      <c r="AC18" s="920"/>
      <c r="AD18" s="918">
        <f>SUM(AD13:AJ17)</f>
        <v>36</v>
      </c>
      <c r="AE18" s="919"/>
      <c r="AF18" s="919"/>
      <c r="AG18" s="919"/>
      <c r="AH18" s="919"/>
      <c r="AI18" s="919"/>
      <c r="AJ18" s="920"/>
      <c r="AK18" s="918">
        <f>SUM(AK13:AQ17)</f>
        <v>37</v>
      </c>
      <c r="AL18" s="919"/>
      <c r="AM18" s="919"/>
      <c r="AN18" s="919"/>
      <c r="AO18" s="919"/>
      <c r="AP18" s="919"/>
      <c r="AQ18" s="920"/>
      <c r="AR18" s="918">
        <f>SUM(AR13:AX17)</f>
        <v>37</v>
      </c>
      <c r="AS18" s="919"/>
      <c r="AT18" s="919"/>
      <c r="AU18" s="919"/>
      <c r="AV18" s="919"/>
      <c r="AW18" s="919"/>
      <c r="AX18" s="921"/>
    </row>
    <row r="19" spans="1:50" ht="24.75" customHeight="1">
      <c r="A19" s="645"/>
      <c r="B19" s="646"/>
      <c r="C19" s="646"/>
      <c r="D19" s="646"/>
      <c r="E19" s="646"/>
      <c r="F19" s="647"/>
      <c r="G19" s="916" t="s">
        <v>10</v>
      </c>
      <c r="H19" s="917"/>
      <c r="I19" s="917"/>
      <c r="J19" s="917"/>
      <c r="K19" s="917"/>
      <c r="L19" s="917"/>
      <c r="M19" s="917"/>
      <c r="N19" s="917"/>
      <c r="O19" s="917"/>
      <c r="P19" s="684">
        <v>36</v>
      </c>
      <c r="Q19" s="685"/>
      <c r="R19" s="685"/>
      <c r="S19" s="685"/>
      <c r="T19" s="685"/>
      <c r="U19" s="685"/>
      <c r="V19" s="686"/>
      <c r="W19" s="684">
        <v>36</v>
      </c>
      <c r="X19" s="685"/>
      <c r="Y19" s="685"/>
      <c r="Z19" s="685"/>
      <c r="AA19" s="685"/>
      <c r="AB19" s="685"/>
      <c r="AC19" s="686"/>
      <c r="AD19" s="684">
        <v>36</v>
      </c>
      <c r="AE19" s="685"/>
      <c r="AF19" s="685"/>
      <c r="AG19" s="685"/>
      <c r="AH19" s="685"/>
      <c r="AI19" s="685"/>
      <c r="AJ19" s="686"/>
      <c r="AK19" s="357"/>
      <c r="AL19" s="357"/>
      <c r="AM19" s="357"/>
      <c r="AN19" s="357"/>
      <c r="AO19" s="357"/>
      <c r="AP19" s="357"/>
      <c r="AQ19" s="357"/>
      <c r="AR19" s="357"/>
      <c r="AS19" s="357"/>
      <c r="AT19" s="357"/>
      <c r="AU19" s="357"/>
      <c r="AV19" s="357"/>
      <c r="AW19" s="357"/>
      <c r="AX19" s="359"/>
    </row>
    <row r="20" spans="1:50" ht="24.75" customHeight="1">
      <c r="A20" s="645"/>
      <c r="B20" s="646"/>
      <c r="C20" s="646"/>
      <c r="D20" s="646"/>
      <c r="E20" s="646"/>
      <c r="F20" s="647"/>
      <c r="G20" s="916" t="s">
        <v>11</v>
      </c>
      <c r="H20" s="917"/>
      <c r="I20" s="917"/>
      <c r="J20" s="917"/>
      <c r="K20" s="917"/>
      <c r="L20" s="917"/>
      <c r="M20" s="917"/>
      <c r="N20" s="917"/>
      <c r="O20" s="917"/>
      <c r="P20" s="356">
        <f>IF(P18=0, "-", SUM(P19)/P18)</f>
        <v>1</v>
      </c>
      <c r="Q20" s="356"/>
      <c r="R20" s="356"/>
      <c r="S20" s="356"/>
      <c r="T20" s="356"/>
      <c r="U20" s="356"/>
      <c r="V20" s="356"/>
      <c r="W20" s="356">
        <f t="shared" ref="W20" si="0">IF(W18=0, "-", SUM(W19)/W18)</f>
        <v>1</v>
      </c>
      <c r="X20" s="356"/>
      <c r="Y20" s="356"/>
      <c r="Z20" s="356"/>
      <c r="AA20" s="356"/>
      <c r="AB20" s="356"/>
      <c r="AC20" s="356"/>
      <c r="AD20" s="356">
        <f t="shared" ref="AD20" si="1">IF(AD18=0, "-", SUM(AD19)/AD18)</f>
        <v>1</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c r="A21" s="892"/>
      <c r="B21" s="893"/>
      <c r="C21" s="893"/>
      <c r="D21" s="893"/>
      <c r="E21" s="893"/>
      <c r="F21" s="986"/>
      <c r="G21" s="354" t="s">
        <v>508</v>
      </c>
      <c r="H21" s="355"/>
      <c r="I21" s="355"/>
      <c r="J21" s="355"/>
      <c r="K21" s="355"/>
      <c r="L21" s="355"/>
      <c r="M21" s="355"/>
      <c r="N21" s="355"/>
      <c r="O21" s="355"/>
      <c r="P21" s="356">
        <f>IF(P19=0, "-", SUM(P19)/SUM(P13,P14))</f>
        <v>1</v>
      </c>
      <c r="Q21" s="356"/>
      <c r="R21" s="356"/>
      <c r="S21" s="356"/>
      <c r="T21" s="356"/>
      <c r="U21" s="356"/>
      <c r="V21" s="356"/>
      <c r="W21" s="356">
        <f t="shared" ref="W21" si="2">IF(W19=0, "-", SUM(W19)/SUM(W13,W14))</f>
        <v>1</v>
      </c>
      <c r="X21" s="356"/>
      <c r="Y21" s="356"/>
      <c r="Z21" s="356"/>
      <c r="AA21" s="356"/>
      <c r="AB21" s="356"/>
      <c r="AC21" s="356"/>
      <c r="AD21" s="356">
        <f t="shared" ref="AD21" si="3">IF(AD19=0, "-", SUM(AD19)/SUM(AD13,AD14))</f>
        <v>1</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c r="A22" s="1007" t="s">
        <v>485</v>
      </c>
      <c r="B22" s="1008"/>
      <c r="C22" s="1008"/>
      <c r="D22" s="1008"/>
      <c r="E22" s="1008"/>
      <c r="F22" s="1009"/>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25.5" customHeight="1">
      <c r="A23" s="1010"/>
      <c r="B23" s="1011"/>
      <c r="C23" s="1011"/>
      <c r="D23" s="1011"/>
      <c r="E23" s="1011"/>
      <c r="F23" s="1012"/>
      <c r="G23" s="992" t="s">
        <v>568</v>
      </c>
      <c r="H23" s="993"/>
      <c r="I23" s="993"/>
      <c r="J23" s="993"/>
      <c r="K23" s="993"/>
      <c r="L23" s="993"/>
      <c r="M23" s="993"/>
      <c r="N23" s="993"/>
      <c r="O23" s="994"/>
      <c r="P23" s="958">
        <v>33</v>
      </c>
      <c r="Q23" s="959"/>
      <c r="R23" s="959"/>
      <c r="S23" s="959"/>
      <c r="T23" s="959"/>
      <c r="U23" s="959"/>
      <c r="V23" s="982"/>
      <c r="W23" s="958">
        <v>33</v>
      </c>
      <c r="X23" s="959"/>
      <c r="Y23" s="959"/>
      <c r="Z23" s="959"/>
      <c r="AA23" s="959"/>
      <c r="AB23" s="959"/>
      <c r="AC23" s="982"/>
      <c r="AD23" s="1017" t="s">
        <v>630</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c r="A24" s="1010"/>
      <c r="B24" s="1011"/>
      <c r="C24" s="1011"/>
      <c r="D24" s="1011"/>
      <c r="E24" s="1011"/>
      <c r="F24" s="1012"/>
      <c r="G24" s="995" t="s">
        <v>569</v>
      </c>
      <c r="H24" s="996"/>
      <c r="I24" s="996"/>
      <c r="J24" s="996"/>
      <c r="K24" s="996"/>
      <c r="L24" s="996"/>
      <c r="M24" s="996"/>
      <c r="N24" s="996"/>
      <c r="O24" s="997"/>
      <c r="P24" s="684">
        <v>4</v>
      </c>
      <c r="Q24" s="685"/>
      <c r="R24" s="685"/>
      <c r="S24" s="685"/>
      <c r="T24" s="685"/>
      <c r="U24" s="685"/>
      <c r="V24" s="686"/>
      <c r="W24" s="684">
        <v>4</v>
      </c>
      <c r="X24" s="685"/>
      <c r="Y24" s="685"/>
      <c r="Z24" s="685"/>
      <c r="AA24" s="685"/>
      <c r="AB24" s="685"/>
      <c r="AC24" s="686"/>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c r="A25" s="1010"/>
      <c r="B25" s="1011"/>
      <c r="C25" s="1011"/>
      <c r="D25" s="1011"/>
      <c r="E25" s="1011"/>
      <c r="F25" s="1012"/>
      <c r="G25" s="998"/>
      <c r="H25" s="999"/>
      <c r="I25" s="999"/>
      <c r="J25" s="999"/>
      <c r="K25" s="999"/>
      <c r="L25" s="999"/>
      <c r="M25" s="999"/>
      <c r="N25" s="999"/>
      <c r="O25" s="1000"/>
      <c r="P25" s="684"/>
      <c r="Q25" s="685"/>
      <c r="R25" s="685"/>
      <c r="S25" s="685"/>
      <c r="T25" s="685"/>
      <c r="U25" s="685"/>
      <c r="V25" s="686"/>
      <c r="W25" s="684"/>
      <c r="X25" s="685"/>
      <c r="Y25" s="685"/>
      <c r="Z25" s="685"/>
      <c r="AA25" s="685"/>
      <c r="AB25" s="685"/>
      <c r="AC25" s="686"/>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c r="A26" s="1010"/>
      <c r="B26" s="1011"/>
      <c r="C26" s="1011"/>
      <c r="D26" s="1011"/>
      <c r="E26" s="1011"/>
      <c r="F26" s="1012"/>
      <c r="G26" s="998"/>
      <c r="H26" s="999"/>
      <c r="I26" s="999"/>
      <c r="J26" s="999"/>
      <c r="K26" s="999"/>
      <c r="L26" s="999"/>
      <c r="M26" s="999"/>
      <c r="N26" s="999"/>
      <c r="O26" s="1000"/>
      <c r="P26" s="684"/>
      <c r="Q26" s="685"/>
      <c r="R26" s="685"/>
      <c r="S26" s="685"/>
      <c r="T26" s="685"/>
      <c r="U26" s="685"/>
      <c r="V26" s="686"/>
      <c r="W26" s="684"/>
      <c r="X26" s="685"/>
      <c r="Y26" s="685"/>
      <c r="Z26" s="685"/>
      <c r="AA26" s="685"/>
      <c r="AB26" s="685"/>
      <c r="AC26" s="686"/>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98"/>
      <c r="H27" s="999"/>
      <c r="I27" s="999"/>
      <c r="J27" s="999"/>
      <c r="K27" s="999"/>
      <c r="L27" s="999"/>
      <c r="M27" s="999"/>
      <c r="N27" s="999"/>
      <c r="O27" s="1000"/>
      <c r="P27" s="684"/>
      <c r="Q27" s="685"/>
      <c r="R27" s="685"/>
      <c r="S27" s="685"/>
      <c r="T27" s="685"/>
      <c r="U27" s="685"/>
      <c r="V27" s="686"/>
      <c r="W27" s="684"/>
      <c r="X27" s="685"/>
      <c r="Y27" s="685"/>
      <c r="Z27" s="685"/>
      <c r="AA27" s="685"/>
      <c r="AB27" s="685"/>
      <c r="AC27" s="686"/>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1001" t="s">
        <v>488</v>
      </c>
      <c r="H28" s="1002"/>
      <c r="I28" s="1002"/>
      <c r="J28" s="1002"/>
      <c r="K28" s="1002"/>
      <c r="L28" s="1002"/>
      <c r="M28" s="1002"/>
      <c r="N28" s="1002"/>
      <c r="O28" s="1003"/>
      <c r="P28" s="918">
        <f>P29-SUM(P23:P27)</f>
        <v>0</v>
      </c>
      <c r="Q28" s="919"/>
      <c r="R28" s="919"/>
      <c r="S28" s="919"/>
      <c r="T28" s="919"/>
      <c r="U28" s="919"/>
      <c r="V28" s="920"/>
      <c r="W28" s="918">
        <f>W29-SUM(W23:W27)</f>
        <v>0</v>
      </c>
      <c r="X28" s="919"/>
      <c r="Y28" s="919"/>
      <c r="Z28" s="919"/>
      <c r="AA28" s="919"/>
      <c r="AB28" s="919"/>
      <c r="AC28" s="920"/>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1004" t="s">
        <v>484</v>
      </c>
      <c r="H29" s="1005"/>
      <c r="I29" s="1005"/>
      <c r="J29" s="1005"/>
      <c r="K29" s="1005"/>
      <c r="L29" s="1005"/>
      <c r="M29" s="1005"/>
      <c r="N29" s="1005"/>
      <c r="O29" s="1006"/>
      <c r="P29" s="973">
        <f>AK13</f>
        <v>37</v>
      </c>
      <c r="Q29" s="974"/>
      <c r="R29" s="974"/>
      <c r="S29" s="974"/>
      <c r="T29" s="974"/>
      <c r="U29" s="974"/>
      <c r="V29" s="975"/>
      <c r="W29" s="973">
        <f>AR13</f>
        <v>37</v>
      </c>
      <c r="X29" s="974"/>
      <c r="Y29" s="974"/>
      <c r="Z29" s="974"/>
      <c r="AA29" s="974"/>
      <c r="AB29" s="974"/>
      <c r="AC29" s="975"/>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c r="A30" s="901" t="s">
        <v>501</v>
      </c>
      <c r="B30" s="902"/>
      <c r="C30" s="902"/>
      <c r="D30" s="902"/>
      <c r="E30" s="902"/>
      <c r="F30" s="903"/>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4" t="s">
        <v>358</v>
      </c>
      <c r="AF30" s="954"/>
      <c r="AG30" s="954"/>
      <c r="AH30" s="954"/>
      <c r="AI30" s="954" t="s">
        <v>359</v>
      </c>
      <c r="AJ30" s="954"/>
      <c r="AK30" s="954"/>
      <c r="AL30" s="954"/>
      <c r="AM30" s="954" t="s">
        <v>365</v>
      </c>
      <c r="AN30" s="954"/>
      <c r="AO30" s="954"/>
      <c r="AP30" s="898"/>
      <c r="AQ30" s="807" t="s">
        <v>356</v>
      </c>
      <c r="AR30" s="808"/>
      <c r="AS30" s="808"/>
      <c r="AT30" s="809"/>
      <c r="AU30" s="814" t="s">
        <v>254</v>
      </c>
      <c r="AV30" s="814"/>
      <c r="AW30" s="814"/>
      <c r="AX30" s="955"/>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2">
        <v>29</v>
      </c>
      <c r="AR31" s="187"/>
      <c r="AS31" s="131" t="s">
        <v>357</v>
      </c>
      <c r="AT31" s="132"/>
      <c r="AU31" s="186"/>
      <c r="AV31" s="186"/>
      <c r="AW31" s="436" t="s">
        <v>301</v>
      </c>
      <c r="AX31" s="437"/>
    </row>
    <row r="32" spans="1:50" ht="23.25" customHeight="1">
      <c r="A32" s="441"/>
      <c r="B32" s="439"/>
      <c r="C32" s="439"/>
      <c r="D32" s="439"/>
      <c r="E32" s="439"/>
      <c r="F32" s="440"/>
      <c r="G32" s="583" t="s">
        <v>620</v>
      </c>
      <c r="H32" s="584"/>
      <c r="I32" s="584"/>
      <c r="J32" s="584"/>
      <c r="K32" s="584"/>
      <c r="L32" s="584"/>
      <c r="M32" s="584"/>
      <c r="N32" s="584"/>
      <c r="O32" s="585"/>
      <c r="P32" s="100" t="s">
        <v>623</v>
      </c>
      <c r="Q32" s="100"/>
      <c r="R32" s="100"/>
      <c r="S32" s="100"/>
      <c r="T32" s="100"/>
      <c r="U32" s="100"/>
      <c r="V32" s="100"/>
      <c r="W32" s="100"/>
      <c r="X32" s="101"/>
      <c r="Y32" s="504" t="s">
        <v>13</v>
      </c>
      <c r="Z32" s="551"/>
      <c r="AA32" s="552"/>
      <c r="AB32" s="489" t="s">
        <v>624</v>
      </c>
      <c r="AC32" s="579"/>
      <c r="AD32" s="579"/>
      <c r="AE32" s="239">
        <v>10</v>
      </c>
      <c r="AF32" s="240"/>
      <c r="AG32" s="240"/>
      <c r="AH32" s="240"/>
      <c r="AI32" s="239">
        <v>10</v>
      </c>
      <c r="AJ32" s="240"/>
      <c r="AK32" s="240"/>
      <c r="AL32" s="240"/>
      <c r="AM32" s="239">
        <v>10</v>
      </c>
      <c r="AN32" s="240"/>
      <c r="AO32" s="240"/>
      <c r="AP32" s="240"/>
      <c r="AQ32" s="366"/>
      <c r="AR32" s="194"/>
      <c r="AS32" s="194"/>
      <c r="AT32" s="367"/>
      <c r="AU32" s="240"/>
      <c r="AV32" s="240"/>
      <c r="AW32" s="240"/>
      <c r="AX32" s="242"/>
    </row>
    <row r="33" spans="1:50" ht="26.25" customHeight="1">
      <c r="A33" s="442"/>
      <c r="B33" s="443"/>
      <c r="C33" s="443"/>
      <c r="D33" s="443"/>
      <c r="E33" s="443"/>
      <c r="F33" s="444"/>
      <c r="G33" s="586"/>
      <c r="H33" s="587"/>
      <c r="I33" s="587"/>
      <c r="J33" s="587"/>
      <c r="K33" s="587"/>
      <c r="L33" s="587"/>
      <c r="M33" s="587"/>
      <c r="N33" s="587"/>
      <c r="O33" s="588"/>
      <c r="P33" s="103"/>
      <c r="Q33" s="103"/>
      <c r="R33" s="103"/>
      <c r="S33" s="103"/>
      <c r="T33" s="103"/>
      <c r="U33" s="103"/>
      <c r="V33" s="103"/>
      <c r="W33" s="103"/>
      <c r="X33" s="104"/>
      <c r="Y33" s="426" t="s">
        <v>55</v>
      </c>
      <c r="Z33" s="427"/>
      <c r="AA33" s="428"/>
      <c r="AB33" s="489" t="s">
        <v>624</v>
      </c>
      <c r="AC33" s="579"/>
      <c r="AD33" s="579"/>
      <c r="AE33" s="239">
        <v>8</v>
      </c>
      <c r="AF33" s="240"/>
      <c r="AG33" s="240"/>
      <c r="AH33" s="240"/>
      <c r="AI33" s="239">
        <v>10</v>
      </c>
      <c r="AJ33" s="240"/>
      <c r="AK33" s="240"/>
      <c r="AL33" s="240"/>
      <c r="AM33" s="366">
        <v>10</v>
      </c>
      <c r="AN33" s="194"/>
      <c r="AO33" s="194"/>
      <c r="AP33" s="367"/>
      <c r="AQ33" s="366">
        <v>10</v>
      </c>
      <c r="AR33" s="194"/>
      <c r="AS33" s="194"/>
      <c r="AT33" s="367"/>
      <c r="AU33" s="240"/>
      <c r="AV33" s="240"/>
      <c r="AW33" s="240"/>
      <c r="AX33" s="242"/>
    </row>
    <row r="34" spans="1:50" ht="27.75" customHeight="1">
      <c r="A34" s="441"/>
      <c r="B34" s="439"/>
      <c r="C34" s="439"/>
      <c r="D34" s="439"/>
      <c r="E34" s="439"/>
      <c r="F34" s="440"/>
      <c r="G34" s="589"/>
      <c r="H34" s="590"/>
      <c r="I34" s="590"/>
      <c r="J34" s="590"/>
      <c r="K34" s="590"/>
      <c r="L34" s="590"/>
      <c r="M34" s="590"/>
      <c r="N34" s="590"/>
      <c r="O34" s="591"/>
      <c r="P34" s="106"/>
      <c r="Q34" s="106"/>
      <c r="R34" s="106"/>
      <c r="S34" s="106"/>
      <c r="T34" s="106"/>
      <c r="U34" s="106"/>
      <c r="V34" s="106"/>
      <c r="W34" s="106"/>
      <c r="X34" s="107"/>
      <c r="Y34" s="426" t="s">
        <v>14</v>
      </c>
      <c r="Z34" s="427"/>
      <c r="AA34" s="428"/>
      <c r="AB34" s="577" t="s">
        <v>302</v>
      </c>
      <c r="AC34" s="577"/>
      <c r="AD34" s="577"/>
      <c r="AE34" s="239">
        <v>125</v>
      </c>
      <c r="AF34" s="240"/>
      <c r="AG34" s="240"/>
      <c r="AH34" s="240"/>
      <c r="AI34" s="239">
        <v>100</v>
      </c>
      <c r="AJ34" s="240"/>
      <c r="AK34" s="240"/>
      <c r="AL34" s="240"/>
      <c r="AM34" s="239">
        <v>100</v>
      </c>
      <c r="AN34" s="240"/>
      <c r="AO34" s="240"/>
      <c r="AP34" s="240"/>
      <c r="AQ34" s="366"/>
      <c r="AR34" s="194"/>
      <c r="AS34" s="194"/>
      <c r="AT34" s="367"/>
      <c r="AU34" s="240"/>
      <c r="AV34" s="240"/>
      <c r="AW34" s="240"/>
      <c r="AX34" s="242"/>
    </row>
    <row r="35" spans="1:50" ht="23.25" customHeight="1">
      <c r="A35" s="225" t="s">
        <v>539</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0" t="s">
        <v>501</v>
      </c>
      <c r="B37" s="811"/>
      <c r="C37" s="811"/>
      <c r="D37" s="811"/>
      <c r="E37" s="811"/>
      <c r="F37" s="812"/>
      <c r="G37" s="454" t="s">
        <v>266</v>
      </c>
      <c r="H37" s="455"/>
      <c r="I37" s="455"/>
      <c r="J37" s="455"/>
      <c r="K37" s="455"/>
      <c r="L37" s="455"/>
      <c r="M37" s="455"/>
      <c r="N37" s="455"/>
      <c r="O37" s="456"/>
      <c r="P37" s="794" t="s">
        <v>60</v>
      </c>
      <c r="Q37" s="455"/>
      <c r="R37" s="455"/>
      <c r="S37" s="455"/>
      <c r="T37" s="455"/>
      <c r="U37" s="455"/>
      <c r="V37" s="455"/>
      <c r="W37" s="455"/>
      <c r="X37" s="456"/>
      <c r="Y37" s="596"/>
      <c r="Z37" s="597"/>
      <c r="AA37" s="598"/>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5" t="s">
        <v>254</v>
      </c>
      <c r="AV37" s="455"/>
      <c r="AW37" s="455"/>
      <c r="AX37" s="949"/>
    </row>
    <row r="38" spans="1:50" ht="18.75" hidden="1"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2"/>
      <c r="AR38" s="187"/>
      <c r="AS38" s="131" t="s">
        <v>357</v>
      </c>
      <c r="AT38" s="132"/>
      <c r="AU38" s="186"/>
      <c r="AV38" s="186"/>
      <c r="AW38" s="436" t="s">
        <v>301</v>
      </c>
      <c r="AX38" s="437"/>
    </row>
    <row r="39" spans="1:50" ht="23.25" hidden="1" customHeight="1">
      <c r="A39" s="441"/>
      <c r="B39" s="439"/>
      <c r="C39" s="439"/>
      <c r="D39" s="439"/>
      <c r="E39" s="439"/>
      <c r="F39" s="440"/>
      <c r="G39" s="583"/>
      <c r="H39" s="584"/>
      <c r="I39" s="584"/>
      <c r="J39" s="584"/>
      <c r="K39" s="584"/>
      <c r="L39" s="584"/>
      <c r="M39" s="584"/>
      <c r="N39" s="584"/>
      <c r="O39" s="585"/>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3.25" hidden="1" customHeight="1">
      <c r="A40" s="442"/>
      <c r="B40" s="443"/>
      <c r="C40" s="443"/>
      <c r="D40" s="443"/>
      <c r="E40" s="443"/>
      <c r="F40" s="444"/>
      <c r="G40" s="586"/>
      <c r="H40" s="587"/>
      <c r="I40" s="587"/>
      <c r="J40" s="587"/>
      <c r="K40" s="587"/>
      <c r="L40" s="587"/>
      <c r="M40" s="587"/>
      <c r="N40" s="587"/>
      <c r="O40" s="588"/>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3.25" hidden="1" customHeight="1">
      <c r="A41" s="445"/>
      <c r="B41" s="446"/>
      <c r="C41" s="446"/>
      <c r="D41" s="446"/>
      <c r="E41" s="446"/>
      <c r="F41" s="447"/>
      <c r="G41" s="589"/>
      <c r="H41" s="590"/>
      <c r="I41" s="590"/>
      <c r="J41" s="590"/>
      <c r="K41" s="590"/>
      <c r="L41" s="590"/>
      <c r="M41" s="590"/>
      <c r="N41" s="590"/>
      <c r="O41" s="591"/>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0" t="s">
        <v>501</v>
      </c>
      <c r="B44" s="811"/>
      <c r="C44" s="811"/>
      <c r="D44" s="811"/>
      <c r="E44" s="811"/>
      <c r="F44" s="812"/>
      <c r="G44" s="454" t="s">
        <v>266</v>
      </c>
      <c r="H44" s="455"/>
      <c r="I44" s="455"/>
      <c r="J44" s="455"/>
      <c r="K44" s="455"/>
      <c r="L44" s="455"/>
      <c r="M44" s="455"/>
      <c r="N44" s="455"/>
      <c r="O44" s="456"/>
      <c r="P44" s="794" t="s">
        <v>60</v>
      </c>
      <c r="Q44" s="455"/>
      <c r="R44" s="455"/>
      <c r="S44" s="455"/>
      <c r="T44" s="455"/>
      <c r="U44" s="455"/>
      <c r="V44" s="455"/>
      <c r="W44" s="455"/>
      <c r="X44" s="456"/>
      <c r="Y44" s="596"/>
      <c r="Z44" s="597"/>
      <c r="AA44" s="598"/>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5" t="s">
        <v>254</v>
      </c>
      <c r="AV44" s="455"/>
      <c r="AW44" s="455"/>
      <c r="AX44" s="949"/>
    </row>
    <row r="45" spans="1:50" ht="18.75" hidden="1"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2"/>
      <c r="AR45" s="187"/>
      <c r="AS45" s="131" t="s">
        <v>357</v>
      </c>
      <c r="AT45" s="132"/>
      <c r="AU45" s="186"/>
      <c r="AV45" s="186"/>
      <c r="AW45" s="436" t="s">
        <v>301</v>
      </c>
      <c r="AX45" s="437"/>
    </row>
    <row r="46" spans="1:50" ht="23.25" hidden="1" customHeight="1">
      <c r="A46" s="441"/>
      <c r="B46" s="439"/>
      <c r="C46" s="439"/>
      <c r="D46" s="439"/>
      <c r="E46" s="439"/>
      <c r="F46" s="440"/>
      <c r="G46" s="583"/>
      <c r="H46" s="584"/>
      <c r="I46" s="584"/>
      <c r="J46" s="584"/>
      <c r="K46" s="584"/>
      <c r="L46" s="584"/>
      <c r="M46" s="584"/>
      <c r="N46" s="584"/>
      <c r="O46" s="585"/>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c r="A47" s="442"/>
      <c r="B47" s="443"/>
      <c r="C47" s="443"/>
      <c r="D47" s="443"/>
      <c r="E47" s="443"/>
      <c r="F47" s="444"/>
      <c r="G47" s="586"/>
      <c r="H47" s="587"/>
      <c r="I47" s="587"/>
      <c r="J47" s="587"/>
      <c r="K47" s="587"/>
      <c r="L47" s="587"/>
      <c r="M47" s="587"/>
      <c r="N47" s="587"/>
      <c r="O47" s="588"/>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c r="A48" s="445"/>
      <c r="B48" s="446"/>
      <c r="C48" s="446"/>
      <c r="D48" s="446"/>
      <c r="E48" s="446"/>
      <c r="F48" s="447"/>
      <c r="G48" s="589"/>
      <c r="H48" s="590"/>
      <c r="I48" s="590"/>
      <c r="J48" s="590"/>
      <c r="K48" s="590"/>
      <c r="L48" s="590"/>
      <c r="M48" s="590"/>
      <c r="N48" s="590"/>
      <c r="O48" s="591"/>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2"/>
      <c r="AR52" s="187"/>
      <c r="AS52" s="131" t="s">
        <v>357</v>
      </c>
      <c r="AT52" s="132"/>
      <c r="AU52" s="186"/>
      <c r="AV52" s="186"/>
      <c r="AW52" s="436" t="s">
        <v>301</v>
      </c>
      <c r="AX52" s="437"/>
    </row>
    <row r="53" spans="1:50" ht="23.25" hidden="1" customHeight="1">
      <c r="A53" s="441"/>
      <c r="B53" s="439"/>
      <c r="C53" s="439"/>
      <c r="D53" s="439"/>
      <c r="E53" s="439"/>
      <c r="F53" s="440"/>
      <c r="G53" s="583"/>
      <c r="H53" s="584"/>
      <c r="I53" s="584"/>
      <c r="J53" s="584"/>
      <c r="K53" s="584"/>
      <c r="L53" s="584"/>
      <c r="M53" s="584"/>
      <c r="N53" s="584"/>
      <c r="O53" s="585"/>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c r="A54" s="442"/>
      <c r="B54" s="443"/>
      <c r="C54" s="443"/>
      <c r="D54" s="443"/>
      <c r="E54" s="443"/>
      <c r="F54" s="444"/>
      <c r="G54" s="586"/>
      <c r="H54" s="587"/>
      <c r="I54" s="587"/>
      <c r="J54" s="587"/>
      <c r="K54" s="587"/>
      <c r="L54" s="587"/>
      <c r="M54" s="587"/>
      <c r="N54" s="587"/>
      <c r="O54" s="588"/>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c r="A55" s="445"/>
      <c r="B55" s="446"/>
      <c r="C55" s="446"/>
      <c r="D55" s="446"/>
      <c r="E55" s="446"/>
      <c r="F55" s="447"/>
      <c r="G55" s="589"/>
      <c r="H55" s="590"/>
      <c r="I55" s="590"/>
      <c r="J55" s="590"/>
      <c r="K55" s="590"/>
      <c r="L55" s="590"/>
      <c r="M55" s="590"/>
      <c r="N55" s="590"/>
      <c r="O55" s="591"/>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2"/>
      <c r="AR59" s="187"/>
      <c r="AS59" s="131" t="s">
        <v>357</v>
      </c>
      <c r="AT59" s="132"/>
      <c r="AU59" s="186"/>
      <c r="AV59" s="186"/>
      <c r="AW59" s="436" t="s">
        <v>301</v>
      </c>
      <c r="AX59" s="437"/>
    </row>
    <row r="60" spans="1:50" ht="23.25" hidden="1" customHeight="1">
      <c r="A60" s="441"/>
      <c r="B60" s="439"/>
      <c r="C60" s="439"/>
      <c r="D60" s="439"/>
      <c r="E60" s="439"/>
      <c r="F60" s="440"/>
      <c r="G60" s="583"/>
      <c r="H60" s="584"/>
      <c r="I60" s="584"/>
      <c r="J60" s="584"/>
      <c r="K60" s="584"/>
      <c r="L60" s="584"/>
      <c r="M60" s="584"/>
      <c r="N60" s="584"/>
      <c r="O60" s="585"/>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c r="A61" s="442"/>
      <c r="B61" s="443"/>
      <c r="C61" s="443"/>
      <c r="D61" s="443"/>
      <c r="E61" s="443"/>
      <c r="F61" s="444"/>
      <c r="G61" s="586"/>
      <c r="H61" s="587"/>
      <c r="I61" s="587"/>
      <c r="J61" s="587"/>
      <c r="K61" s="587"/>
      <c r="L61" s="587"/>
      <c r="M61" s="587"/>
      <c r="N61" s="587"/>
      <c r="O61" s="588"/>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c r="A62" s="442"/>
      <c r="B62" s="443"/>
      <c r="C62" s="443"/>
      <c r="D62" s="443"/>
      <c r="E62" s="443"/>
      <c r="F62" s="444"/>
      <c r="G62" s="589"/>
      <c r="H62" s="590"/>
      <c r="I62" s="590"/>
      <c r="J62" s="590"/>
      <c r="K62" s="590"/>
      <c r="L62" s="590"/>
      <c r="M62" s="590"/>
      <c r="N62" s="590"/>
      <c r="O62" s="591"/>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9" t="s">
        <v>502</v>
      </c>
      <c r="B73" s="530"/>
      <c r="C73" s="530"/>
      <c r="D73" s="530"/>
      <c r="E73" s="530"/>
      <c r="F73" s="531"/>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c r="A74" s="532"/>
      <c r="B74" s="533"/>
      <c r="C74" s="533"/>
      <c r="D74" s="533"/>
      <c r="E74" s="533"/>
      <c r="F74" s="534"/>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2"/>
      <c r="AR74" s="187"/>
      <c r="AS74" s="131" t="s">
        <v>357</v>
      </c>
      <c r="AT74" s="132"/>
      <c r="AU74" s="612"/>
      <c r="AV74" s="187"/>
      <c r="AW74" s="131" t="s">
        <v>301</v>
      </c>
      <c r="AX74" s="170"/>
    </row>
    <row r="75" spans="1:50" ht="23.25" hidden="1" customHeight="1">
      <c r="A75" s="532"/>
      <c r="B75" s="533"/>
      <c r="C75" s="533"/>
      <c r="D75" s="533"/>
      <c r="E75" s="533"/>
      <c r="F75" s="534"/>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c r="A76" s="532"/>
      <c r="B76" s="533"/>
      <c r="C76" s="533"/>
      <c r="D76" s="533"/>
      <c r="E76" s="533"/>
      <c r="F76" s="534"/>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c r="A77" s="532"/>
      <c r="B77" s="533"/>
      <c r="C77" s="533"/>
      <c r="D77" s="533"/>
      <c r="E77" s="533"/>
      <c r="F77" s="534"/>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30"/>
      <c r="AF77" s="931"/>
      <c r="AG77" s="931"/>
      <c r="AH77" s="931"/>
      <c r="AI77" s="930"/>
      <c r="AJ77" s="931"/>
      <c r="AK77" s="931"/>
      <c r="AL77" s="931"/>
      <c r="AM77" s="930"/>
      <c r="AN77" s="931"/>
      <c r="AO77" s="931"/>
      <c r="AP77" s="931"/>
      <c r="AQ77" s="366"/>
      <c r="AR77" s="194"/>
      <c r="AS77" s="194"/>
      <c r="AT77" s="367"/>
      <c r="AU77" s="240"/>
      <c r="AV77" s="240"/>
      <c r="AW77" s="240"/>
      <c r="AX77" s="242"/>
    </row>
    <row r="78" spans="1:50" ht="69.75" hidden="1" customHeight="1">
      <c r="A78" s="362" t="s">
        <v>542</v>
      </c>
      <c r="B78" s="363"/>
      <c r="C78" s="363"/>
      <c r="D78" s="363"/>
      <c r="E78" s="360" t="s">
        <v>467</v>
      </c>
      <c r="F78" s="361"/>
      <c r="G78" s="58" t="s">
        <v>367</v>
      </c>
      <c r="H78" s="609"/>
      <c r="I78" s="610"/>
      <c r="J78" s="610"/>
      <c r="K78" s="610"/>
      <c r="L78" s="610"/>
      <c r="M78" s="610"/>
      <c r="N78" s="610"/>
      <c r="O78" s="611"/>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7"/>
    </row>
    <row r="80" spans="1:50" ht="18.75" hidden="1" customHeight="1">
      <c r="A80" s="904"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c r="A81" s="905"/>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05"/>
      <c r="B82" s="547"/>
      <c r="C82" s="469"/>
      <c r="D82" s="469"/>
      <c r="E82" s="469"/>
      <c r="F82" s="470"/>
      <c r="G82" s="711"/>
      <c r="H82" s="711"/>
      <c r="I82" s="711"/>
      <c r="J82" s="711"/>
      <c r="K82" s="711"/>
      <c r="L82" s="711"/>
      <c r="M82" s="711"/>
      <c r="N82" s="711"/>
      <c r="O82" s="711"/>
      <c r="P82" s="711"/>
      <c r="Q82" s="711"/>
      <c r="R82" s="711"/>
      <c r="S82" s="711"/>
      <c r="T82" s="711"/>
      <c r="U82" s="711"/>
      <c r="V82" s="711"/>
      <c r="W82" s="711"/>
      <c r="X82" s="711"/>
      <c r="Y82" s="711"/>
      <c r="Z82" s="711"/>
      <c r="AA82" s="712"/>
      <c r="AB82" s="924"/>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5"/>
    </row>
    <row r="83" spans="1:60" ht="22.5" hidden="1" customHeight="1">
      <c r="A83" s="905"/>
      <c r="B83" s="547"/>
      <c r="C83" s="469"/>
      <c r="D83" s="469"/>
      <c r="E83" s="469"/>
      <c r="F83" s="470"/>
      <c r="G83" s="713"/>
      <c r="H83" s="713"/>
      <c r="I83" s="713"/>
      <c r="J83" s="713"/>
      <c r="K83" s="713"/>
      <c r="L83" s="713"/>
      <c r="M83" s="713"/>
      <c r="N83" s="713"/>
      <c r="O83" s="713"/>
      <c r="P83" s="713"/>
      <c r="Q83" s="713"/>
      <c r="R83" s="713"/>
      <c r="S83" s="713"/>
      <c r="T83" s="713"/>
      <c r="U83" s="713"/>
      <c r="V83" s="713"/>
      <c r="W83" s="713"/>
      <c r="X83" s="713"/>
      <c r="Y83" s="713"/>
      <c r="Z83" s="713"/>
      <c r="AA83" s="714"/>
      <c r="AB83" s="926"/>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7"/>
    </row>
    <row r="84" spans="1:60" ht="19.5" hidden="1" customHeight="1">
      <c r="A84" s="905"/>
      <c r="B84" s="548"/>
      <c r="C84" s="549"/>
      <c r="D84" s="549"/>
      <c r="E84" s="549"/>
      <c r="F84" s="550"/>
      <c r="G84" s="715"/>
      <c r="H84" s="715"/>
      <c r="I84" s="715"/>
      <c r="J84" s="715"/>
      <c r="K84" s="715"/>
      <c r="L84" s="715"/>
      <c r="M84" s="715"/>
      <c r="N84" s="715"/>
      <c r="O84" s="715"/>
      <c r="P84" s="715"/>
      <c r="Q84" s="715"/>
      <c r="R84" s="715"/>
      <c r="S84" s="715"/>
      <c r="T84" s="715"/>
      <c r="U84" s="715"/>
      <c r="V84" s="715"/>
      <c r="W84" s="715"/>
      <c r="X84" s="715"/>
      <c r="Y84" s="715"/>
      <c r="Z84" s="715"/>
      <c r="AA84" s="716"/>
      <c r="AB84" s="928"/>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9"/>
    </row>
    <row r="85" spans="1:60" ht="18.75" customHeight="1">
      <c r="A85" s="905"/>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customHeight="1">
      <c r="A86" s="905"/>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v>29</v>
      </c>
      <c r="AR86" s="186"/>
      <c r="AS86" s="131" t="s">
        <v>357</v>
      </c>
      <c r="AT86" s="132"/>
      <c r="AU86" s="186"/>
      <c r="AV86" s="186"/>
      <c r="AW86" s="436" t="s">
        <v>301</v>
      </c>
      <c r="AX86" s="437"/>
      <c r="AY86" s="10"/>
      <c r="AZ86" s="10"/>
      <c r="BA86" s="10"/>
      <c r="BB86" s="10"/>
      <c r="BC86" s="10"/>
      <c r="BD86" s="10"/>
      <c r="BE86" s="10"/>
      <c r="BF86" s="10"/>
      <c r="BG86" s="10"/>
      <c r="BH86" s="10"/>
    </row>
    <row r="87" spans="1:60" ht="23.25" customHeight="1">
      <c r="A87" s="905"/>
      <c r="B87" s="469"/>
      <c r="C87" s="469"/>
      <c r="D87" s="469"/>
      <c r="E87" s="469"/>
      <c r="F87" s="470"/>
      <c r="G87" s="99" t="s">
        <v>621</v>
      </c>
      <c r="H87" s="100"/>
      <c r="I87" s="100"/>
      <c r="J87" s="100"/>
      <c r="K87" s="100"/>
      <c r="L87" s="100"/>
      <c r="M87" s="100"/>
      <c r="N87" s="100"/>
      <c r="O87" s="101"/>
      <c r="P87" s="100" t="s">
        <v>625</v>
      </c>
      <c r="Q87" s="537"/>
      <c r="R87" s="537"/>
      <c r="S87" s="537"/>
      <c r="T87" s="537"/>
      <c r="U87" s="537"/>
      <c r="V87" s="537"/>
      <c r="W87" s="537"/>
      <c r="X87" s="538"/>
      <c r="Y87" s="580" t="s">
        <v>63</v>
      </c>
      <c r="Z87" s="581"/>
      <c r="AA87" s="582"/>
      <c r="AB87" s="489" t="s">
        <v>570</v>
      </c>
      <c r="AC87" s="579"/>
      <c r="AD87" s="579"/>
      <c r="AE87" s="239">
        <v>1065496</v>
      </c>
      <c r="AF87" s="240"/>
      <c r="AG87" s="240"/>
      <c r="AH87" s="240"/>
      <c r="AI87" s="239">
        <v>623049</v>
      </c>
      <c r="AJ87" s="240"/>
      <c r="AK87" s="240"/>
      <c r="AL87" s="240"/>
      <c r="AM87" s="239">
        <v>1401912</v>
      </c>
      <c r="AN87" s="240"/>
      <c r="AO87" s="240"/>
      <c r="AP87" s="240"/>
      <c r="AQ87" s="366"/>
      <c r="AR87" s="194"/>
      <c r="AS87" s="194"/>
      <c r="AT87" s="367"/>
      <c r="AU87" s="240"/>
      <c r="AV87" s="240"/>
      <c r="AW87" s="240"/>
      <c r="AX87" s="242"/>
    </row>
    <row r="88" spans="1:60" ht="27" customHeight="1">
      <c r="A88" s="905"/>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489" t="s">
        <v>570</v>
      </c>
      <c r="AC88" s="579"/>
      <c r="AD88" s="579"/>
      <c r="AE88" s="239">
        <v>1030449</v>
      </c>
      <c r="AF88" s="240"/>
      <c r="AG88" s="240"/>
      <c r="AH88" s="240"/>
      <c r="AI88" s="239">
        <v>1065496</v>
      </c>
      <c r="AJ88" s="240"/>
      <c r="AK88" s="240"/>
      <c r="AL88" s="240"/>
      <c r="AM88" s="366">
        <v>1065496</v>
      </c>
      <c r="AN88" s="194"/>
      <c r="AO88" s="194"/>
      <c r="AP88" s="367"/>
      <c r="AQ88" s="366">
        <v>1200000</v>
      </c>
      <c r="AR88" s="194"/>
      <c r="AS88" s="194"/>
      <c r="AT88" s="367"/>
      <c r="AU88" s="240"/>
      <c r="AV88" s="240"/>
      <c r="AW88" s="240"/>
      <c r="AX88" s="242"/>
      <c r="AY88" s="10"/>
      <c r="AZ88" s="10"/>
      <c r="BA88" s="10"/>
      <c r="BB88" s="10"/>
      <c r="BC88" s="10"/>
    </row>
    <row r="89" spans="1:60" ht="23.25" customHeight="1">
      <c r="A89" s="905"/>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v>103</v>
      </c>
      <c r="AF89" s="240"/>
      <c r="AG89" s="240"/>
      <c r="AH89" s="240"/>
      <c r="AI89" s="239">
        <v>58</v>
      </c>
      <c r="AJ89" s="240"/>
      <c r="AK89" s="240"/>
      <c r="AL89" s="240"/>
      <c r="AM89" s="239">
        <v>132</v>
      </c>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c r="A90" s="905"/>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c r="A91" s="905"/>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c r="A92" s="905"/>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80" t="s">
        <v>63</v>
      </c>
      <c r="Z92" s="581"/>
      <c r="AA92" s="582"/>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c r="A93" s="905"/>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c r="A94" s="905"/>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c r="A95" s="905"/>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c r="A96" s="905"/>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c r="A97" s="905"/>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80" t="s">
        <v>63</v>
      </c>
      <c r="Z97" s="581"/>
      <c r="AA97" s="582"/>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c r="A98" s="905"/>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3"/>
      <c r="AC98" s="594"/>
      <c r="AD98" s="595"/>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c r="A99" s="906"/>
      <c r="B99" s="471"/>
      <c r="C99" s="471"/>
      <c r="D99" s="471"/>
      <c r="E99" s="471"/>
      <c r="F99" s="472"/>
      <c r="G99" s="599"/>
      <c r="H99" s="216"/>
      <c r="I99" s="216"/>
      <c r="J99" s="216"/>
      <c r="K99" s="216"/>
      <c r="L99" s="216"/>
      <c r="M99" s="216"/>
      <c r="N99" s="216"/>
      <c r="O99" s="600"/>
      <c r="P99" s="541"/>
      <c r="Q99" s="541"/>
      <c r="R99" s="541"/>
      <c r="S99" s="541"/>
      <c r="T99" s="541"/>
      <c r="U99" s="541"/>
      <c r="V99" s="541"/>
      <c r="W99" s="541"/>
      <c r="X99" s="542"/>
      <c r="Y99" s="935" t="s">
        <v>14</v>
      </c>
      <c r="Z99" s="936"/>
      <c r="AA99" s="937"/>
      <c r="AB99" s="932" t="s">
        <v>15</v>
      </c>
      <c r="AC99" s="933"/>
      <c r="AD99" s="934"/>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hidden="1" customHeight="1">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4"/>
      <c r="Z100" s="895"/>
      <c r="AA100" s="896"/>
      <c r="AB100" s="568" t="s">
        <v>12</v>
      </c>
      <c r="AC100" s="568"/>
      <c r="AD100" s="568"/>
      <c r="AE100" s="515" t="s">
        <v>358</v>
      </c>
      <c r="AF100" s="516"/>
      <c r="AG100" s="516"/>
      <c r="AH100" s="517"/>
      <c r="AI100" s="515" t="s">
        <v>359</v>
      </c>
      <c r="AJ100" s="516"/>
      <c r="AK100" s="516"/>
      <c r="AL100" s="517"/>
      <c r="AM100" s="515" t="s">
        <v>365</v>
      </c>
      <c r="AN100" s="516"/>
      <c r="AO100" s="516"/>
      <c r="AP100" s="517"/>
      <c r="AQ100" s="332" t="s">
        <v>504</v>
      </c>
      <c r="AR100" s="333"/>
      <c r="AS100" s="333"/>
      <c r="AT100" s="334"/>
      <c r="AU100" s="332" t="s">
        <v>505</v>
      </c>
      <c r="AV100" s="333"/>
      <c r="AW100" s="333"/>
      <c r="AX100" s="335"/>
    </row>
    <row r="101" spans="1:60" ht="23.25" hidden="1" customHeight="1">
      <c r="A101" s="463"/>
      <c r="B101" s="464"/>
      <c r="C101" s="464"/>
      <c r="D101" s="464"/>
      <c r="E101" s="464"/>
      <c r="F101" s="465"/>
      <c r="G101" s="100"/>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c r="AC101" s="489"/>
      <c r="AD101" s="489"/>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c r="AC102" s="489"/>
      <c r="AD102" s="489"/>
      <c r="AE102" s="459"/>
      <c r="AF102" s="459"/>
      <c r="AG102" s="459"/>
      <c r="AH102" s="459"/>
      <c r="AI102" s="459"/>
      <c r="AJ102" s="459"/>
      <c r="AK102" s="459"/>
      <c r="AL102" s="459"/>
      <c r="AM102" s="459"/>
      <c r="AN102" s="459"/>
      <c r="AO102" s="459"/>
      <c r="AP102" s="459"/>
      <c r="AQ102" s="237"/>
      <c r="AR102" s="238"/>
      <c r="AS102" s="238"/>
      <c r="AT102" s="336"/>
      <c r="AU102" s="237"/>
      <c r="AV102" s="238"/>
      <c r="AW102" s="238"/>
      <c r="AX102" s="336"/>
    </row>
    <row r="103" spans="1:60" ht="31.5" customHeight="1">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7"/>
      <c r="AU103" s="310" t="s">
        <v>505</v>
      </c>
      <c r="AV103" s="311"/>
      <c r="AW103" s="311"/>
      <c r="AX103" s="312"/>
    </row>
    <row r="104" spans="1:60" ht="23.25" customHeight="1">
      <c r="A104" s="463"/>
      <c r="B104" s="464"/>
      <c r="C104" s="464"/>
      <c r="D104" s="464"/>
      <c r="E104" s="464"/>
      <c r="F104" s="465"/>
      <c r="G104" s="100" t="s">
        <v>618</v>
      </c>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t="s">
        <v>617</v>
      </c>
      <c r="AC104" s="564"/>
      <c r="AD104" s="565"/>
      <c r="AE104" s="459">
        <v>180</v>
      </c>
      <c r="AF104" s="459"/>
      <c r="AG104" s="459"/>
      <c r="AH104" s="459"/>
      <c r="AI104" s="459">
        <v>180</v>
      </c>
      <c r="AJ104" s="459"/>
      <c r="AK104" s="459"/>
      <c r="AL104" s="459"/>
      <c r="AM104" s="459">
        <v>180</v>
      </c>
      <c r="AN104" s="459"/>
      <c r="AO104" s="459"/>
      <c r="AP104" s="459"/>
      <c r="AQ104" s="239"/>
      <c r="AR104" s="240"/>
      <c r="AS104" s="240"/>
      <c r="AT104" s="241"/>
      <c r="AU104" s="239"/>
      <c r="AV104" s="240"/>
      <c r="AW104" s="240"/>
      <c r="AX104" s="241"/>
    </row>
    <row r="105" spans="1:60" ht="23.25" customHeight="1">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t="s">
        <v>617</v>
      </c>
      <c r="AC105" s="502"/>
      <c r="AD105" s="503"/>
      <c r="AE105" s="459">
        <v>180</v>
      </c>
      <c r="AF105" s="459"/>
      <c r="AG105" s="459"/>
      <c r="AH105" s="459"/>
      <c r="AI105" s="459">
        <v>180</v>
      </c>
      <c r="AJ105" s="459"/>
      <c r="AK105" s="459"/>
      <c r="AL105" s="459"/>
      <c r="AM105" s="459">
        <v>180</v>
      </c>
      <c r="AN105" s="459"/>
      <c r="AO105" s="459"/>
      <c r="AP105" s="459"/>
      <c r="AQ105" s="239">
        <v>180</v>
      </c>
      <c r="AR105" s="240"/>
      <c r="AS105" s="240"/>
      <c r="AT105" s="241"/>
      <c r="AU105" s="237">
        <v>180</v>
      </c>
      <c r="AV105" s="238"/>
      <c r="AW105" s="238"/>
      <c r="AX105" s="336"/>
    </row>
    <row r="106" spans="1:60" ht="31.5" hidden="1" customHeight="1">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7"/>
      <c r="AU106" s="310" t="s">
        <v>505</v>
      </c>
      <c r="AV106" s="311"/>
      <c r="AW106" s="311"/>
      <c r="AX106" s="312"/>
    </row>
    <row r="107" spans="1:60" ht="23.25" hidden="1" customHeight="1">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6"/>
    </row>
    <row r="109" spans="1:60" ht="31.5" hidden="1" customHeight="1">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7"/>
      <c r="AU109" s="310" t="s">
        <v>505</v>
      </c>
      <c r="AV109" s="311"/>
      <c r="AW109" s="311"/>
      <c r="AX109" s="312"/>
    </row>
    <row r="110" spans="1:60" ht="23.25" hidden="1" customHeight="1">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6"/>
    </row>
    <row r="112" spans="1:60" ht="31.5" hidden="1" customHeight="1">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3" t="s">
        <v>504</v>
      </c>
      <c r="AR112" s="964"/>
      <c r="AS112" s="964"/>
      <c r="AT112" s="965"/>
      <c r="AU112" s="310" t="s">
        <v>505</v>
      </c>
      <c r="AV112" s="311"/>
      <c r="AW112" s="311"/>
      <c r="AX112" s="312"/>
    </row>
    <row r="113" spans="1:50" ht="23.25" hidden="1" customHeight="1">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c r="A116" s="480"/>
      <c r="B116" s="481"/>
      <c r="C116" s="481"/>
      <c r="D116" s="481"/>
      <c r="E116" s="481"/>
      <c r="F116" s="482"/>
      <c r="G116" s="431" t="s">
        <v>583</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584</v>
      </c>
      <c r="AC116" s="491"/>
      <c r="AD116" s="492"/>
      <c r="AE116" s="459">
        <v>3.6</v>
      </c>
      <c r="AF116" s="459"/>
      <c r="AG116" s="459"/>
      <c r="AH116" s="459"/>
      <c r="AI116" s="459">
        <v>3.6</v>
      </c>
      <c r="AJ116" s="459"/>
      <c r="AK116" s="459"/>
      <c r="AL116" s="459"/>
      <c r="AM116" s="459">
        <v>3.6</v>
      </c>
      <c r="AN116" s="459"/>
      <c r="AO116" s="459"/>
      <c r="AP116" s="459"/>
      <c r="AQ116" s="239">
        <v>3.7</v>
      </c>
      <c r="AR116" s="240"/>
      <c r="AS116" s="240"/>
      <c r="AT116" s="240"/>
      <c r="AU116" s="240"/>
      <c r="AV116" s="240"/>
      <c r="AW116" s="240"/>
      <c r="AX116" s="242"/>
    </row>
    <row r="117" spans="1:50" ht="46.5" customHeight="1" thickBot="1">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513</v>
      </c>
      <c r="AC117" s="506"/>
      <c r="AD117" s="507"/>
      <c r="AE117" s="555" t="s">
        <v>585</v>
      </c>
      <c r="AF117" s="555"/>
      <c r="AG117" s="555"/>
      <c r="AH117" s="555"/>
      <c r="AI117" s="555" t="s">
        <v>585</v>
      </c>
      <c r="AJ117" s="555"/>
      <c r="AK117" s="555"/>
      <c r="AL117" s="555"/>
      <c r="AM117" s="555" t="s">
        <v>585</v>
      </c>
      <c r="AN117" s="555"/>
      <c r="AO117" s="555"/>
      <c r="AP117" s="555"/>
      <c r="AQ117" s="555" t="s">
        <v>586</v>
      </c>
      <c r="AR117" s="555"/>
      <c r="AS117" s="555"/>
      <c r="AT117" s="555"/>
      <c r="AU117" s="555"/>
      <c r="AV117" s="555"/>
      <c r="AW117" s="555"/>
      <c r="AX117" s="556"/>
    </row>
    <row r="118" spans="1:50" ht="23.25" hidden="1" customHeight="1">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69"/>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0"/>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62"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6"/>
      <c r="Z127" s="967"/>
      <c r="AA127" s="968"/>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43" t="s">
        <v>371</v>
      </c>
      <c r="B130" s="138"/>
      <c r="C130" s="137" t="s">
        <v>368</v>
      </c>
      <c r="D130" s="138"/>
      <c r="E130" s="202" t="s">
        <v>401</v>
      </c>
      <c r="F130" s="203"/>
      <c r="G130" s="204" t="s">
        <v>615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616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619</v>
      </c>
      <c r="AR133" s="186"/>
      <c r="AS133" s="131" t="s">
        <v>357</v>
      </c>
      <c r="AT133" s="132"/>
      <c r="AU133" s="187" t="s">
        <v>619</v>
      </c>
      <c r="AV133" s="187"/>
      <c r="AW133" s="131" t="s">
        <v>301</v>
      </c>
      <c r="AX133" s="170"/>
    </row>
    <row r="134" spans="1:50" ht="39.75" customHeight="1">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573</v>
      </c>
      <c r="AF134" s="194"/>
      <c r="AG134" s="194"/>
      <c r="AH134" s="194"/>
      <c r="AI134" s="193" t="s">
        <v>573</v>
      </c>
      <c r="AJ134" s="194"/>
      <c r="AK134" s="194"/>
      <c r="AL134" s="194"/>
      <c r="AM134" s="193" t="s">
        <v>575</v>
      </c>
      <c r="AN134" s="194"/>
      <c r="AO134" s="194"/>
      <c r="AP134" s="194"/>
      <c r="AQ134" s="193" t="s">
        <v>575</v>
      </c>
      <c r="AR134" s="194"/>
      <c r="AS134" s="194"/>
      <c r="AT134" s="194"/>
      <c r="AU134" s="193" t="s">
        <v>562</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t="s">
        <v>573</v>
      </c>
      <c r="AF135" s="194"/>
      <c r="AG135" s="194"/>
      <c r="AH135" s="194"/>
      <c r="AI135" s="193" t="s">
        <v>574</v>
      </c>
      <c r="AJ135" s="194"/>
      <c r="AK135" s="194"/>
      <c r="AL135" s="194"/>
      <c r="AM135" s="193" t="s">
        <v>574</v>
      </c>
      <c r="AN135" s="194"/>
      <c r="AO135" s="194"/>
      <c r="AP135" s="194"/>
      <c r="AQ135" s="193" t="s">
        <v>574</v>
      </c>
      <c r="AR135" s="194"/>
      <c r="AS135" s="194"/>
      <c r="AT135" s="194"/>
      <c r="AU135" s="193" t="s">
        <v>576</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577</v>
      </c>
      <c r="H154" s="100"/>
      <c r="I154" s="100"/>
      <c r="J154" s="100"/>
      <c r="K154" s="100"/>
      <c r="L154" s="100"/>
      <c r="M154" s="100"/>
      <c r="N154" s="100"/>
      <c r="O154" s="100"/>
      <c r="P154" s="101"/>
      <c r="Q154" s="123" t="s">
        <v>578</v>
      </c>
      <c r="R154" s="100"/>
      <c r="S154" s="100"/>
      <c r="T154" s="100"/>
      <c r="U154" s="100"/>
      <c r="V154" s="100"/>
      <c r="W154" s="100"/>
      <c r="X154" s="100"/>
      <c r="Y154" s="100"/>
      <c r="Z154" s="100"/>
      <c r="AA154" s="133"/>
      <c r="AB154" s="147" t="s">
        <v>579</v>
      </c>
      <c r="AC154" s="148"/>
      <c r="AD154" s="148"/>
      <c r="AE154" s="153" t="s">
        <v>580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71"/>
      <c r="E430" s="207" t="s">
        <v>390</v>
      </c>
      <c r="F430" s="208"/>
      <c r="G430" s="938" t="s">
        <v>386</v>
      </c>
      <c r="H430" s="121"/>
      <c r="I430" s="121"/>
      <c r="J430" s="939"/>
      <c r="K430" s="940"/>
      <c r="L430" s="940"/>
      <c r="M430" s="940"/>
      <c r="N430" s="940"/>
      <c r="O430" s="940"/>
      <c r="P430" s="940"/>
      <c r="Q430" s="940"/>
      <c r="R430" s="940"/>
      <c r="S430" s="940"/>
      <c r="T430" s="941"/>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2"/>
    </row>
    <row r="431" spans="1:50" ht="18.75" hidden="1" customHeight="1">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c r="A433" s="144"/>
      <c r="B433" s="140"/>
      <c r="C433" s="139"/>
      <c r="D433" s="140"/>
      <c r="E433" s="368"/>
      <c r="F433" s="36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6"/>
      <c r="AF433" s="194"/>
      <c r="AG433" s="194"/>
      <c r="AH433" s="194"/>
      <c r="AI433" s="366"/>
      <c r="AJ433" s="194"/>
      <c r="AK433" s="194"/>
      <c r="AL433" s="194"/>
      <c r="AM433" s="366"/>
      <c r="AN433" s="194"/>
      <c r="AO433" s="194"/>
      <c r="AP433" s="367"/>
      <c r="AQ433" s="366"/>
      <c r="AR433" s="194"/>
      <c r="AS433" s="194"/>
      <c r="AT433" s="367"/>
      <c r="AU433" s="194"/>
      <c r="AV433" s="194"/>
      <c r="AW433" s="194"/>
      <c r="AX433" s="195"/>
    </row>
    <row r="434" spans="1:50" ht="23.25" hidden="1" customHeight="1">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6"/>
      <c r="AF434" s="194"/>
      <c r="AG434" s="194"/>
      <c r="AH434" s="367"/>
      <c r="AI434" s="366"/>
      <c r="AJ434" s="194"/>
      <c r="AK434" s="194"/>
      <c r="AL434" s="194"/>
      <c r="AM434" s="366"/>
      <c r="AN434" s="194"/>
      <c r="AO434" s="194"/>
      <c r="AP434" s="367"/>
      <c r="AQ434" s="366"/>
      <c r="AR434" s="194"/>
      <c r="AS434" s="194"/>
      <c r="AT434" s="367"/>
      <c r="AU434" s="194"/>
      <c r="AV434" s="194"/>
      <c r="AW434" s="194"/>
      <c r="AX434" s="195"/>
    </row>
    <row r="435" spans="1:50" ht="23.25" hidden="1" customHeight="1">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6"/>
      <c r="AF435" s="194"/>
      <c r="AG435" s="194"/>
      <c r="AH435" s="367"/>
      <c r="AI435" s="366"/>
      <c r="AJ435" s="194"/>
      <c r="AK435" s="194"/>
      <c r="AL435" s="194"/>
      <c r="AM435" s="366"/>
      <c r="AN435" s="194"/>
      <c r="AO435" s="194"/>
      <c r="AP435" s="367"/>
      <c r="AQ435" s="366"/>
      <c r="AR435" s="194"/>
      <c r="AS435" s="194"/>
      <c r="AT435" s="367"/>
      <c r="AU435" s="194"/>
      <c r="AV435" s="194"/>
      <c r="AW435" s="194"/>
      <c r="AX435" s="195"/>
    </row>
    <row r="436" spans="1:50" ht="18.75" hidden="1" customHeight="1">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c r="A458" s="144"/>
      <c r="B458" s="140"/>
      <c r="C458" s="139"/>
      <c r="D458" s="140"/>
      <c r="E458" s="368"/>
      <c r="F458" s="36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c r="AF458" s="194"/>
      <c r="AG458" s="194"/>
      <c r="AH458" s="194"/>
      <c r="AI458" s="366"/>
      <c r="AJ458" s="194"/>
      <c r="AK458" s="194"/>
      <c r="AL458" s="194"/>
      <c r="AM458" s="366"/>
      <c r="AN458" s="194"/>
      <c r="AO458" s="194"/>
      <c r="AP458" s="367"/>
      <c r="AQ458" s="366"/>
      <c r="AR458" s="194"/>
      <c r="AS458" s="194"/>
      <c r="AT458" s="367"/>
      <c r="AU458" s="194"/>
      <c r="AV458" s="194"/>
      <c r="AW458" s="194"/>
      <c r="AX458" s="195"/>
    </row>
    <row r="459" spans="1:50" ht="23.25" hidden="1" customHeight="1">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c r="AF459" s="194"/>
      <c r="AG459" s="194"/>
      <c r="AH459" s="367"/>
      <c r="AI459" s="366"/>
      <c r="AJ459" s="194"/>
      <c r="AK459" s="194"/>
      <c r="AL459" s="194"/>
      <c r="AM459" s="366"/>
      <c r="AN459" s="194"/>
      <c r="AO459" s="194"/>
      <c r="AP459" s="367"/>
      <c r="AQ459" s="366"/>
      <c r="AR459" s="194"/>
      <c r="AS459" s="194"/>
      <c r="AT459" s="367"/>
      <c r="AU459" s="194"/>
      <c r="AV459" s="194"/>
      <c r="AW459" s="194"/>
      <c r="AX459" s="195"/>
    </row>
    <row r="460" spans="1:50" ht="23.25" hidden="1" customHeight="1">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6"/>
      <c r="AF460" s="194"/>
      <c r="AG460" s="194"/>
      <c r="AH460" s="367"/>
      <c r="AI460" s="366"/>
      <c r="AJ460" s="194"/>
      <c r="AK460" s="194"/>
      <c r="AL460" s="194"/>
      <c r="AM460" s="366"/>
      <c r="AN460" s="194"/>
      <c r="AO460" s="194"/>
      <c r="AP460" s="367"/>
      <c r="AQ460" s="366"/>
      <c r="AR460" s="194"/>
      <c r="AS460" s="194"/>
      <c r="AT460" s="367"/>
      <c r="AU460" s="194"/>
      <c r="AV460" s="194"/>
      <c r="AW460" s="194"/>
      <c r="AX460" s="195"/>
    </row>
    <row r="461" spans="1:50" ht="18.75" hidden="1" customHeight="1">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8" t="s">
        <v>386</v>
      </c>
      <c r="H484" s="121"/>
      <c r="I484" s="121"/>
      <c r="J484" s="939"/>
      <c r="K484" s="940"/>
      <c r="L484" s="940"/>
      <c r="M484" s="940"/>
      <c r="N484" s="940"/>
      <c r="O484" s="940"/>
      <c r="P484" s="940"/>
      <c r="Q484" s="940"/>
      <c r="R484" s="940"/>
      <c r="S484" s="940"/>
      <c r="T484" s="941"/>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2"/>
    </row>
    <row r="485" spans="1:50" ht="18.75" hidden="1" customHeight="1">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8" t="s">
        <v>386</v>
      </c>
      <c r="H538" s="121"/>
      <c r="I538" s="121"/>
      <c r="J538" s="939"/>
      <c r="K538" s="940"/>
      <c r="L538" s="940"/>
      <c r="M538" s="940"/>
      <c r="N538" s="940"/>
      <c r="O538" s="940"/>
      <c r="P538" s="940"/>
      <c r="Q538" s="940"/>
      <c r="R538" s="940"/>
      <c r="S538" s="940"/>
      <c r="T538" s="941"/>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2"/>
    </row>
    <row r="539" spans="1:50" ht="18.75" hidden="1" customHeight="1">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8" t="s">
        <v>386</v>
      </c>
      <c r="H592" s="121"/>
      <c r="I592" s="121"/>
      <c r="J592" s="939"/>
      <c r="K592" s="940"/>
      <c r="L592" s="940"/>
      <c r="M592" s="940"/>
      <c r="N592" s="940"/>
      <c r="O592" s="940"/>
      <c r="P592" s="940"/>
      <c r="Q592" s="940"/>
      <c r="R592" s="940"/>
      <c r="S592" s="940"/>
      <c r="T592" s="941"/>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2"/>
    </row>
    <row r="593" spans="1:50" ht="18.75" hidden="1" customHeight="1">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8" t="s">
        <v>386</v>
      </c>
      <c r="H646" s="121"/>
      <c r="I646" s="121"/>
      <c r="J646" s="939"/>
      <c r="K646" s="940"/>
      <c r="L646" s="940"/>
      <c r="M646" s="940"/>
      <c r="N646" s="940"/>
      <c r="O646" s="940"/>
      <c r="P646" s="940"/>
      <c r="Q646" s="940"/>
      <c r="R646" s="940"/>
      <c r="S646" s="940"/>
      <c r="T646" s="941"/>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2"/>
    </row>
    <row r="647" spans="1:50" ht="18.75" hidden="1" customHeight="1">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1" t="s">
        <v>32</v>
      </c>
      <c r="AH701" s="414"/>
      <c r="AI701" s="414"/>
      <c r="AJ701" s="414"/>
      <c r="AK701" s="414"/>
      <c r="AL701" s="414"/>
      <c r="AM701" s="414"/>
      <c r="AN701" s="414"/>
      <c r="AO701" s="414"/>
      <c r="AP701" s="414"/>
      <c r="AQ701" s="414"/>
      <c r="AR701" s="414"/>
      <c r="AS701" s="414"/>
      <c r="AT701" s="414"/>
      <c r="AU701" s="414"/>
      <c r="AV701" s="414"/>
      <c r="AW701" s="414"/>
      <c r="AX701" s="862"/>
    </row>
    <row r="702" spans="1:50" ht="45" customHeight="1">
      <c r="A702" s="910" t="s">
        <v>260</v>
      </c>
      <c r="B702" s="911"/>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4" t="s">
        <v>553</v>
      </c>
      <c r="AE702" s="375"/>
      <c r="AF702" s="375"/>
      <c r="AG702" s="417" t="s">
        <v>587</v>
      </c>
      <c r="AH702" s="418"/>
      <c r="AI702" s="418"/>
      <c r="AJ702" s="418"/>
      <c r="AK702" s="418"/>
      <c r="AL702" s="418"/>
      <c r="AM702" s="418"/>
      <c r="AN702" s="418"/>
      <c r="AO702" s="418"/>
      <c r="AP702" s="418"/>
      <c r="AQ702" s="418"/>
      <c r="AR702" s="418"/>
      <c r="AS702" s="418"/>
      <c r="AT702" s="418"/>
      <c r="AU702" s="418"/>
      <c r="AV702" s="418"/>
      <c r="AW702" s="418"/>
      <c r="AX702" s="419"/>
    </row>
    <row r="703" spans="1:50" ht="32.25" customHeight="1">
      <c r="A703" s="912"/>
      <c r="B703" s="913"/>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0"/>
      <c r="AD703" s="349" t="s">
        <v>553</v>
      </c>
      <c r="AE703" s="350"/>
      <c r="AF703" s="350"/>
      <c r="AG703" s="351" t="s">
        <v>588</v>
      </c>
      <c r="AH703" s="364"/>
      <c r="AI703" s="364"/>
      <c r="AJ703" s="364"/>
      <c r="AK703" s="364"/>
      <c r="AL703" s="364"/>
      <c r="AM703" s="364"/>
      <c r="AN703" s="364"/>
      <c r="AO703" s="364"/>
      <c r="AP703" s="364"/>
      <c r="AQ703" s="364"/>
      <c r="AR703" s="364"/>
      <c r="AS703" s="364"/>
      <c r="AT703" s="364"/>
      <c r="AU703" s="364"/>
      <c r="AV703" s="364"/>
      <c r="AW703" s="364"/>
      <c r="AX703" s="365"/>
    </row>
    <row r="704" spans="1:50" ht="45" customHeight="1">
      <c r="A704" s="914"/>
      <c r="B704" s="915"/>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553</v>
      </c>
      <c r="AE704" s="823"/>
      <c r="AF704" s="823"/>
      <c r="AG704" s="125" t="s">
        <v>589</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c r="A705" s="671" t="s">
        <v>40</v>
      </c>
      <c r="B705" s="672"/>
      <c r="C705" s="858" t="s">
        <v>42</v>
      </c>
      <c r="D705" s="859"/>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0"/>
      <c r="AD705" s="752" t="s">
        <v>553</v>
      </c>
      <c r="AE705" s="753"/>
      <c r="AF705" s="753"/>
      <c r="AG705" s="123" t="s">
        <v>590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3"/>
      <c r="B706" s="674"/>
      <c r="C706" s="834"/>
      <c r="D706" s="835"/>
      <c r="E706" s="770" t="s">
        <v>540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9" t="s">
        <v>591</v>
      </c>
      <c r="AE706" s="350"/>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3"/>
      <c r="B707" s="674"/>
      <c r="C707" s="836"/>
      <c r="D707" s="837"/>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591</v>
      </c>
      <c r="AE707" s="876"/>
      <c r="AF707" s="87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3"/>
      <c r="B708" s="67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5" t="s">
        <v>592</v>
      </c>
      <c r="AE708" s="636"/>
      <c r="AF708" s="636"/>
      <c r="AG708" s="782"/>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c r="A709" s="673"/>
      <c r="B709" s="675"/>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9" t="s">
        <v>553</v>
      </c>
      <c r="AE709" s="350"/>
      <c r="AF709" s="350"/>
      <c r="AG709" s="351" t="s">
        <v>593</v>
      </c>
      <c r="AH709" s="364"/>
      <c r="AI709" s="364"/>
      <c r="AJ709" s="364"/>
      <c r="AK709" s="364"/>
      <c r="AL709" s="364"/>
      <c r="AM709" s="364"/>
      <c r="AN709" s="364"/>
      <c r="AO709" s="364"/>
      <c r="AP709" s="364"/>
      <c r="AQ709" s="364"/>
      <c r="AR709" s="364"/>
      <c r="AS709" s="364"/>
      <c r="AT709" s="364"/>
      <c r="AU709" s="364"/>
      <c r="AV709" s="364"/>
      <c r="AW709" s="364"/>
      <c r="AX709" s="365"/>
    </row>
    <row r="710" spans="1:50" ht="26.25" customHeight="1">
      <c r="A710" s="673"/>
      <c r="B710" s="675"/>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9" t="s">
        <v>592</v>
      </c>
      <c r="AE710" s="350"/>
      <c r="AF710" s="350"/>
      <c r="AG710" s="351"/>
      <c r="AH710" s="352"/>
      <c r="AI710" s="352"/>
      <c r="AJ710" s="352"/>
      <c r="AK710" s="352"/>
      <c r="AL710" s="352"/>
      <c r="AM710" s="352"/>
      <c r="AN710" s="352"/>
      <c r="AO710" s="352"/>
      <c r="AP710" s="352"/>
      <c r="AQ710" s="352"/>
      <c r="AR710" s="352"/>
      <c r="AS710" s="352"/>
      <c r="AT710" s="352"/>
      <c r="AU710" s="352"/>
      <c r="AV710" s="352"/>
      <c r="AW710" s="352"/>
      <c r="AX710" s="353"/>
    </row>
    <row r="711" spans="1:50" ht="26.25" customHeight="1">
      <c r="A711" s="673"/>
      <c r="B711" s="675"/>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1"/>
      <c r="AD711" s="349" t="s">
        <v>553</v>
      </c>
      <c r="AE711" s="350"/>
      <c r="AF711" s="350"/>
      <c r="AG711" s="351" t="s">
        <v>594</v>
      </c>
      <c r="AH711" s="364"/>
      <c r="AI711" s="364"/>
      <c r="AJ711" s="364"/>
      <c r="AK711" s="364"/>
      <c r="AL711" s="364"/>
      <c r="AM711" s="364"/>
      <c r="AN711" s="364"/>
      <c r="AO711" s="364"/>
      <c r="AP711" s="364"/>
      <c r="AQ711" s="364"/>
      <c r="AR711" s="364"/>
      <c r="AS711" s="364"/>
      <c r="AT711" s="364"/>
      <c r="AU711" s="364"/>
      <c r="AV711" s="364"/>
      <c r="AW711" s="364"/>
      <c r="AX711" s="365"/>
    </row>
    <row r="712" spans="1:50" ht="26.25" customHeight="1">
      <c r="A712" s="673"/>
      <c r="B712" s="675"/>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1"/>
      <c r="AD712" s="822" t="s">
        <v>592</v>
      </c>
      <c r="AE712" s="823"/>
      <c r="AF712" s="823"/>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73"/>
      <c r="B713" s="675"/>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822" t="s">
        <v>592</v>
      </c>
      <c r="AE713" s="823"/>
      <c r="AF713" s="823"/>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553</v>
      </c>
      <c r="AE714" s="848"/>
      <c r="AF714" s="849"/>
      <c r="AG714" s="776" t="s">
        <v>595</v>
      </c>
      <c r="AH714" s="777"/>
      <c r="AI714" s="777"/>
      <c r="AJ714" s="777"/>
      <c r="AK714" s="777"/>
      <c r="AL714" s="777"/>
      <c r="AM714" s="777"/>
      <c r="AN714" s="777"/>
      <c r="AO714" s="777"/>
      <c r="AP714" s="777"/>
      <c r="AQ714" s="777"/>
      <c r="AR714" s="777"/>
      <c r="AS714" s="777"/>
      <c r="AT714" s="777"/>
      <c r="AU714" s="777"/>
      <c r="AV714" s="777"/>
      <c r="AW714" s="777"/>
      <c r="AX714" s="778"/>
    </row>
    <row r="715" spans="1:50" ht="47.25" customHeight="1">
      <c r="A715" s="671"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767" t="s">
        <v>553</v>
      </c>
      <c r="AE715" s="768"/>
      <c r="AF715" s="768"/>
      <c r="AG715" s="782" t="s">
        <v>596</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73"/>
      <c r="B716" s="675"/>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349" t="s">
        <v>553</v>
      </c>
      <c r="AE716" s="350"/>
      <c r="AF716" s="350"/>
      <c r="AG716" s="351" t="s">
        <v>597</v>
      </c>
      <c r="AH716" s="352"/>
      <c r="AI716" s="352"/>
      <c r="AJ716" s="352"/>
      <c r="AK716" s="352"/>
      <c r="AL716" s="352"/>
      <c r="AM716" s="352"/>
      <c r="AN716" s="352"/>
      <c r="AO716" s="352"/>
      <c r="AP716" s="352"/>
      <c r="AQ716" s="352"/>
      <c r="AR716" s="352"/>
      <c r="AS716" s="352"/>
      <c r="AT716" s="352"/>
      <c r="AU716" s="352"/>
      <c r="AV716" s="352"/>
      <c r="AW716" s="352"/>
      <c r="AX716" s="353"/>
    </row>
    <row r="717" spans="1:50" ht="30" customHeight="1">
      <c r="A717" s="673"/>
      <c r="B717" s="675"/>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9" t="s">
        <v>553</v>
      </c>
      <c r="AE717" s="350"/>
      <c r="AF717" s="350"/>
      <c r="AG717" s="351" t="s">
        <v>598</v>
      </c>
      <c r="AH717" s="352"/>
      <c r="AI717" s="352"/>
      <c r="AJ717" s="352"/>
      <c r="AK717" s="352"/>
      <c r="AL717" s="352"/>
      <c r="AM717" s="352"/>
      <c r="AN717" s="352"/>
      <c r="AO717" s="352"/>
      <c r="AP717" s="352"/>
      <c r="AQ717" s="352"/>
      <c r="AR717" s="352"/>
      <c r="AS717" s="352"/>
      <c r="AT717" s="352"/>
      <c r="AU717" s="352"/>
      <c r="AV717" s="352"/>
      <c r="AW717" s="352"/>
      <c r="AX717" s="353"/>
    </row>
    <row r="718" spans="1:50" ht="33.75" customHeight="1">
      <c r="A718" s="676"/>
      <c r="B718" s="677"/>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9" t="s">
        <v>553</v>
      </c>
      <c r="AE718" s="350"/>
      <c r="AF718" s="350"/>
      <c r="AG718" s="125" t="s">
        <v>599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6" t="s">
        <v>59</v>
      </c>
      <c r="B719" s="817"/>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553</v>
      </c>
      <c r="AE719" s="636"/>
      <c r="AF719" s="636"/>
      <c r="AG719" s="123" t="s">
        <v>602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8"/>
      <c r="B720" s="819"/>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8"/>
      <c r="B721" s="819"/>
      <c r="C721" s="338" t="s">
        <v>600</v>
      </c>
      <c r="D721" s="339"/>
      <c r="E721" s="339"/>
      <c r="F721" s="340"/>
      <c r="G721" s="321"/>
      <c r="H721" s="322"/>
      <c r="I721" s="92" t="str">
        <f>IF(OR(G721="　", G721=""), "", "-")</f>
        <v/>
      </c>
      <c r="J721" s="325">
        <v>107</v>
      </c>
      <c r="K721" s="325"/>
      <c r="L721" s="92" t="str">
        <f>IF(M721="","","-")</f>
        <v/>
      </c>
      <c r="M721" s="93"/>
      <c r="N721" s="298" t="s">
        <v>601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8"/>
      <c r="B722" s="819"/>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8"/>
      <c r="B723" s="819"/>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8"/>
      <c r="B724" s="819"/>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0"/>
      <c r="B725" s="821"/>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1" t="s">
        <v>49</v>
      </c>
      <c r="B726" s="842"/>
      <c r="C726" s="852" t="s">
        <v>54</v>
      </c>
      <c r="D726" s="880"/>
      <c r="E726" s="880"/>
      <c r="F726" s="881"/>
      <c r="G726" s="621" t="s">
        <v>603</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43"/>
      <c r="B727" s="844"/>
      <c r="C727" s="616" t="s">
        <v>58</v>
      </c>
      <c r="D727" s="617"/>
      <c r="E727" s="617"/>
      <c r="F727" s="618"/>
      <c r="G727" s="619" t="s">
        <v>604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5" t="s">
        <v>627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t="s">
        <v>258</v>
      </c>
      <c r="B731" s="840"/>
      <c r="C731" s="840"/>
      <c r="D731" s="840"/>
      <c r="E731" s="841"/>
      <c r="F731" s="769" t="s">
        <v>626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08" t="s">
        <v>258</v>
      </c>
      <c r="B733" s="709"/>
      <c r="C733" s="709"/>
      <c r="D733" s="709"/>
      <c r="E733" s="710"/>
      <c r="F733" s="668" t="s">
        <v>629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30" t="s">
        <v>628</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46" t="s">
        <v>433</v>
      </c>
      <c r="B737" s="328"/>
      <c r="C737" s="328"/>
      <c r="D737" s="328"/>
      <c r="E737" s="328"/>
      <c r="F737" s="328"/>
      <c r="G737" s="313">
        <v>442</v>
      </c>
      <c r="H737" s="313"/>
      <c r="I737" s="313"/>
      <c r="J737" s="313"/>
      <c r="K737" s="313"/>
      <c r="L737" s="313"/>
      <c r="M737" s="313"/>
      <c r="N737" s="313"/>
      <c r="O737" s="313"/>
      <c r="P737" s="313"/>
      <c r="Q737" s="328" t="s">
        <v>360</v>
      </c>
      <c r="R737" s="328"/>
      <c r="S737" s="328"/>
      <c r="T737" s="328"/>
      <c r="U737" s="328"/>
      <c r="V737" s="328"/>
      <c r="W737" s="319">
        <v>431</v>
      </c>
      <c r="X737" s="315"/>
      <c r="Y737" s="315"/>
      <c r="Z737" s="315"/>
      <c r="AA737" s="315"/>
      <c r="AB737" s="315"/>
      <c r="AC737" s="315"/>
      <c r="AD737" s="315"/>
      <c r="AE737" s="315"/>
      <c r="AF737" s="320"/>
      <c r="AG737" s="328" t="s">
        <v>361</v>
      </c>
      <c r="AH737" s="328"/>
      <c r="AI737" s="328"/>
      <c r="AJ737" s="328"/>
      <c r="AK737" s="328"/>
      <c r="AL737" s="328"/>
      <c r="AM737" s="319">
        <v>241</v>
      </c>
      <c r="AN737" s="315"/>
      <c r="AO737" s="315"/>
      <c r="AP737" s="315"/>
      <c r="AQ737" s="315"/>
      <c r="AR737" s="315"/>
      <c r="AS737" s="315"/>
      <c r="AT737" s="315"/>
      <c r="AU737" s="315"/>
      <c r="AV737" s="320"/>
      <c r="AW737" s="59"/>
      <c r="AX737" s="60"/>
    </row>
    <row r="738" spans="1:50" ht="24.75" customHeight="1">
      <c r="A738" s="327" t="s">
        <v>362</v>
      </c>
      <c r="B738" s="279"/>
      <c r="C738" s="279"/>
      <c r="D738" s="279"/>
      <c r="E738" s="279"/>
      <c r="F738" s="279"/>
      <c r="G738" s="314" t="s">
        <v>605</v>
      </c>
      <c r="H738" s="315"/>
      <c r="I738" s="315"/>
      <c r="J738" s="315"/>
      <c r="K738" s="315"/>
      <c r="L738" s="315"/>
      <c r="M738" s="315"/>
      <c r="N738" s="315"/>
      <c r="O738" s="315"/>
      <c r="P738" s="315"/>
      <c r="Q738" s="328" t="s">
        <v>363</v>
      </c>
      <c r="R738" s="328"/>
      <c r="S738" s="328"/>
      <c r="T738" s="328"/>
      <c r="U738" s="328"/>
      <c r="V738" s="328"/>
      <c r="W738" s="314" t="s">
        <v>605</v>
      </c>
      <c r="X738" s="315"/>
      <c r="Y738" s="315"/>
      <c r="Z738" s="315"/>
      <c r="AA738" s="315"/>
      <c r="AB738" s="315"/>
      <c r="AC738" s="315"/>
      <c r="AD738" s="315"/>
      <c r="AE738" s="315"/>
      <c r="AF738" s="320"/>
      <c r="AG738" s="279" t="s">
        <v>364</v>
      </c>
      <c r="AH738" s="279"/>
      <c r="AI738" s="279"/>
      <c r="AJ738" s="279"/>
      <c r="AK738" s="279"/>
      <c r="AL738" s="279"/>
      <c r="AM738" s="314" t="s">
        <v>606</v>
      </c>
      <c r="AN738" s="315"/>
      <c r="AO738" s="315"/>
      <c r="AP738" s="315"/>
      <c r="AQ738" s="315"/>
      <c r="AR738" s="315"/>
      <c r="AS738" s="315"/>
      <c r="AT738" s="315"/>
      <c r="AU738" s="315"/>
      <c r="AV738" s="320"/>
      <c r="AW738" s="87"/>
      <c r="AX738" s="88"/>
    </row>
    <row r="739" spans="1:50" ht="24.75" customHeight="1" thickBot="1">
      <c r="A739" s="691" t="s">
        <v>492</v>
      </c>
      <c r="B739" s="692"/>
      <c r="C739" s="692"/>
      <c r="D739" s="692"/>
      <c r="E739" s="692"/>
      <c r="F739" s="692"/>
      <c r="G739" s="316" t="s">
        <v>607</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6" t="s">
        <v>608</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3"/>
    </row>
    <row r="780" spans="1:50" ht="24.75" customHeight="1">
      <c r="A780" s="662"/>
      <c r="B780" s="663"/>
      <c r="C780" s="663"/>
      <c r="D780" s="663"/>
      <c r="E780" s="663"/>
      <c r="F780" s="664"/>
      <c r="G780" s="852" t="s">
        <v>18</v>
      </c>
      <c r="H780" s="703"/>
      <c r="I780" s="703"/>
      <c r="J780" s="703"/>
      <c r="K780" s="703"/>
      <c r="L780" s="702" t="s">
        <v>19</v>
      </c>
      <c r="M780" s="703"/>
      <c r="N780" s="703"/>
      <c r="O780" s="703"/>
      <c r="P780" s="703"/>
      <c r="Q780" s="703"/>
      <c r="R780" s="703"/>
      <c r="S780" s="703"/>
      <c r="T780" s="703"/>
      <c r="U780" s="703"/>
      <c r="V780" s="703"/>
      <c r="W780" s="703"/>
      <c r="X780" s="704"/>
      <c r="Y780" s="623" t="s">
        <v>20</v>
      </c>
      <c r="Z780" s="624"/>
      <c r="AA780" s="624"/>
      <c r="AB780" s="838"/>
      <c r="AC780" s="852" t="s">
        <v>18</v>
      </c>
      <c r="AD780" s="703"/>
      <c r="AE780" s="703"/>
      <c r="AF780" s="703"/>
      <c r="AG780" s="703"/>
      <c r="AH780" s="702" t="s">
        <v>19</v>
      </c>
      <c r="AI780" s="703"/>
      <c r="AJ780" s="703"/>
      <c r="AK780" s="703"/>
      <c r="AL780" s="703"/>
      <c r="AM780" s="703"/>
      <c r="AN780" s="703"/>
      <c r="AO780" s="703"/>
      <c r="AP780" s="703"/>
      <c r="AQ780" s="703"/>
      <c r="AR780" s="703"/>
      <c r="AS780" s="703"/>
      <c r="AT780" s="704"/>
      <c r="AU780" s="623" t="s">
        <v>20</v>
      </c>
      <c r="AV780" s="624"/>
      <c r="AW780" s="624"/>
      <c r="AX780" s="625"/>
    </row>
    <row r="781" spans="1:50" ht="24.75" customHeight="1">
      <c r="A781" s="662"/>
      <c r="B781" s="663"/>
      <c r="C781" s="663"/>
      <c r="D781" s="663"/>
      <c r="E781" s="663"/>
      <c r="F781" s="664"/>
      <c r="G781" s="705" t="s">
        <v>197</v>
      </c>
      <c r="H781" s="706"/>
      <c r="I781" s="706"/>
      <c r="J781" s="706"/>
      <c r="K781" s="707"/>
      <c r="L781" s="877" t="s">
        <v>609</v>
      </c>
      <c r="M781" s="878"/>
      <c r="N781" s="878"/>
      <c r="O781" s="878"/>
      <c r="P781" s="878"/>
      <c r="Q781" s="878"/>
      <c r="R781" s="878"/>
      <c r="S781" s="878"/>
      <c r="T781" s="878"/>
      <c r="U781" s="878"/>
      <c r="V781" s="878"/>
      <c r="W781" s="878"/>
      <c r="X781" s="879"/>
      <c r="Y781" s="420">
        <v>32</v>
      </c>
      <c r="Z781" s="421"/>
      <c r="AA781" s="421"/>
      <c r="AB781" s="845"/>
      <c r="AC781" s="872"/>
      <c r="AD781" s="873"/>
      <c r="AE781" s="873"/>
      <c r="AF781" s="873"/>
      <c r="AG781" s="874"/>
      <c r="AH781" s="699"/>
      <c r="AI781" s="700"/>
      <c r="AJ781" s="700"/>
      <c r="AK781" s="700"/>
      <c r="AL781" s="700"/>
      <c r="AM781" s="700"/>
      <c r="AN781" s="700"/>
      <c r="AO781" s="700"/>
      <c r="AP781" s="700"/>
      <c r="AQ781" s="700"/>
      <c r="AR781" s="700"/>
      <c r="AS781" s="700"/>
      <c r="AT781" s="701"/>
      <c r="AU781" s="420"/>
      <c r="AV781" s="421"/>
      <c r="AW781" s="421"/>
      <c r="AX781" s="422"/>
    </row>
    <row r="782" spans="1:50" ht="24.75" customHeight="1">
      <c r="A782" s="662"/>
      <c r="B782" s="663"/>
      <c r="C782" s="663"/>
      <c r="D782" s="663"/>
      <c r="E782" s="663"/>
      <c r="F782" s="664"/>
      <c r="G782" s="693" t="s">
        <v>569</v>
      </c>
      <c r="H782" s="694"/>
      <c r="I782" s="694"/>
      <c r="J782" s="694"/>
      <c r="K782" s="695"/>
      <c r="L782" s="696" t="s">
        <v>610</v>
      </c>
      <c r="M782" s="697"/>
      <c r="N782" s="697"/>
      <c r="O782" s="697"/>
      <c r="P782" s="697"/>
      <c r="Q782" s="697"/>
      <c r="R782" s="697"/>
      <c r="S782" s="697"/>
      <c r="T782" s="697"/>
      <c r="U782" s="697"/>
      <c r="V782" s="697"/>
      <c r="W782" s="697"/>
      <c r="X782" s="698"/>
      <c r="Y782" s="632">
        <v>4</v>
      </c>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c r="A783" s="662"/>
      <c r="B783" s="663"/>
      <c r="C783" s="663"/>
      <c r="D783" s="663"/>
      <c r="E783" s="663"/>
      <c r="F783" s="664"/>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2"/>
      <c r="B784" s="663"/>
      <c r="C784" s="663"/>
      <c r="D784" s="663"/>
      <c r="E784" s="663"/>
      <c r="F784" s="664"/>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2"/>
      <c r="B785" s="663"/>
      <c r="C785" s="663"/>
      <c r="D785" s="663"/>
      <c r="E785" s="663"/>
      <c r="F785" s="664"/>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2"/>
      <c r="B786" s="663"/>
      <c r="C786" s="663"/>
      <c r="D786" s="663"/>
      <c r="E786" s="663"/>
      <c r="F786" s="664"/>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2"/>
      <c r="B787" s="663"/>
      <c r="C787" s="663"/>
      <c r="D787" s="663"/>
      <c r="E787" s="663"/>
      <c r="F787" s="664"/>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2"/>
      <c r="B788" s="663"/>
      <c r="C788" s="663"/>
      <c r="D788" s="663"/>
      <c r="E788" s="663"/>
      <c r="F788" s="664"/>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2"/>
      <c r="B789" s="663"/>
      <c r="C789" s="663"/>
      <c r="D789" s="663"/>
      <c r="E789" s="663"/>
      <c r="F789" s="664"/>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2"/>
      <c r="B790" s="663"/>
      <c r="C790" s="663"/>
      <c r="D790" s="663"/>
      <c r="E790" s="663"/>
      <c r="F790" s="664"/>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c r="A791" s="662"/>
      <c r="B791" s="663"/>
      <c r="C791" s="663"/>
      <c r="D791" s="663"/>
      <c r="E791" s="663"/>
      <c r="F791" s="664"/>
      <c r="G791" s="863" t="s">
        <v>21</v>
      </c>
      <c r="H791" s="864"/>
      <c r="I791" s="864"/>
      <c r="J791" s="864"/>
      <c r="K791" s="864"/>
      <c r="L791" s="865"/>
      <c r="M791" s="866"/>
      <c r="N791" s="866"/>
      <c r="O791" s="866"/>
      <c r="P791" s="866"/>
      <c r="Q791" s="866"/>
      <c r="R791" s="866"/>
      <c r="S791" s="866"/>
      <c r="T791" s="866"/>
      <c r="U791" s="866"/>
      <c r="V791" s="866"/>
      <c r="W791" s="866"/>
      <c r="X791" s="867"/>
      <c r="Y791" s="868">
        <f>SUM(Y781:AB790)</f>
        <v>36</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customHeight="1">
      <c r="A792" s="662"/>
      <c r="B792" s="663"/>
      <c r="C792" s="663"/>
      <c r="D792" s="663"/>
      <c r="E792" s="663"/>
      <c r="F792" s="664"/>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3"/>
    </row>
    <row r="793" spans="1:50" ht="24.75" customHeight="1">
      <c r="A793" s="662"/>
      <c r="B793" s="663"/>
      <c r="C793" s="663"/>
      <c r="D793" s="663"/>
      <c r="E793" s="663"/>
      <c r="F793" s="664"/>
      <c r="G793" s="852" t="s">
        <v>18</v>
      </c>
      <c r="H793" s="703"/>
      <c r="I793" s="703"/>
      <c r="J793" s="703"/>
      <c r="K793" s="703"/>
      <c r="L793" s="702" t="s">
        <v>19</v>
      </c>
      <c r="M793" s="703"/>
      <c r="N793" s="703"/>
      <c r="O793" s="703"/>
      <c r="P793" s="703"/>
      <c r="Q793" s="703"/>
      <c r="R793" s="703"/>
      <c r="S793" s="703"/>
      <c r="T793" s="703"/>
      <c r="U793" s="703"/>
      <c r="V793" s="703"/>
      <c r="W793" s="703"/>
      <c r="X793" s="704"/>
      <c r="Y793" s="623" t="s">
        <v>20</v>
      </c>
      <c r="Z793" s="624"/>
      <c r="AA793" s="624"/>
      <c r="AB793" s="838"/>
      <c r="AC793" s="852" t="s">
        <v>18</v>
      </c>
      <c r="AD793" s="703"/>
      <c r="AE793" s="703"/>
      <c r="AF793" s="703"/>
      <c r="AG793" s="703"/>
      <c r="AH793" s="702" t="s">
        <v>19</v>
      </c>
      <c r="AI793" s="703"/>
      <c r="AJ793" s="703"/>
      <c r="AK793" s="703"/>
      <c r="AL793" s="703"/>
      <c r="AM793" s="703"/>
      <c r="AN793" s="703"/>
      <c r="AO793" s="703"/>
      <c r="AP793" s="703"/>
      <c r="AQ793" s="703"/>
      <c r="AR793" s="703"/>
      <c r="AS793" s="703"/>
      <c r="AT793" s="704"/>
      <c r="AU793" s="623" t="s">
        <v>20</v>
      </c>
      <c r="AV793" s="624"/>
      <c r="AW793" s="624"/>
      <c r="AX793" s="625"/>
    </row>
    <row r="794" spans="1:50" ht="24.75" hidden="1" customHeight="1">
      <c r="A794" s="662"/>
      <c r="B794" s="663"/>
      <c r="C794" s="663"/>
      <c r="D794" s="663"/>
      <c r="E794" s="663"/>
      <c r="F794" s="664"/>
      <c r="G794" s="872"/>
      <c r="H794" s="873"/>
      <c r="I794" s="873"/>
      <c r="J794" s="873"/>
      <c r="K794" s="874"/>
      <c r="L794" s="699"/>
      <c r="M794" s="700"/>
      <c r="N794" s="700"/>
      <c r="O794" s="700"/>
      <c r="P794" s="700"/>
      <c r="Q794" s="700"/>
      <c r="R794" s="700"/>
      <c r="S794" s="700"/>
      <c r="T794" s="700"/>
      <c r="U794" s="700"/>
      <c r="V794" s="700"/>
      <c r="W794" s="700"/>
      <c r="X794" s="701"/>
      <c r="Y794" s="420"/>
      <c r="Z794" s="421"/>
      <c r="AA794" s="421"/>
      <c r="AB794" s="845"/>
      <c r="AC794" s="872"/>
      <c r="AD794" s="873"/>
      <c r="AE794" s="873"/>
      <c r="AF794" s="873"/>
      <c r="AG794" s="874"/>
      <c r="AH794" s="699"/>
      <c r="AI794" s="700"/>
      <c r="AJ794" s="700"/>
      <c r="AK794" s="700"/>
      <c r="AL794" s="700"/>
      <c r="AM794" s="700"/>
      <c r="AN794" s="700"/>
      <c r="AO794" s="700"/>
      <c r="AP794" s="700"/>
      <c r="AQ794" s="700"/>
      <c r="AR794" s="700"/>
      <c r="AS794" s="700"/>
      <c r="AT794" s="701"/>
      <c r="AU794" s="420"/>
      <c r="AV794" s="421"/>
      <c r="AW794" s="421"/>
      <c r="AX794" s="422"/>
    </row>
    <row r="795" spans="1:50" ht="24.75" hidden="1" customHeight="1">
      <c r="A795" s="662"/>
      <c r="B795" s="663"/>
      <c r="C795" s="663"/>
      <c r="D795" s="663"/>
      <c r="E795" s="663"/>
      <c r="F795" s="664"/>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2"/>
      <c r="B796" s="663"/>
      <c r="C796" s="663"/>
      <c r="D796" s="663"/>
      <c r="E796" s="663"/>
      <c r="F796" s="664"/>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2"/>
      <c r="B797" s="663"/>
      <c r="C797" s="663"/>
      <c r="D797" s="663"/>
      <c r="E797" s="663"/>
      <c r="F797" s="664"/>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2"/>
      <c r="B798" s="663"/>
      <c r="C798" s="663"/>
      <c r="D798" s="663"/>
      <c r="E798" s="663"/>
      <c r="F798" s="664"/>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2"/>
      <c r="B799" s="663"/>
      <c r="C799" s="663"/>
      <c r="D799" s="663"/>
      <c r="E799" s="663"/>
      <c r="F799" s="664"/>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2"/>
      <c r="B800" s="663"/>
      <c r="C800" s="663"/>
      <c r="D800" s="663"/>
      <c r="E800" s="663"/>
      <c r="F800" s="664"/>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2"/>
      <c r="B801" s="663"/>
      <c r="C801" s="663"/>
      <c r="D801" s="663"/>
      <c r="E801" s="663"/>
      <c r="F801" s="664"/>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2"/>
      <c r="B802" s="663"/>
      <c r="C802" s="663"/>
      <c r="D802" s="663"/>
      <c r="E802" s="663"/>
      <c r="F802" s="664"/>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2"/>
      <c r="B803" s="663"/>
      <c r="C803" s="663"/>
      <c r="D803" s="663"/>
      <c r="E803" s="663"/>
      <c r="F803" s="664"/>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thickBot="1">
      <c r="A804" s="662"/>
      <c r="B804" s="663"/>
      <c r="C804" s="663"/>
      <c r="D804" s="663"/>
      <c r="E804" s="663"/>
      <c r="F804" s="664"/>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customHeight="1">
      <c r="A805" s="662"/>
      <c r="B805" s="663"/>
      <c r="C805" s="663"/>
      <c r="D805" s="663"/>
      <c r="E805" s="663"/>
      <c r="F805" s="664"/>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3"/>
    </row>
    <row r="806" spans="1:50" ht="24.75" customHeight="1">
      <c r="A806" s="662"/>
      <c r="B806" s="663"/>
      <c r="C806" s="663"/>
      <c r="D806" s="663"/>
      <c r="E806" s="663"/>
      <c r="F806" s="664"/>
      <c r="G806" s="852" t="s">
        <v>18</v>
      </c>
      <c r="H806" s="703"/>
      <c r="I806" s="703"/>
      <c r="J806" s="703"/>
      <c r="K806" s="703"/>
      <c r="L806" s="702" t="s">
        <v>19</v>
      </c>
      <c r="M806" s="703"/>
      <c r="N806" s="703"/>
      <c r="O806" s="703"/>
      <c r="P806" s="703"/>
      <c r="Q806" s="703"/>
      <c r="R806" s="703"/>
      <c r="S806" s="703"/>
      <c r="T806" s="703"/>
      <c r="U806" s="703"/>
      <c r="V806" s="703"/>
      <c r="W806" s="703"/>
      <c r="X806" s="704"/>
      <c r="Y806" s="623" t="s">
        <v>20</v>
      </c>
      <c r="Z806" s="624"/>
      <c r="AA806" s="624"/>
      <c r="AB806" s="838"/>
      <c r="AC806" s="852" t="s">
        <v>18</v>
      </c>
      <c r="AD806" s="703"/>
      <c r="AE806" s="703"/>
      <c r="AF806" s="703"/>
      <c r="AG806" s="703"/>
      <c r="AH806" s="702" t="s">
        <v>19</v>
      </c>
      <c r="AI806" s="703"/>
      <c r="AJ806" s="703"/>
      <c r="AK806" s="703"/>
      <c r="AL806" s="703"/>
      <c r="AM806" s="703"/>
      <c r="AN806" s="703"/>
      <c r="AO806" s="703"/>
      <c r="AP806" s="703"/>
      <c r="AQ806" s="703"/>
      <c r="AR806" s="703"/>
      <c r="AS806" s="703"/>
      <c r="AT806" s="704"/>
      <c r="AU806" s="623" t="s">
        <v>20</v>
      </c>
      <c r="AV806" s="624"/>
      <c r="AW806" s="624"/>
      <c r="AX806" s="625"/>
    </row>
    <row r="807" spans="1:50" ht="24.75" hidden="1" customHeight="1">
      <c r="A807" s="662"/>
      <c r="B807" s="663"/>
      <c r="C807" s="663"/>
      <c r="D807" s="663"/>
      <c r="E807" s="663"/>
      <c r="F807" s="664"/>
      <c r="G807" s="872"/>
      <c r="H807" s="873"/>
      <c r="I807" s="873"/>
      <c r="J807" s="873"/>
      <c r="K807" s="874"/>
      <c r="L807" s="699"/>
      <c r="M807" s="700"/>
      <c r="N807" s="700"/>
      <c r="O807" s="700"/>
      <c r="P807" s="700"/>
      <c r="Q807" s="700"/>
      <c r="R807" s="700"/>
      <c r="S807" s="700"/>
      <c r="T807" s="700"/>
      <c r="U807" s="700"/>
      <c r="V807" s="700"/>
      <c r="W807" s="700"/>
      <c r="X807" s="701"/>
      <c r="Y807" s="420"/>
      <c r="Z807" s="421"/>
      <c r="AA807" s="421"/>
      <c r="AB807" s="845"/>
      <c r="AC807" s="872"/>
      <c r="AD807" s="873"/>
      <c r="AE807" s="873"/>
      <c r="AF807" s="873"/>
      <c r="AG807" s="874"/>
      <c r="AH807" s="699"/>
      <c r="AI807" s="700"/>
      <c r="AJ807" s="700"/>
      <c r="AK807" s="700"/>
      <c r="AL807" s="700"/>
      <c r="AM807" s="700"/>
      <c r="AN807" s="700"/>
      <c r="AO807" s="700"/>
      <c r="AP807" s="700"/>
      <c r="AQ807" s="700"/>
      <c r="AR807" s="700"/>
      <c r="AS807" s="700"/>
      <c r="AT807" s="701"/>
      <c r="AU807" s="420"/>
      <c r="AV807" s="421"/>
      <c r="AW807" s="421"/>
      <c r="AX807" s="422"/>
    </row>
    <row r="808" spans="1:50" ht="24.75" hidden="1" customHeight="1">
      <c r="A808" s="662"/>
      <c r="B808" s="663"/>
      <c r="C808" s="663"/>
      <c r="D808" s="663"/>
      <c r="E808" s="663"/>
      <c r="F808" s="664"/>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2"/>
      <c r="B809" s="663"/>
      <c r="C809" s="663"/>
      <c r="D809" s="663"/>
      <c r="E809" s="663"/>
      <c r="F809" s="664"/>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2"/>
      <c r="B810" s="663"/>
      <c r="C810" s="663"/>
      <c r="D810" s="663"/>
      <c r="E810" s="663"/>
      <c r="F810" s="664"/>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2"/>
      <c r="B811" s="663"/>
      <c r="C811" s="663"/>
      <c r="D811" s="663"/>
      <c r="E811" s="663"/>
      <c r="F811" s="664"/>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2"/>
      <c r="B812" s="663"/>
      <c r="C812" s="663"/>
      <c r="D812" s="663"/>
      <c r="E812" s="663"/>
      <c r="F812" s="664"/>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2"/>
      <c r="B813" s="663"/>
      <c r="C813" s="663"/>
      <c r="D813" s="663"/>
      <c r="E813" s="663"/>
      <c r="F813" s="664"/>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2"/>
      <c r="B814" s="663"/>
      <c r="C814" s="663"/>
      <c r="D814" s="663"/>
      <c r="E814" s="663"/>
      <c r="F814" s="664"/>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2"/>
      <c r="B815" s="663"/>
      <c r="C815" s="663"/>
      <c r="D815" s="663"/>
      <c r="E815" s="663"/>
      <c r="F815" s="664"/>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2"/>
      <c r="B816" s="663"/>
      <c r="C816" s="663"/>
      <c r="D816" s="663"/>
      <c r="E816" s="663"/>
      <c r="F816" s="664"/>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customHeight="1" thickBot="1">
      <c r="A817" s="662"/>
      <c r="B817" s="663"/>
      <c r="C817" s="663"/>
      <c r="D817" s="663"/>
      <c r="E817" s="663"/>
      <c r="F817" s="664"/>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customHeight="1">
      <c r="A818" s="662"/>
      <c r="B818" s="663"/>
      <c r="C818" s="663"/>
      <c r="D818" s="663"/>
      <c r="E818" s="663"/>
      <c r="F818" s="664"/>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3"/>
    </row>
    <row r="819" spans="1:50" ht="24.75" customHeight="1">
      <c r="A819" s="662"/>
      <c r="B819" s="663"/>
      <c r="C819" s="663"/>
      <c r="D819" s="663"/>
      <c r="E819" s="663"/>
      <c r="F819" s="664"/>
      <c r="G819" s="852" t="s">
        <v>18</v>
      </c>
      <c r="H819" s="703"/>
      <c r="I819" s="703"/>
      <c r="J819" s="703"/>
      <c r="K819" s="703"/>
      <c r="L819" s="702" t="s">
        <v>19</v>
      </c>
      <c r="M819" s="703"/>
      <c r="N819" s="703"/>
      <c r="O819" s="703"/>
      <c r="P819" s="703"/>
      <c r="Q819" s="703"/>
      <c r="R819" s="703"/>
      <c r="S819" s="703"/>
      <c r="T819" s="703"/>
      <c r="U819" s="703"/>
      <c r="V819" s="703"/>
      <c r="W819" s="703"/>
      <c r="X819" s="704"/>
      <c r="Y819" s="623" t="s">
        <v>20</v>
      </c>
      <c r="Z819" s="624"/>
      <c r="AA819" s="624"/>
      <c r="AB819" s="838"/>
      <c r="AC819" s="852" t="s">
        <v>18</v>
      </c>
      <c r="AD819" s="703"/>
      <c r="AE819" s="703"/>
      <c r="AF819" s="703"/>
      <c r="AG819" s="703"/>
      <c r="AH819" s="702" t="s">
        <v>19</v>
      </c>
      <c r="AI819" s="703"/>
      <c r="AJ819" s="703"/>
      <c r="AK819" s="703"/>
      <c r="AL819" s="703"/>
      <c r="AM819" s="703"/>
      <c r="AN819" s="703"/>
      <c r="AO819" s="703"/>
      <c r="AP819" s="703"/>
      <c r="AQ819" s="703"/>
      <c r="AR819" s="703"/>
      <c r="AS819" s="703"/>
      <c r="AT819" s="704"/>
      <c r="AU819" s="623" t="s">
        <v>20</v>
      </c>
      <c r="AV819" s="624"/>
      <c r="AW819" s="624"/>
      <c r="AX819" s="625"/>
    </row>
    <row r="820" spans="1:50" s="16" customFormat="1" ht="24.75" hidden="1" customHeight="1">
      <c r="A820" s="662"/>
      <c r="B820" s="663"/>
      <c r="C820" s="663"/>
      <c r="D820" s="663"/>
      <c r="E820" s="663"/>
      <c r="F820" s="664"/>
      <c r="G820" s="872"/>
      <c r="H820" s="873"/>
      <c r="I820" s="873"/>
      <c r="J820" s="873"/>
      <c r="K820" s="874"/>
      <c r="L820" s="699"/>
      <c r="M820" s="700"/>
      <c r="N820" s="700"/>
      <c r="O820" s="700"/>
      <c r="P820" s="700"/>
      <c r="Q820" s="700"/>
      <c r="R820" s="700"/>
      <c r="S820" s="700"/>
      <c r="T820" s="700"/>
      <c r="U820" s="700"/>
      <c r="V820" s="700"/>
      <c r="W820" s="700"/>
      <c r="X820" s="701"/>
      <c r="Y820" s="420"/>
      <c r="Z820" s="421"/>
      <c r="AA820" s="421"/>
      <c r="AB820" s="845"/>
      <c r="AC820" s="872"/>
      <c r="AD820" s="873"/>
      <c r="AE820" s="873"/>
      <c r="AF820" s="873"/>
      <c r="AG820" s="874"/>
      <c r="AH820" s="699"/>
      <c r="AI820" s="700"/>
      <c r="AJ820" s="700"/>
      <c r="AK820" s="700"/>
      <c r="AL820" s="700"/>
      <c r="AM820" s="700"/>
      <c r="AN820" s="700"/>
      <c r="AO820" s="700"/>
      <c r="AP820" s="700"/>
      <c r="AQ820" s="700"/>
      <c r="AR820" s="700"/>
      <c r="AS820" s="700"/>
      <c r="AT820" s="701"/>
      <c r="AU820" s="420"/>
      <c r="AV820" s="421"/>
      <c r="AW820" s="421"/>
      <c r="AX820" s="422"/>
    </row>
    <row r="821" spans="1:50" ht="24.75" hidden="1" customHeight="1">
      <c r="A821" s="662"/>
      <c r="B821" s="663"/>
      <c r="C821" s="663"/>
      <c r="D821" s="663"/>
      <c r="E821" s="663"/>
      <c r="F821" s="664"/>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2"/>
      <c r="B822" s="663"/>
      <c r="C822" s="663"/>
      <c r="D822" s="663"/>
      <c r="E822" s="663"/>
      <c r="F822" s="664"/>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2"/>
      <c r="B823" s="663"/>
      <c r="C823" s="663"/>
      <c r="D823" s="663"/>
      <c r="E823" s="663"/>
      <c r="F823" s="664"/>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2"/>
      <c r="B824" s="663"/>
      <c r="C824" s="663"/>
      <c r="D824" s="663"/>
      <c r="E824" s="663"/>
      <c r="F824" s="664"/>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2"/>
      <c r="B825" s="663"/>
      <c r="C825" s="663"/>
      <c r="D825" s="663"/>
      <c r="E825" s="663"/>
      <c r="F825" s="664"/>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2"/>
      <c r="B826" s="663"/>
      <c r="C826" s="663"/>
      <c r="D826" s="663"/>
      <c r="E826" s="663"/>
      <c r="F826" s="664"/>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2"/>
      <c r="B827" s="663"/>
      <c r="C827" s="663"/>
      <c r="D827" s="663"/>
      <c r="E827" s="663"/>
      <c r="F827" s="664"/>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2"/>
      <c r="B828" s="663"/>
      <c r="C828" s="663"/>
      <c r="D828" s="663"/>
      <c r="E828" s="663"/>
      <c r="F828" s="664"/>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2"/>
      <c r="B829" s="663"/>
      <c r="C829" s="663"/>
      <c r="D829" s="663"/>
      <c r="E829" s="663"/>
      <c r="F829" s="664"/>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customHeight="1">
      <c r="A830" s="662"/>
      <c r="B830" s="663"/>
      <c r="C830" s="663"/>
      <c r="D830" s="663"/>
      <c r="E830" s="663"/>
      <c r="F830" s="664"/>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c r="A837" s="408">
        <v>1</v>
      </c>
      <c r="B837" s="408">
        <v>1</v>
      </c>
      <c r="C837" s="394" t="s">
        <v>611</v>
      </c>
      <c r="D837" s="376"/>
      <c r="E837" s="376"/>
      <c r="F837" s="376"/>
      <c r="G837" s="376"/>
      <c r="H837" s="376"/>
      <c r="I837" s="376"/>
      <c r="J837" s="377">
        <v>7430005000879</v>
      </c>
      <c r="K837" s="378"/>
      <c r="L837" s="378"/>
      <c r="M837" s="378"/>
      <c r="N837" s="378"/>
      <c r="O837" s="378"/>
      <c r="P837" s="395" t="s">
        <v>612</v>
      </c>
      <c r="Q837" s="379"/>
      <c r="R837" s="379"/>
      <c r="S837" s="379"/>
      <c r="T837" s="379"/>
      <c r="U837" s="379"/>
      <c r="V837" s="379"/>
      <c r="W837" s="379"/>
      <c r="X837" s="379"/>
      <c r="Y837" s="380">
        <v>36</v>
      </c>
      <c r="Z837" s="381"/>
      <c r="AA837" s="381"/>
      <c r="AB837" s="382"/>
      <c r="AC837" s="390" t="s">
        <v>613</v>
      </c>
      <c r="AD837" s="391"/>
      <c r="AE837" s="391"/>
      <c r="AF837" s="391"/>
      <c r="AG837" s="391"/>
      <c r="AH837" s="392" t="s">
        <v>574</v>
      </c>
      <c r="AI837" s="393"/>
      <c r="AJ837" s="393"/>
      <c r="AK837" s="393"/>
      <c r="AL837" s="386" t="s">
        <v>574</v>
      </c>
      <c r="AM837" s="387"/>
      <c r="AN837" s="387"/>
      <c r="AO837" s="388"/>
      <c r="AP837" s="389" t="s">
        <v>614</v>
      </c>
      <c r="AQ837" s="389"/>
      <c r="AR837" s="389"/>
      <c r="AS837" s="389"/>
      <c r="AT837" s="389"/>
      <c r="AU837" s="389"/>
      <c r="AV837" s="389"/>
      <c r="AW837" s="389"/>
      <c r="AX837" s="389"/>
    </row>
    <row r="838" spans="1:50" ht="30" hidden="1" customHeight="1">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19">
      <formula>IF(RIGHT(TEXT(P14,"0.#"),1)=".",FALSE,TRUE)</formula>
    </cfRule>
    <cfRule type="expression" dxfId="2802" priority="13620">
      <formula>IF(RIGHT(TEXT(P14,"0.#"),1)=".",TRUE,FALSE)</formula>
    </cfRule>
  </conditionalFormatting>
  <conditionalFormatting sqref="P18:AX18">
    <cfRule type="expression" dxfId="2801" priority="13495">
      <formula>IF(RIGHT(TEXT(P18,"0.#"),1)=".",FALSE,TRUE)</formula>
    </cfRule>
    <cfRule type="expression" dxfId="2800" priority="13496">
      <formula>IF(RIGHT(TEXT(P18,"0.#"),1)=".",TRUE,FALSE)</formula>
    </cfRule>
  </conditionalFormatting>
  <conditionalFormatting sqref="Y791">
    <cfRule type="expression" dxfId="2799" priority="13487">
      <formula>IF(RIGHT(TEXT(Y791,"0.#"),1)=".",FALSE,TRUE)</formula>
    </cfRule>
    <cfRule type="expression" dxfId="2798" priority="13488">
      <formula>IF(RIGHT(TEXT(Y791,"0.#"),1)=".",TRUE,FALSE)</formula>
    </cfRule>
  </conditionalFormatting>
  <conditionalFormatting sqref="Y822:Y829 Y820 Y809:Y816 Y807 Y796:Y803 Y794">
    <cfRule type="expression" dxfId="2797" priority="13269">
      <formula>IF(RIGHT(TEXT(Y794,"0.#"),1)=".",FALSE,TRUE)</formula>
    </cfRule>
    <cfRule type="expression" dxfId="2796" priority="13270">
      <formula>IF(RIGHT(TEXT(Y794,"0.#"),1)=".",TRUE,FALSE)</formula>
    </cfRule>
  </conditionalFormatting>
  <conditionalFormatting sqref="P16:AQ17 P15:AX15 P13:AX13">
    <cfRule type="expression" dxfId="2795" priority="13317">
      <formula>IF(RIGHT(TEXT(P13,"0.#"),1)=".",FALSE,TRUE)</formula>
    </cfRule>
    <cfRule type="expression" dxfId="2794" priority="13318">
      <formula>IF(RIGHT(TEXT(P13,"0.#"),1)=".",TRUE,FALSE)</formula>
    </cfRule>
  </conditionalFormatting>
  <conditionalFormatting sqref="P19:AJ19">
    <cfRule type="expression" dxfId="2793" priority="13315">
      <formula>IF(RIGHT(TEXT(P19,"0.#"),1)=".",FALSE,TRUE)</formula>
    </cfRule>
    <cfRule type="expression" dxfId="2792" priority="13316">
      <formula>IF(RIGHT(TEXT(P19,"0.#"),1)=".",TRUE,FALSE)</formula>
    </cfRule>
  </conditionalFormatting>
  <conditionalFormatting sqref="AE101 AQ101">
    <cfRule type="expression" dxfId="2791" priority="13307">
      <formula>IF(RIGHT(TEXT(AE101,"0.#"),1)=".",FALSE,TRUE)</formula>
    </cfRule>
    <cfRule type="expression" dxfId="2790" priority="13308">
      <formula>IF(RIGHT(TEXT(AE101,"0.#"),1)=".",TRUE,FALSE)</formula>
    </cfRule>
  </conditionalFormatting>
  <conditionalFormatting sqref="Y783:Y790">
    <cfRule type="expression" dxfId="2789" priority="13293">
      <formula>IF(RIGHT(TEXT(Y783,"0.#"),1)=".",FALSE,TRUE)</formula>
    </cfRule>
    <cfRule type="expression" dxfId="2788" priority="13294">
      <formula>IF(RIGHT(TEXT(Y783,"0.#"),1)=".",TRUE,FALSE)</formula>
    </cfRule>
  </conditionalFormatting>
  <conditionalFormatting sqref="AU782">
    <cfRule type="expression" dxfId="2787" priority="13291">
      <formula>IF(RIGHT(TEXT(AU782,"0.#"),1)=".",FALSE,TRUE)</formula>
    </cfRule>
    <cfRule type="expression" dxfId="2786" priority="13292">
      <formula>IF(RIGHT(TEXT(AU782,"0.#"),1)=".",TRUE,FALSE)</formula>
    </cfRule>
  </conditionalFormatting>
  <conditionalFormatting sqref="AU791">
    <cfRule type="expression" dxfId="2785" priority="13289">
      <formula>IF(RIGHT(TEXT(AU791,"0.#"),1)=".",FALSE,TRUE)</formula>
    </cfRule>
    <cfRule type="expression" dxfId="2784" priority="13290">
      <formula>IF(RIGHT(TEXT(AU791,"0.#"),1)=".",TRUE,FALSE)</formula>
    </cfRule>
  </conditionalFormatting>
  <conditionalFormatting sqref="AU783:AU790 AU781">
    <cfRule type="expression" dxfId="2783" priority="13287">
      <formula>IF(RIGHT(TEXT(AU781,"0.#"),1)=".",FALSE,TRUE)</formula>
    </cfRule>
    <cfRule type="expression" dxfId="2782" priority="13288">
      <formula>IF(RIGHT(TEXT(AU781,"0.#"),1)=".",TRUE,FALSE)</formula>
    </cfRule>
  </conditionalFormatting>
  <conditionalFormatting sqref="Y821 Y808 Y795">
    <cfRule type="expression" dxfId="2781" priority="13273">
      <formula>IF(RIGHT(TEXT(Y795,"0.#"),1)=".",FALSE,TRUE)</formula>
    </cfRule>
    <cfRule type="expression" dxfId="2780" priority="13274">
      <formula>IF(RIGHT(TEXT(Y795,"0.#"),1)=".",TRUE,FALSE)</formula>
    </cfRule>
  </conditionalFormatting>
  <conditionalFormatting sqref="Y830 Y817 Y804">
    <cfRule type="expression" dxfId="2779" priority="13271">
      <formula>IF(RIGHT(TEXT(Y804,"0.#"),1)=".",FALSE,TRUE)</formula>
    </cfRule>
    <cfRule type="expression" dxfId="2778" priority="13272">
      <formula>IF(RIGHT(TEXT(Y804,"0.#"),1)=".",TRUE,FALSE)</formula>
    </cfRule>
  </conditionalFormatting>
  <conditionalFormatting sqref="AU821 AU808 AU795">
    <cfRule type="expression" dxfId="2777" priority="13267">
      <formula>IF(RIGHT(TEXT(AU795,"0.#"),1)=".",FALSE,TRUE)</formula>
    </cfRule>
    <cfRule type="expression" dxfId="2776" priority="13268">
      <formula>IF(RIGHT(TEXT(AU795,"0.#"),1)=".",TRUE,FALSE)</formula>
    </cfRule>
  </conditionalFormatting>
  <conditionalFormatting sqref="AU830 AU817 AU804">
    <cfRule type="expression" dxfId="2775" priority="13265">
      <formula>IF(RIGHT(TEXT(AU804,"0.#"),1)=".",FALSE,TRUE)</formula>
    </cfRule>
    <cfRule type="expression" dxfId="2774" priority="13266">
      <formula>IF(RIGHT(TEXT(AU804,"0.#"),1)=".",TRUE,FALSE)</formula>
    </cfRule>
  </conditionalFormatting>
  <conditionalFormatting sqref="AU822:AU829 AU820 AU809:AU816 AU807 AU796:AU803 AU794">
    <cfRule type="expression" dxfId="2773" priority="13263">
      <formula>IF(RIGHT(TEXT(AU794,"0.#"),1)=".",FALSE,TRUE)</formula>
    </cfRule>
    <cfRule type="expression" dxfId="2772" priority="13264">
      <formula>IF(RIGHT(TEXT(AU794,"0.#"),1)=".",TRUE,FALSE)</formula>
    </cfRule>
  </conditionalFormatting>
  <conditionalFormatting sqref="AE55">
    <cfRule type="expression" dxfId="2771" priority="12985">
      <formula>IF(RIGHT(TEXT(AE55,"0.#"),1)=".",FALSE,TRUE)</formula>
    </cfRule>
    <cfRule type="expression" dxfId="2770" priority="12986">
      <formula>IF(RIGHT(TEXT(AE55,"0.#"),1)=".",TRUE,FALSE)</formula>
    </cfRule>
  </conditionalFormatting>
  <conditionalFormatting sqref="AI55">
    <cfRule type="expression" dxfId="2769" priority="12983">
      <formula>IF(RIGHT(TEXT(AI55,"0.#"),1)=".",FALSE,TRUE)</formula>
    </cfRule>
    <cfRule type="expression" dxfId="2768" priority="12984">
      <formula>IF(RIGHT(TEXT(AI55,"0.#"),1)=".",TRUE,FALSE)</formula>
    </cfRule>
  </conditionalFormatting>
  <conditionalFormatting sqref="AM34">
    <cfRule type="expression" dxfId="2767" priority="13063">
      <formula>IF(RIGHT(TEXT(AM34,"0.#"),1)=".",FALSE,TRUE)</formula>
    </cfRule>
    <cfRule type="expression" dxfId="2766" priority="13064">
      <formula>IF(RIGHT(TEXT(AM34,"0.#"),1)=".",TRUE,FALSE)</formula>
    </cfRule>
  </conditionalFormatting>
  <conditionalFormatting sqref="AM32">
    <cfRule type="expression" dxfId="2765" priority="13067">
      <formula>IF(RIGHT(TEXT(AM32,"0.#"),1)=".",FALSE,TRUE)</formula>
    </cfRule>
    <cfRule type="expression" dxfId="2764" priority="13068">
      <formula>IF(RIGHT(TEXT(AM32,"0.#"),1)=".",TRUE,FALSE)</formula>
    </cfRule>
  </conditionalFormatting>
  <conditionalFormatting sqref="AQ32:AQ34">
    <cfRule type="expression" dxfId="2763" priority="13057">
      <formula>IF(RIGHT(TEXT(AQ32,"0.#"),1)=".",FALSE,TRUE)</formula>
    </cfRule>
    <cfRule type="expression" dxfId="2762" priority="13058">
      <formula>IF(RIGHT(TEXT(AQ32,"0.#"),1)=".",TRUE,FALSE)</formula>
    </cfRule>
  </conditionalFormatting>
  <conditionalFormatting sqref="AU32:AU34">
    <cfRule type="expression" dxfId="2761" priority="13055">
      <formula>IF(RIGHT(TEXT(AU32,"0.#"),1)=".",FALSE,TRUE)</formula>
    </cfRule>
    <cfRule type="expression" dxfId="2760" priority="13056">
      <formula>IF(RIGHT(TEXT(AU32,"0.#"),1)=".",TRUE,FALSE)</formula>
    </cfRule>
  </conditionalFormatting>
  <conditionalFormatting sqref="AE53">
    <cfRule type="expression" dxfId="2759" priority="12989">
      <formula>IF(RIGHT(TEXT(AE53,"0.#"),1)=".",FALSE,TRUE)</formula>
    </cfRule>
    <cfRule type="expression" dxfId="2758" priority="12990">
      <formula>IF(RIGHT(TEXT(AE53,"0.#"),1)=".",TRUE,FALSE)</formula>
    </cfRule>
  </conditionalFormatting>
  <conditionalFormatting sqref="AE54">
    <cfRule type="expression" dxfId="2757" priority="12987">
      <formula>IF(RIGHT(TEXT(AE54,"0.#"),1)=".",FALSE,TRUE)</formula>
    </cfRule>
    <cfRule type="expression" dxfId="2756" priority="12988">
      <formula>IF(RIGHT(TEXT(AE54,"0.#"),1)=".",TRUE,FALSE)</formula>
    </cfRule>
  </conditionalFormatting>
  <conditionalFormatting sqref="AI54">
    <cfRule type="expression" dxfId="2755" priority="12981">
      <formula>IF(RIGHT(TEXT(AI54,"0.#"),1)=".",FALSE,TRUE)</formula>
    </cfRule>
    <cfRule type="expression" dxfId="2754" priority="12982">
      <formula>IF(RIGHT(TEXT(AI54,"0.#"),1)=".",TRUE,FALSE)</formula>
    </cfRule>
  </conditionalFormatting>
  <conditionalFormatting sqref="AI53">
    <cfRule type="expression" dxfId="2753" priority="12979">
      <formula>IF(RIGHT(TEXT(AI53,"0.#"),1)=".",FALSE,TRUE)</formula>
    </cfRule>
    <cfRule type="expression" dxfId="2752" priority="12980">
      <formula>IF(RIGHT(TEXT(AI53,"0.#"),1)=".",TRUE,FALSE)</formula>
    </cfRule>
  </conditionalFormatting>
  <conditionalFormatting sqref="AM53">
    <cfRule type="expression" dxfId="2751" priority="12977">
      <formula>IF(RIGHT(TEXT(AM53,"0.#"),1)=".",FALSE,TRUE)</formula>
    </cfRule>
    <cfRule type="expression" dxfId="2750" priority="12978">
      <formula>IF(RIGHT(TEXT(AM53,"0.#"),1)=".",TRUE,FALSE)</formula>
    </cfRule>
  </conditionalFormatting>
  <conditionalFormatting sqref="AM54">
    <cfRule type="expression" dxfId="2749" priority="12975">
      <formula>IF(RIGHT(TEXT(AM54,"0.#"),1)=".",FALSE,TRUE)</formula>
    </cfRule>
    <cfRule type="expression" dxfId="2748" priority="12976">
      <formula>IF(RIGHT(TEXT(AM54,"0.#"),1)=".",TRUE,FALSE)</formula>
    </cfRule>
  </conditionalFormatting>
  <conditionalFormatting sqref="AM55">
    <cfRule type="expression" dxfId="2747" priority="12973">
      <formula>IF(RIGHT(TEXT(AM55,"0.#"),1)=".",FALSE,TRUE)</formula>
    </cfRule>
    <cfRule type="expression" dxfId="2746" priority="12974">
      <formula>IF(RIGHT(TEXT(AM55,"0.#"),1)=".",TRUE,FALSE)</formula>
    </cfRule>
  </conditionalFormatting>
  <conditionalFormatting sqref="AE60">
    <cfRule type="expression" dxfId="2745" priority="12959">
      <formula>IF(RIGHT(TEXT(AE60,"0.#"),1)=".",FALSE,TRUE)</formula>
    </cfRule>
    <cfRule type="expression" dxfId="2744" priority="12960">
      <formula>IF(RIGHT(TEXT(AE60,"0.#"),1)=".",TRUE,FALSE)</formula>
    </cfRule>
  </conditionalFormatting>
  <conditionalFormatting sqref="AE61">
    <cfRule type="expression" dxfId="2743" priority="12957">
      <formula>IF(RIGHT(TEXT(AE61,"0.#"),1)=".",FALSE,TRUE)</formula>
    </cfRule>
    <cfRule type="expression" dxfId="2742" priority="12958">
      <formula>IF(RIGHT(TEXT(AE61,"0.#"),1)=".",TRUE,FALSE)</formula>
    </cfRule>
  </conditionalFormatting>
  <conditionalFormatting sqref="AE62">
    <cfRule type="expression" dxfId="2741" priority="12955">
      <formula>IF(RIGHT(TEXT(AE62,"0.#"),1)=".",FALSE,TRUE)</formula>
    </cfRule>
    <cfRule type="expression" dxfId="2740" priority="12956">
      <formula>IF(RIGHT(TEXT(AE62,"0.#"),1)=".",TRUE,FALSE)</formula>
    </cfRule>
  </conditionalFormatting>
  <conditionalFormatting sqref="AI62">
    <cfRule type="expression" dxfId="2739" priority="12953">
      <formula>IF(RIGHT(TEXT(AI62,"0.#"),1)=".",FALSE,TRUE)</formula>
    </cfRule>
    <cfRule type="expression" dxfId="2738" priority="12954">
      <formula>IF(RIGHT(TEXT(AI62,"0.#"),1)=".",TRUE,FALSE)</formula>
    </cfRule>
  </conditionalFormatting>
  <conditionalFormatting sqref="AI61">
    <cfRule type="expression" dxfId="2737" priority="12951">
      <formula>IF(RIGHT(TEXT(AI61,"0.#"),1)=".",FALSE,TRUE)</formula>
    </cfRule>
    <cfRule type="expression" dxfId="2736" priority="12952">
      <formula>IF(RIGHT(TEXT(AI61,"0.#"),1)=".",TRUE,FALSE)</formula>
    </cfRule>
  </conditionalFormatting>
  <conditionalFormatting sqref="AI60">
    <cfRule type="expression" dxfId="2735" priority="12949">
      <formula>IF(RIGHT(TEXT(AI60,"0.#"),1)=".",FALSE,TRUE)</formula>
    </cfRule>
    <cfRule type="expression" dxfId="2734" priority="12950">
      <formula>IF(RIGHT(TEXT(AI60,"0.#"),1)=".",TRUE,FALSE)</formula>
    </cfRule>
  </conditionalFormatting>
  <conditionalFormatting sqref="AM60">
    <cfRule type="expression" dxfId="2733" priority="12947">
      <formula>IF(RIGHT(TEXT(AM60,"0.#"),1)=".",FALSE,TRUE)</formula>
    </cfRule>
    <cfRule type="expression" dxfId="2732" priority="12948">
      <formula>IF(RIGHT(TEXT(AM60,"0.#"),1)=".",TRUE,FALSE)</formula>
    </cfRule>
  </conditionalFormatting>
  <conditionalFormatting sqref="AM61">
    <cfRule type="expression" dxfId="2731" priority="12945">
      <formula>IF(RIGHT(TEXT(AM61,"0.#"),1)=".",FALSE,TRUE)</formula>
    </cfRule>
    <cfRule type="expression" dxfId="2730" priority="12946">
      <formula>IF(RIGHT(TEXT(AM61,"0.#"),1)=".",TRUE,FALSE)</formula>
    </cfRule>
  </conditionalFormatting>
  <conditionalFormatting sqref="AM62">
    <cfRule type="expression" dxfId="2729" priority="12943">
      <formula>IF(RIGHT(TEXT(AM62,"0.#"),1)=".",FALSE,TRUE)</formula>
    </cfRule>
    <cfRule type="expression" dxfId="2728" priority="12944">
      <formula>IF(RIGHT(TEXT(AM62,"0.#"),1)=".",TRUE,FALSE)</formula>
    </cfRule>
  </conditionalFormatting>
  <conditionalFormatting sqref="AE92">
    <cfRule type="expression" dxfId="2727" priority="12899">
      <formula>IF(RIGHT(TEXT(AE92,"0.#"),1)=".",FALSE,TRUE)</formula>
    </cfRule>
    <cfRule type="expression" dxfId="2726" priority="12900">
      <formula>IF(RIGHT(TEXT(AE92,"0.#"),1)=".",TRUE,FALSE)</formula>
    </cfRule>
  </conditionalFormatting>
  <conditionalFormatting sqref="AE93">
    <cfRule type="expression" dxfId="2725" priority="12897">
      <formula>IF(RIGHT(TEXT(AE93,"0.#"),1)=".",FALSE,TRUE)</formula>
    </cfRule>
    <cfRule type="expression" dxfId="2724" priority="12898">
      <formula>IF(RIGHT(TEXT(AE93,"0.#"),1)=".",TRUE,FALSE)</formula>
    </cfRule>
  </conditionalFormatting>
  <conditionalFormatting sqref="AE94">
    <cfRule type="expression" dxfId="2723" priority="12895">
      <formula>IF(RIGHT(TEXT(AE94,"0.#"),1)=".",FALSE,TRUE)</formula>
    </cfRule>
    <cfRule type="expression" dxfId="2722" priority="12896">
      <formula>IF(RIGHT(TEXT(AE94,"0.#"),1)=".",TRUE,FALSE)</formula>
    </cfRule>
  </conditionalFormatting>
  <conditionalFormatting sqref="AI94">
    <cfRule type="expression" dxfId="2721" priority="12893">
      <formula>IF(RIGHT(TEXT(AI94,"0.#"),1)=".",FALSE,TRUE)</formula>
    </cfRule>
    <cfRule type="expression" dxfId="2720" priority="12894">
      <formula>IF(RIGHT(TEXT(AI94,"0.#"),1)=".",TRUE,FALSE)</formula>
    </cfRule>
  </conditionalFormatting>
  <conditionalFormatting sqref="AI93">
    <cfRule type="expression" dxfId="2719" priority="12891">
      <formula>IF(RIGHT(TEXT(AI93,"0.#"),1)=".",FALSE,TRUE)</formula>
    </cfRule>
    <cfRule type="expression" dxfId="2718" priority="12892">
      <formula>IF(RIGHT(TEXT(AI93,"0.#"),1)=".",TRUE,FALSE)</formula>
    </cfRule>
  </conditionalFormatting>
  <conditionalFormatting sqref="AI92">
    <cfRule type="expression" dxfId="2717" priority="12889">
      <formula>IF(RIGHT(TEXT(AI92,"0.#"),1)=".",FALSE,TRUE)</formula>
    </cfRule>
    <cfRule type="expression" dxfId="2716" priority="12890">
      <formula>IF(RIGHT(TEXT(AI92,"0.#"),1)=".",TRUE,FALSE)</formula>
    </cfRule>
  </conditionalFormatting>
  <conditionalFormatting sqref="AM92">
    <cfRule type="expression" dxfId="2715" priority="12887">
      <formula>IF(RIGHT(TEXT(AM92,"0.#"),1)=".",FALSE,TRUE)</formula>
    </cfRule>
    <cfRule type="expression" dxfId="2714" priority="12888">
      <formula>IF(RIGHT(TEXT(AM92,"0.#"),1)=".",TRUE,FALSE)</formula>
    </cfRule>
  </conditionalFormatting>
  <conditionalFormatting sqref="AM93">
    <cfRule type="expression" dxfId="2713" priority="12885">
      <formula>IF(RIGHT(TEXT(AM93,"0.#"),1)=".",FALSE,TRUE)</formula>
    </cfRule>
    <cfRule type="expression" dxfId="2712" priority="12886">
      <formula>IF(RIGHT(TEXT(AM93,"0.#"),1)=".",TRUE,FALSE)</formula>
    </cfRule>
  </conditionalFormatting>
  <conditionalFormatting sqref="AM94">
    <cfRule type="expression" dxfId="2711" priority="12883">
      <formula>IF(RIGHT(TEXT(AM94,"0.#"),1)=".",FALSE,TRUE)</formula>
    </cfRule>
    <cfRule type="expression" dxfId="2710" priority="12884">
      <formula>IF(RIGHT(TEXT(AM94,"0.#"),1)=".",TRUE,FALSE)</formula>
    </cfRule>
  </conditionalFormatting>
  <conditionalFormatting sqref="AE97">
    <cfRule type="expression" dxfId="2709" priority="12869">
      <formula>IF(RIGHT(TEXT(AE97,"0.#"),1)=".",FALSE,TRUE)</formula>
    </cfRule>
    <cfRule type="expression" dxfId="2708" priority="12870">
      <formula>IF(RIGHT(TEXT(AE97,"0.#"),1)=".",TRUE,FALSE)</formula>
    </cfRule>
  </conditionalFormatting>
  <conditionalFormatting sqref="AE98">
    <cfRule type="expression" dxfId="2707" priority="12867">
      <formula>IF(RIGHT(TEXT(AE98,"0.#"),1)=".",FALSE,TRUE)</formula>
    </cfRule>
    <cfRule type="expression" dxfId="2706" priority="12868">
      <formula>IF(RIGHT(TEXT(AE98,"0.#"),1)=".",TRUE,FALSE)</formula>
    </cfRule>
  </conditionalFormatting>
  <conditionalFormatting sqref="AE99">
    <cfRule type="expression" dxfId="2705" priority="12865">
      <formula>IF(RIGHT(TEXT(AE99,"0.#"),1)=".",FALSE,TRUE)</formula>
    </cfRule>
    <cfRule type="expression" dxfId="2704" priority="12866">
      <formula>IF(RIGHT(TEXT(AE99,"0.#"),1)=".",TRUE,FALSE)</formula>
    </cfRule>
  </conditionalFormatting>
  <conditionalFormatting sqref="AI99">
    <cfRule type="expression" dxfId="2703" priority="12863">
      <formula>IF(RIGHT(TEXT(AI99,"0.#"),1)=".",FALSE,TRUE)</formula>
    </cfRule>
    <cfRule type="expression" dxfId="2702" priority="12864">
      <formula>IF(RIGHT(TEXT(AI99,"0.#"),1)=".",TRUE,FALSE)</formula>
    </cfRule>
  </conditionalFormatting>
  <conditionalFormatting sqref="AI98">
    <cfRule type="expression" dxfId="2701" priority="12861">
      <formula>IF(RIGHT(TEXT(AI98,"0.#"),1)=".",FALSE,TRUE)</formula>
    </cfRule>
    <cfRule type="expression" dxfId="2700" priority="12862">
      <formula>IF(RIGHT(TEXT(AI98,"0.#"),1)=".",TRUE,FALSE)</formula>
    </cfRule>
  </conditionalFormatting>
  <conditionalFormatting sqref="AI97">
    <cfRule type="expression" dxfId="2699" priority="12859">
      <formula>IF(RIGHT(TEXT(AI97,"0.#"),1)=".",FALSE,TRUE)</formula>
    </cfRule>
    <cfRule type="expression" dxfId="2698" priority="12860">
      <formula>IF(RIGHT(TEXT(AI97,"0.#"),1)=".",TRUE,FALSE)</formula>
    </cfRule>
  </conditionalFormatting>
  <conditionalFormatting sqref="AM97">
    <cfRule type="expression" dxfId="2697" priority="12857">
      <formula>IF(RIGHT(TEXT(AM97,"0.#"),1)=".",FALSE,TRUE)</formula>
    </cfRule>
    <cfRule type="expression" dxfId="2696" priority="12858">
      <formula>IF(RIGHT(TEXT(AM97,"0.#"),1)=".",TRUE,FALSE)</formula>
    </cfRule>
  </conditionalFormatting>
  <conditionalFormatting sqref="AM98">
    <cfRule type="expression" dxfId="2695" priority="12855">
      <formula>IF(RIGHT(TEXT(AM98,"0.#"),1)=".",FALSE,TRUE)</formula>
    </cfRule>
    <cfRule type="expression" dxfId="2694" priority="12856">
      <formula>IF(RIGHT(TEXT(AM98,"0.#"),1)=".",TRUE,FALSE)</formula>
    </cfRule>
  </conditionalFormatting>
  <conditionalFormatting sqref="AM99">
    <cfRule type="expression" dxfId="2693" priority="12853">
      <formula>IF(RIGHT(TEXT(AM99,"0.#"),1)=".",FALSE,TRUE)</formula>
    </cfRule>
    <cfRule type="expression" dxfId="2692" priority="12854">
      <formula>IF(RIGHT(TEXT(AM99,"0.#"),1)=".",TRUE,FALSE)</formula>
    </cfRule>
  </conditionalFormatting>
  <conditionalFormatting sqref="AI101">
    <cfRule type="expression" dxfId="2691" priority="12839">
      <formula>IF(RIGHT(TEXT(AI101,"0.#"),1)=".",FALSE,TRUE)</formula>
    </cfRule>
    <cfRule type="expression" dxfId="2690" priority="12840">
      <formula>IF(RIGHT(TEXT(AI101,"0.#"),1)=".",TRUE,FALSE)</formula>
    </cfRule>
  </conditionalFormatting>
  <conditionalFormatting sqref="AM101">
    <cfRule type="expression" dxfId="2689" priority="12837">
      <formula>IF(RIGHT(TEXT(AM101,"0.#"),1)=".",FALSE,TRUE)</formula>
    </cfRule>
    <cfRule type="expression" dxfId="2688" priority="12838">
      <formula>IF(RIGHT(TEXT(AM101,"0.#"),1)=".",TRUE,FALSE)</formula>
    </cfRule>
  </conditionalFormatting>
  <conditionalFormatting sqref="AE102">
    <cfRule type="expression" dxfId="2687" priority="12835">
      <formula>IF(RIGHT(TEXT(AE102,"0.#"),1)=".",FALSE,TRUE)</formula>
    </cfRule>
    <cfRule type="expression" dxfId="2686" priority="12836">
      <formula>IF(RIGHT(TEXT(AE102,"0.#"),1)=".",TRUE,FALSE)</formula>
    </cfRule>
  </conditionalFormatting>
  <conditionalFormatting sqref="AI102">
    <cfRule type="expression" dxfId="2685" priority="12833">
      <formula>IF(RIGHT(TEXT(AI102,"0.#"),1)=".",FALSE,TRUE)</formula>
    </cfRule>
    <cfRule type="expression" dxfId="2684" priority="12834">
      <formula>IF(RIGHT(TEXT(AI102,"0.#"),1)=".",TRUE,FALSE)</formula>
    </cfRule>
  </conditionalFormatting>
  <conditionalFormatting sqref="AM102">
    <cfRule type="expression" dxfId="2683" priority="12831">
      <formula>IF(RIGHT(TEXT(AM102,"0.#"),1)=".",FALSE,TRUE)</formula>
    </cfRule>
    <cfRule type="expression" dxfId="2682" priority="12832">
      <formula>IF(RIGHT(TEXT(AM102,"0.#"),1)=".",TRUE,FALSE)</formula>
    </cfRule>
  </conditionalFormatting>
  <conditionalFormatting sqref="AQ102">
    <cfRule type="expression" dxfId="2681" priority="12829">
      <formula>IF(RIGHT(TEXT(AQ102,"0.#"),1)=".",FALSE,TRUE)</formula>
    </cfRule>
    <cfRule type="expression" dxfId="2680" priority="12830">
      <formula>IF(RIGHT(TEXT(AQ102,"0.#"),1)=".",TRUE,FALSE)</formula>
    </cfRule>
  </conditionalFormatting>
  <conditionalFormatting sqref="AE104">
    <cfRule type="expression" dxfId="2679" priority="12827">
      <formula>IF(RIGHT(TEXT(AE104,"0.#"),1)=".",FALSE,TRUE)</formula>
    </cfRule>
    <cfRule type="expression" dxfId="2678" priority="12828">
      <formula>IF(RIGHT(TEXT(AE104,"0.#"),1)=".",TRUE,FALSE)</formula>
    </cfRule>
  </conditionalFormatting>
  <conditionalFormatting sqref="AI104">
    <cfRule type="expression" dxfId="2677" priority="12825">
      <formula>IF(RIGHT(TEXT(AI104,"0.#"),1)=".",FALSE,TRUE)</formula>
    </cfRule>
    <cfRule type="expression" dxfId="2676" priority="12826">
      <formula>IF(RIGHT(TEXT(AI104,"0.#"),1)=".",TRUE,FALSE)</formula>
    </cfRule>
  </conditionalFormatting>
  <conditionalFormatting sqref="AM104">
    <cfRule type="expression" dxfId="2675" priority="12823">
      <formula>IF(RIGHT(TEXT(AM104,"0.#"),1)=".",FALSE,TRUE)</formula>
    </cfRule>
    <cfRule type="expression" dxfId="2674" priority="12824">
      <formula>IF(RIGHT(TEXT(AM104,"0.#"),1)=".",TRUE,FALSE)</formula>
    </cfRule>
  </conditionalFormatting>
  <conditionalFormatting sqref="AE105">
    <cfRule type="expression" dxfId="2673" priority="12821">
      <formula>IF(RIGHT(TEXT(AE105,"0.#"),1)=".",FALSE,TRUE)</formula>
    </cfRule>
    <cfRule type="expression" dxfId="2672" priority="12822">
      <formula>IF(RIGHT(TEXT(AE105,"0.#"),1)=".",TRUE,FALSE)</formula>
    </cfRule>
  </conditionalFormatting>
  <conditionalFormatting sqref="AI105">
    <cfRule type="expression" dxfId="2671" priority="12819">
      <formula>IF(RIGHT(TEXT(AI105,"0.#"),1)=".",FALSE,TRUE)</formula>
    </cfRule>
    <cfRule type="expression" dxfId="2670" priority="12820">
      <formula>IF(RIGHT(TEXT(AI105,"0.#"),1)=".",TRUE,FALSE)</formula>
    </cfRule>
  </conditionalFormatting>
  <conditionalFormatting sqref="AM105">
    <cfRule type="expression" dxfId="2669" priority="12817">
      <formula>IF(RIGHT(TEXT(AM105,"0.#"),1)=".",FALSE,TRUE)</formula>
    </cfRule>
    <cfRule type="expression" dxfId="2668" priority="12818">
      <formula>IF(RIGHT(TEXT(AM105,"0.#"),1)=".",TRUE,FALSE)</formula>
    </cfRule>
  </conditionalFormatting>
  <conditionalFormatting sqref="AE107">
    <cfRule type="expression" dxfId="2667" priority="12813">
      <formula>IF(RIGHT(TEXT(AE107,"0.#"),1)=".",FALSE,TRUE)</formula>
    </cfRule>
    <cfRule type="expression" dxfId="2666" priority="12814">
      <formula>IF(RIGHT(TEXT(AE107,"0.#"),1)=".",TRUE,FALSE)</formula>
    </cfRule>
  </conditionalFormatting>
  <conditionalFormatting sqref="AI107">
    <cfRule type="expression" dxfId="2665" priority="12811">
      <formula>IF(RIGHT(TEXT(AI107,"0.#"),1)=".",FALSE,TRUE)</formula>
    </cfRule>
    <cfRule type="expression" dxfId="2664" priority="12812">
      <formula>IF(RIGHT(TEXT(AI107,"0.#"),1)=".",TRUE,FALSE)</formula>
    </cfRule>
  </conditionalFormatting>
  <conditionalFormatting sqref="AM107">
    <cfRule type="expression" dxfId="2663" priority="12809">
      <formula>IF(RIGHT(TEXT(AM107,"0.#"),1)=".",FALSE,TRUE)</formula>
    </cfRule>
    <cfRule type="expression" dxfId="2662" priority="12810">
      <formula>IF(RIGHT(TEXT(AM107,"0.#"),1)=".",TRUE,FALSE)</formula>
    </cfRule>
  </conditionalFormatting>
  <conditionalFormatting sqref="AE108">
    <cfRule type="expression" dxfId="2661" priority="12807">
      <formula>IF(RIGHT(TEXT(AE108,"0.#"),1)=".",FALSE,TRUE)</formula>
    </cfRule>
    <cfRule type="expression" dxfId="2660" priority="12808">
      <formula>IF(RIGHT(TEXT(AE108,"0.#"),1)=".",TRUE,FALSE)</formula>
    </cfRule>
  </conditionalFormatting>
  <conditionalFormatting sqref="AI108">
    <cfRule type="expression" dxfId="2659" priority="12805">
      <formula>IF(RIGHT(TEXT(AI108,"0.#"),1)=".",FALSE,TRUE)</formula>
    </cfRule>
    <cfRule type="expression" dxfId="2658" priority="12806">
      <formula>IF(RIGHT(TEXT(AI108,"0.#"),1)=".",TRUE,FALSE)</formula>
    </cfRule>
  </conditionalFormatting>
  <conditionalFormatting sqref="AM108">
    <cfRule type="expression" dxfId="2657" priority="12803">
      <formula>IF(RIGHT(TEXT(AM108,"0.#"),1)=".",FALSE,TRUE)</formula>
    </cfRule>
    <cfRule type="expression" dxfId="2656" priority="12804">
      <formula>IF(RIGHT(TEXT(AM108,"0.#"),1)=".",TRUE,FALSE)</formula>
    </cfRule>
  </conditionalFormatting>
  <conditionalFormatting sqref="AE110">
    <cfRule type="expression" dxfId="2655" priority="12799">
      <formula>IF(RIGHT(TEXT(AE110,"0.#"),1)=".",FALSE,TRUE)</formula>
    </cfRule>
    <cfRule type="expression" dxfId="2654" priority="12800">
      <formula>IF(RIGHT(TEXT(AE110,"0.#"),1)=".",TRUE,FALSE)</formula>
    </cfRule>
  </conditionalFormatting>
  <conditionalFormatting sqref="AI110">
    <cfRule type="expression" dxfId="2653" priority="12797">
      <formula>IF(RIGHT(TEXT(AI110,"0.#"),1)=".",FALSE,TRUE)</formula>
    </cfRule>
    <cfRule type="expression" dxfId="2652" priority="12798">
      <formula>IF(RIGHT(TEXT(AI110,"0.#"),1)=".",TRUE,FALSE)</formula>
    </cfRule>
  </conditionalFormatting>
  <conditionalFormatting sqref="AM110">
    <cfRule type="expression" dxfId="2651" priority="12795">
      <formula>IF(RIGHT(TEXT(AM110,"0.#"),1)=".",FALSE,TRUE)</formula>
    </cfRule>
    <cfRule type="expression" dxfId="2650" priority="12796">
      <formula>IF(RIGHT(TEXT(AM110,"0.#"),1)=".",TRUE,FALSE)</formula>
    </cfRule>
  </conditionalFormatting>
  <conditionalFormatting sqref="AE111">
    <cfRule type="expression" dxfId="2649" priority="12793">
      <formula>IF(RIGHT(TEXT(AE111,"0.#"),1)=".",FALSE,TRUE)</formula>
    </cfRule>
    <cfRule type="expression" dxfId="2648" priority="12794">
      <formula>IF(RIGHT(TEXT(AE111,"0.#"),1)=".",TRUE,FALSE)</formula>
    </cfRule>
  </conditionalFormatting>
  <conditionalFormatting sqref="AI111">
    <cfRule type="expression" dxfId="2647" priority="12791">
      <formula>IF(RIGHT(TEXT(AI111,"0.#"),1)=".",FALSE,TRUE)</formula>
    </cfRule>
    <cfRule type="expression" dxfId="2646" priority="12792">
      <formula>IF(RIGHT(TEXT(AI111,"0.#"),1)=".",TRUE,FALSE)</formula>
    </cfRule>
  </conditionalFormatting>
  <conditionalFormatting sqref="AM111">
    <cfRule type="expression" dxfId="2645" priority="12789">
      <formula>IF(RIGHT(TEXT(AM111,"0.#"),1)=".",FALSE,TRUE)</formula>
    </cfRule>
    <cfRule type="expression" dxfId="2644" priority="12790">
      <formula>IF(RIGHT(TEXT(AM111,"0.#"),1)=".",TRUE,FALSE)</formula>
    </cfRule>
  </conditionalFormatting>
  <conditionalFormatting sqref="AE113">
    <cfRule type="expression" dxfId="2643" priority="12785">
      <formula>IF(RIGHT(TEXT(AE113,"0.#"),1)=".",FALSE,TRUE)</formula>
    </cfRule>
    <cfRule type="expression" dxfId="2642" priority="12786">
      <formula>IF(RIGHT(TEXT(AE113,"0.#"),1)=".",TRUE,FALSE)</formula>
    </cfRule>
  </conditionalFormatting>
  <conditionalFormatting sqref="AI113">
    <cfRule type="expression" dxfId="2641" priority="12783">
      <formula>IF(RIGHT(TEXT(AI113,"0.#"),1)=".",FALSE,TRUE)</formula>
    </cfRule>
    <cfRule type="expression" dxfId="2640" priority="12784">
      <formula>IF(RIGHT(TEXT(AI113,"0.#"),1)=".",TRUE,FALSE)</formula>
    </cfRule>
  </conditionalFormatting>
  <conditionalFormatting sqref="AM113">
    <cfRule type="expression" dxfId="2639" priority="12781">
      <formula>IF(RIGHT(TEXT(AM113,"0.#"),1)=".",FALSE,TRUE)</formula>
    </cfRule>
    <cfRule type="expression" dxfId="2638" priority="12782">
      <formula>IF(RIGHT(TEXT(AM113,"0.#"),1)=".",TRUE,FALSE)</formula>
    </cfRule>
  </conditionalFormatting>
  <conditionalFormatting sqref="AE114">
    <cfRule type="expression" dxfId="2637" priority="12779">
      <formula>IF(RIGHT(TEXT(AE114,"0.#"),1)=".",FALSE,TRUE)</formula>
    </cfRule>
    <cfRule type="expression" dxfId="2636" priority="12780">
      <formula>IF(RIGHT(TEXT(AE114,"0.#"),1)=".",TRUE,FALSE)</formula>
    </cfRule>
  </conditionalFormatting>
  <conditionalFormatting sqref="AI114">
    <cfRule type="expression" dxfId="2635" priority="12777">
      <formula>IF(RIGHT(TEXT(AI114,"0.#"),1)=".",FALSE,TRUE)</formula>
    </cfRule>
    <cfRule type="expression" dxfId="2634" priority="12778">
      <formula>IF(RIGHT(TEXT(AI114,"0.#"),1)=".",TRUE,FALSE)</formula>
    </cfRule>
  </conditionalFormatting>
  <conditionalFormatting sqref="AM114">
    <cfRule type="expression" dxfId="2633" priority="12775">
      <formula>IF(RIGHT(TEXT(AM114,"0.#"),1)=".",FALSE,TRUE)</formula>
    </cfRule>
    <cfRule type="expression" dxfId="2632" priority="12776">
      <formula>IF(RIGHT(TEXT(AM114,"0.#"),1)=".",TRUE,FALSE)</formula>
    </cfRule>
  </conditionalFormatting>
  <conditionalFormatting sqref="AQ116">
    <cfRule type="expression" dxfId="2631" priority="12771">
      <formula>IF(RIGHT(TEXT(AQ116,"0.#"),1)=".",FALSE,TRUE)</formula>
    </cfRule>
    <cfRule type="expression" dxfId="2630" priority="12772">
      <formula>IF(RIGHT(TEXT(AQ116,"0.#"),1)=".",TRUE,FALSE)</formula>
    </cfRule>
  </conditionalFormatting>
  <conditionalFormatting sqref="AQ117">
    <cfRule type="expression" dxfId="2629" priority="12759">
      <formula>IF(RIGHT(TEXT(AQ117,"0.#"),1)=".",FALSE,TRUE)</formula>
    </cfRule>
    <cfRule type="expression" dxfId="2628" priority="12760">
      <formula>IF(RIGHT(TEXT(AQ117,"0.#"),1)=".",TRUE,FALSE)</formula>
    </cfRule>
  </conditionalFormatting>
  <conditionalFormatting sqref="AE119 AQ119">
    <cfRule type="expression" dxfId="2627" priority="12757">
      <formula>IF(RIGHT(TEXT(AE119,"0.#"),1)=".",FALSE,TRUE)</formula>
    </cfRule>
    <cfRule type="expression" dxfId="2626" priority="12758">
      <formula>IF(RIGHT(TEXT(AE119,"0.#"),1)=".",TRUE,FALSE)</formula>
    </cfRule>
  </conditionalFormatting>
  <conditionalFormatting sqref="AI119">
    <cfRule type="expression" dxfId="2625" priority="12755">
      <formula>IF(RIGHT(TEXT(AI119,"0.#"),1)=".",FALSE,TRUE)</formula>
    </cfRule>
    <cfRule type="expression" dxfId="2624" priority="12756">
      <formula>IF(RIGHT(TEXT(AI119,"0.#"),1)=".",TRUE,FALSE)</formula>
    </cfRule>
  </conditionalFormatting>
  <conditionalFormatting sqref="AM119">
    <cfRule type="expression" dxfId="2623" priority="12753">
      <formula>IF(RIGHT(TEXT(AM119,"0.#"),1)=".",FALSE,TRUE)</formula>
    </cfRule>
    <cfRule type="expression" dxfId="2622" priority="12754">
      <formula>IF(RIGHT(TEXT(AM119,"0.#"),1)=".",TRUE,FALSE)</formula>
    </cfRule>
  </conditionalFormatting>
  <conditionalFormatting sqref="AQ120">
    <cfRule type="expression" dxfId="2621" priority="12745">
      <formula>IF(RIGHT(TEXT(AQ120,"0.#"),1)=".",FALSE,TRUE)</formula>
    </cfRule>
    <cfRule type="expression" dxfId="2620" priority="12746">
      <formula>IF(RIGHT(TEXT(AQ120,"0.#"),1)=".",TRUE,FALSE)</formula>
    </cfRule>
  </conditionalFormatting>
  <conditionalFormatting sqref="AE122 AQ122">
    <cfRule type="expression" dxfId="2619" priority="12743">
      <formula>IF(RIGHT(TEXT(AE122,"0.#"),1)=".",FALSE,TRUE)</formula>
    </cfRule>
    <cfRule type="expression" dxfId="2618" priority="12744">
      <formula>IF(RIGHT(TEXT(AE122,"0.#"),1)=".",TRUE,FALSE)</formula>
    </cfRule>
  </conditionalFormatting>
  <conditionalFormatting sqref="AI122">
    <cfRule type="expression" dxfId="2617" priority="12741">
      <formula>IF(RIGHT(TEXT(AI122,"0.#"),1)=".",FALSE,TRUE)</formula>
    </cfRule>
    <cfRule type="expression" dxfId="2616" priority="12742">
      <formula>IF(RIGHT(TEXT(AI122,"0.#"),1)=".",TRUE,FALSE)</formula>
    </cfRule>
  </conditionalFormatting>
  <conditionalFormatting sqref="AM122">
    <cfRule type="expression" dxfId="2615" priority="12739">
      <formula>IF(RIGHT(TEXT(AM122,"0.#"),1)=".",FALSE,TRUE)</formula>
    </cfRule>
    <cfRule type="expression" dxfId="2614" priority="12740">
      <formula>IF(RIGHT(TEXT(AM122,"0.#"),1)=".",TRUE,FALSE)</formula>
    </cfRule>
  </conditionalFormatting>
  <conditionalFormatting sqref="AQ123">
    <cfRule type="expression" dxfId="2613" priority="12731">
      <formula>IF(RIGHT(TEXT(AQ123,"0.#"),1)=".",FALSE,TRUE)</formula>
    </cfRule>
    <cfRule type="expression" dxfId="2612" priority="12732">
      <formula>IF(RIGHT(TEXT(AQ123,"0.#"),1)=".",TRUE,FALSE)</formula>
    </cfRule>
  </conditionalFormatting>
  <conditionalFormatting sqref="AE125 AQ125">
    <cfRule type="expression" dxfId="2611" priority="12729">
      <formula>IF(RIGHT(TEXT(AE125,"0.#"),1)=".",FALSE,TRUE)</formula>
    </cfRule>
    <cfRule type="expression" dxfId="2610" priority="12730">
      <formula>IF(RIGHT(TEXT(AE125,"0.#"),1)=".",TRUE,FALSE)</formula>
    </cfRule>
  </conditionalFormatting>
  <conditionalFormatting sqref="AI125">
    <cfRule type="expression" dxfId="2609" priority="12727">
      <formula>IF(RIGHT(TEXT(AI125,"0.#"),1)=".",FALSE,TRUE)</formula>
    </cfRule>
    <cfRule type="expression" dxfId="2608" priority="12728">
      <formula>IF(RIGHT(TEXT(AI125,"0.#"),1)=".",TRUE,FALSE)</formula>
    </cfRule>
  </conditionalFormatting>
  <conditionalFormatting sqref="AM125">
    <cfRule type="expression" dxfId="2607" priority="12725">
      <formula>IF(RIGHT(TEXT(AM125,"0.#"),1)=".",FALSE,TRUE)</formula>
    </cfRule>
    <cfRule type="expression" dxfId="2606" priority="12726">
      <formula>IF(RIGHT(TEXT(AM125,"0.#"),1)=".",TRUE,FALSE)</formula>
    </cfRule>
  </conditionalFormatting>
  <conditionalFormatting sqref="AQ126">
    <cfRule type="expression" dxfId="2605" priority="12717">
      <formula>IF(RIGHT(TEXT(AQ126,"0.#"),1)=".",FALSE,TRUE)</formula>
    </cfRule>
    <cfRule type="expression" dxfId="2604" priority="12718">
      <formula>IF(RIGHT(TEXT(AQ126,"0.#"),1)=".",TRUE,FALSE)</formula>
    </cfRule>
  </conditionalFormatting>
  <conditionalFormatting sqref="AE128 AQ128">
    <cfRule type="expression" dxfId="2603" priority="12715">
      <formula>IF(RIGHT(TEXT(AE128,"0.#"),1)=".",FALSE,TRUE)</formula>
    </cfRule>
    <cfRule type="expression" dxfId="2602" priority="12716">
      <formula>IF(RIGHT(TEXT(AE128,"0.#"),1)=".",TRUE,FALSE)</formula>
    </cfRule>
  </conditionalFormatting>
  <conditionalFormatting sqref="AI128">
    <cfRule type="expression" dxfId="2601" priority="12713">
      <formula>IF(RIGHT(TEXT(AI128,"0.#"),1)=".",FALSE,TRUE)</formula>
    </cfRule>
    <cfRule type="expression" dxfId="2600" priority="12714">
      <formula>IF(RIGHT(TEXT(AI128,"0.#"),1)=".",TRUE,FALSE)</formula>
    </cfRule>
  </conditionalFormatting>
  <conditionalFormatting sqref="AM128">
    <cfRule type="expression" dxfId="2599" priority="12711">
      <formula>IF(RIGHT(TEXT(AM128,"0.#"),1)=".",FALSE,TRUE)</formula>
    </cfRule>
    <cfRule type="expression" dxfId="2598" priority="12712">
      <formula>IF(RIGHT(TEXT(AM128,"0.#"),1)=".",TRUE,FALSE)</formula>
    </cfRule>
  </conditionalFormatting>
  <conditionalFormatting sqref="AQ129">
    <cfRule type="expression" dxfId="2597" priority="12703">
      <formula>IF(RIGHT(TEXT(AQ129,"0.#"),1)=".",FALSE,TRUE)</formula>
    </cfRule>
    <cfRule type="expression" dxfId="2596" priority="12704">
      <formula>IF(RIGHT(TEXT(AQ129,"0.#"),1)=".",TRUE,FALSE)</formula>
    </cfRule>
  </conditionalFormatting>
  <conditionalFormatting sqref="AE75">
    <cfRule type="expression" dxfId="2595" priority="12701">
      <formula>IF(RIGHT(TEXT(AE75,"0.#"),1)=".",FALSE,TRUE)</formula>
    </cfRule>
    <cfRule type="expression" dxfId="2594" priority="12702">
      <formula>IF(RIGHT(TEXT(AE75,"0.#"),1)=".",TRUE,FALSE)</formula>
    </cfRule>
  </conditionalFormatting>
  <conditionalFormatting sqref="AE76">
    <cfRule type="expression" dxfId="2593" priority="12699">
      <formula>IF(RIGHT(TEXT(AE76,"0.#"),1)=".",FALSE,TRUE)</formula>
    </cfRule>
    <cfRule type="expression" dxfId="2592" priority="12700">
      <formula>IF(RIGHT(TEXT(AE76,"0.#"),1)=".",TRUE,FALSE)</formula>
    </cfRule>
  </conditionalFormatting>
  <conditionalFormatting sqref="AE77">
    <cfRule type="expression" dxfId="2591" priority="12697">
      <formula>IF(RIGHT(TEXT(AE77,"0.#"),1)=".",FALSE,TRUE)</formula>
    </cfRule>
    <cfRule type="expression" dxfId="2590" priority="12698">
      <formula>IF(RIGHT(TEXT(AE77,"0.#"),1)=".",TRUE,FALSE)</formula>
    </cfRule>
  </conditionalFormatting>
  <conditionalFormatting sqref="AI77">
    <cfRule type="expression" dxfId="2589" priority="12695">
      <formula>IF(RIGHT(TEXT(AI77,"0.#"),1)=".",FALSE,TRUE)</formula>
    </cfRule>
    <cfRule type="expression" dxfId="2588" priority="12696">
      <formula>IF(RIGHT(TEXT(AI77,"0.#"),1)=".",TRUE,FALSE)</formula>
    </cfRule>
  </conditionalFormatting>
  <conditionalFormatting sqref="AI76">
    <cfRule type="expression" dxfId="2587" priority="12693">
      <formula>IF(RIGHT(TEXT(AI76,"0.#"),1)=".",FALSE,TRUE)</formula>
    </cfRule>
    <cfRule type="expression" dxfId="2586" priority="12694">
      <formula>IF(RIGHT(TEXT(AI76,"0.#"),1)=".",TRUE,FALSE)</formula>
    </cfRule>
  </conditionalFormatting>
  <conditionalFormatting sqref="AI75">
    <cfRule type="expression" dxfId="2585" priority="12691">
      <formula>IF(RIGHT(TEXT(AI75,"0.#"),1)=".",FALSE,TRUE)</formula>
    </cfRule>
    <cfRule type="expression" dxfId="2584" priority="12692">
      <formula>IF(RIGHT(TEXT(AI75,"0.#"),1)=".",TRUE,FALSE)</formula>
    </cfRule>
  </conditionalFormatting>
  <conditionalFormatting sqref="AM75">
    <cfRule type="expression" dxfId="2583" priority="12689">
      <formula>IF(RIGHT(TEXT(AM75,"0.#"),1)=".",FALSE,TRUE)</formula>
    </cfRule>
    <cfRule type="expression" dxfId="2582" priority="12690">
      <formula>IF(RIGHT(TEXT(AM75,"0.#"),1)=".",TRUE,FALSE)</formula>
    </cfRule>
  </conditionalFormatting>
  <conditionalFormatting sqref="AM76">
    <cfRule type="expression" dxfId="2581" priority="12687">
      <formula>IF(RIGHT(TEXT(AM76,"0.#"),1)=".",FALSE,TRUE)</formula>
    </cfRule>
    <cfRule type="expression" dxfId="2580" priority="12688">
      <formula>IF(RIGHT(TEXT(AM76,"0.#"),1)=".",TRUE,FALSE)</formula>
    </cfRule>
  </conditionalFormatting>
  <conditionalFormatting sqref="AM77">
    <cfRule type="expression" dxfId="2579" priority="12685">
      <formula>IF(RIGHT(TEXT(AM77,"0.#"),1)=".",FALSE,TRUE)</formula>
    </cfRule>
    <cfRule type="expression" dxfId="2578" priority="12686">
      <formula>IF(RIGHT(TEXT(AM77,"0.#"),1)=".",TRUE,FALSE)</formula>
    </cfRule>
  </conditionalFormatting>
  <conditionalFormatting sqref="AE134:AE135 AI134:AI135 AM134:AM135 AQ134:AQ135 AU134:AU135">
    <cfRule type="expression" dxfId="2577" priority="12671">
      <formula>IF(RIGHT(TEXT(AE134,"0.#"),1)=".",FALSE,TRUE)</formula>
    </cfRule>
    <cfRule type="expression" dxfId="2576" priority="12672">
      <formula>IF(RIGHT(TEXT(AE134,"0.#"),1)=".",TRUE,FALSE)</formula>
    </cfRule>
  </conditionalFormatting>
  <conditionalFormatting sqref="AE433">
    <cfRule type="expression" dxfId="2575" priority="12641">
      <formula>IF(RIGHT(TEXT(AE433,"0.#"),1)=".",FALSE,TRUE)</formula>
    </cfRule>
    <cfRule type="expression" dxfId="2574" priority="12642">
      <formula>IF(RIGHT(TEXT(AE433,"0.#"),1)=".",TRUE,FALSE)</formula>
    </cfRule>
  </conditionalFormatting>
  <conditionalFormatting sqref="AM435">
    <cfRule type="expression" dxfId="2573" priority="12625">
      <formula>IF(RIGHT(TEXT(AM435,"0.#"),1)=".",FALSE,TRUE)</formula>
    </cfRule>
    <cfRule type="expression" dxfId="2572" priority="12626">
      <formula>IF(RIGHT(TEXT(AM435,"0.#"),1)=".",TRUE,FALSE)</formula>
    </cfRule>
  </conditionalFormatting>
  <conditionalFormatting sqref="AE434">
    <cfRule type="expression" dxfId="2571" priority="12639">
      <formula>IF(RIGHT(TEXT(AE434,"0.#"),1)=".",FALSE,TRUE)</formula>
    </cfRule>
    <cfRule type="expression" dxfId="2570" priority="12640">
      <formula>IF(RIGHT(TEXT(AE434,"0.#"),1)=".",TRUE,FALSE)</formula>
    </cfRule>
  </conditionalFormatting>
  <conditionalFormatting sqref="AE435">
    <cfRule type="expression" dxfId="2569" priority="12637">
      <formula>IF(RIGHT(TEXT(AE435,"0.#"),1)=".",FALSE,TRUE)</formula>
    </cfRule>
    <cfRule type="expression" dxfId="2568" priority="12638">
      <formula>IF(RIGHT(TEXT(AE435,"0.#"),1)=".",TRUE,FALSE)</formula>
    </cfRule>
  </conditionalFormatting>
  <conditionalFormatting sqref="AM433">
    <cfRule type="expression" dxfId="2567" priority="12629">
      <formula>IF(RIGHT(TEXT(AM433,"0.#"),1)=".",FALSE,TRUE)</formula>
    </cfRule>
    <cfRule type="expression" dxfId="2566" priority="12630">
      <formula>IF(RIGHT(TEXT(AM433,"0.#"),1)=".",TRUE,FALSE)</formula>
    </cfRule>
  </conditionalFormatting>
  <conditionalFormatting sqref="AM434">
    <cfRule type="expression" dxfId="2565" priority="12627">
      <formula>IF(RIGHT(TEXT(AM434,"0.#"),1)=".",FALSE,TRUE)</formula>
    </cfRule>
    <cfRule type="expression" dxfId="2564" priority="12628">
      <formula>IF(RIGHT(TEXT(AM434,"0.#"),1)=".",TRUE,FALSE)</formula>
    </cfRule>
  </conditionalFormatting>
  <conditionalFormatting sqref="AU433">
    <cfRule type="expression" dxfId="2563" priority="12617">
      <formula>IF(RIGHT(TEXT(AU433,"0.#"),1)=".",FALSE,TRUE)</formula>
    </cfRule>
    <cfRule type="expression" dxfId="2562" priority="12618">
      <formula>IF(RIGHT(TEXT(AU433,"0.#"),1)=".",TRUE,FALSE)</formula>
    </cfRule>
  </conditionalFormatting>
  <conditionalFormatting sqref="AU434">
    <cfRule type="expression" dxfId="2561" priority="12615">
      <formula>IF(RIGHT(TEXT(AU434,"0.#"),1)=".",FALSE,TRUE)</formula>
    </cfRule>
    <cfRule type="expression" dxfId="2560" priority="12616">
      <formula>IF(RIGHT(TEXT(AU434,"0.#"),1)=".",TRUE,FALSE)</formula>
    </cfRule>
  </conditionalFormatting>
  <conditionalFormatting sqref="AU435">
    <cfRule type="expression" dxfId="2559" priority="12613">
      <formula>IF(RIGHT(TEXT(AU435,"0.#"),1)=".",FALSE,TRUE)</formula>
    </cfRule>
    <cfRule type="expression" dxfId="2558" priority="12614">
      <formula>IF(RIGHT(TEXT(AU435,"0.#"),1)=".",TRUE,FALSE)</formula>
    </cfRule>
  </conditionalFormatting>
  <conditionalFormatting sqref="AI435">
    <cfRule type="expression" dxfId="2557" priority="12547">
      <formula>IF(RIGHT(TEXT(AI435,"0.#"),1)=".",FALSE,TRUE)</formula>
    </cfRule>
    <cfRule type="expression" dxfId="2556" priority="12548">
      <formula>IF(RIGHT(TEXT(AI435,"0.#"),1)=".",TRUE,FALSE)</formula>
    </cfRule>
  </conditionalFormatting>
  <conditionalFormatting sqref="AI433">
    <cfRule type="expression" dxfId="2555" priority="12551">
      <formula>IF(RIGHT(TEXT(AI433,"0.#"),1)=".",FALSE,TRUE)</formula>
    </cfRule>
    <cfRule type="expression" dxfId="2554" priority="12552">
      <formula>IF(RIGHT(TEXT(AI433,"0.#"),1)=".",TRUE,FALSE)</formula>
    </cfRule>
  </conditionalFormatting>
  <conditionalFormatting sqref="AI434">
    <cfRule type="expression" dxfId="2553" priority="12549">
      <formula>IF(RIGHT(TEXT(AI434,"0.#"),1)=".",FALSE,TRUE)</formula>
    </cfRule>
    <cfRule type="expression" dxfId="2552" priority="12550">
      <formula>IF(RIGHT(TEXT(AI434,"0.#"),1)=".",TRUE,FALSE)</formula>
    </cfRule>
  </conditionalFormatting>
  <conditionalFormatting sqref="AQ434">
    <cfRule type="expression" dxfId="2551" priority="12533">
      <formula>IF(RIGHT(TEXT(AQ434,"0.#"),1)=".",FALSE,TRUE)</formula>
    </cfRule>
    <cfRule type="expression" dxfId="2550" priority="12534">
      <formula>IF(RIGHT(TEXT(AQ434,"0.#"),1)=".",TRUE,FALSE)</formula>
    </cfRule>
  </conditionalFormatting>
  <conditionalFormatting sqref="AQ435">
    <cfRule type="expression" dxfId="2549" priority="12519">
      <formula>IF(RIGHT(TEXT(AQ435,"0.#"),1)=".",FALSE,TRUE)</formula>
    </cfRule>
    <cfRule type="expression" dxfId="2548" priority="12520">
      <formula>IF(RIGHT(TEXT(AQ435,"0.#"),1)=".",TRUE,FALSE)</formula>
    </cfRule>
  </conditionalFormatting>
  <conditionalFormatting sqref="AQ433">
    <cfRule type="expression" dxfId="2547" priority="12517">
      <formula>IF(RIGHT(TEXT(AQ433,"0.#"),1)=".",FALSE,TRUE)</formula>
    </cfRule>
    <cfRule type="expression" dxfId="2546" priority="12518">
      <formula>IF(RIGHT(TEXT(AQ433,"0.#"),1)=".",TRUE,FALSE)</formula>
    </cfRule>
  </conditionalFormatting>
  <conditionalFormatting sqref="AL839:AO866">
    <cfRule type="expression" dxfId="2545" priority="6241">
      <formula>IF(AND(AL839&gt;=0, RIGHT(TEXT(AL839,"0.#"),1)&lt;&gt;"."),TRUE,FALSE)</formula>
    </cfRule>
    <cfRule type="expression" dxfId="2544" priority="6242">
      <formula>IF(AND(AL839&gt;=0, RIGHT(TEXT(AL839,"0.#"),1)="."),TRUE,FALSE)</formula>
    </cfRule>
    <cfRule type="expression" dxfId="2543" priority="6243">
      <formula>IF(AND(AL839&lt;0, RIGHT(TEXT(AL839,"0.#"),1)&lt;&gt;"."),TRUE,FALSE)</formula>
    </cfRule>
    <cfRule type="expression" dxfId="2542" priority="6244">
      <formula>IF(AND(AL839&lt;0, RIGHT(TEXT(AL839,"0.#"),1)="."),TRUE,FALSE)</formula>
    </cfRule>
  </conditionalFormatting>
  <conditionalFormatting sqref="AQ53:AQ55">
    <cfRule type="expression" dxfId="2541" priority="4263">
      <formula>IF(RIGHT(TEXT(AQ53,"0.#"),1)=".",FALSE,TRUE)</formula>
    </cfRule>
    <cfRule type="expression" dxfId="2540" priority="4264">
      <formula>IF(RIGHT(TEXT(AQ53,"0.#"),1)=".",TRUE,FALSE)</formula>
    </cfRule>
  </conditionalFormatting>
  <conditionalFormatting sqref="AU53:AU55">
    <cfRule type="expression" dxfId="2539" priority="4261">
      <formula>IF(RIGHT(TEXT(AU53,"0.#"),1)=".",FALSE,TRUE)</formula>
    </cfRule>
    <cfRule type="expression" dxfId="2538" priority="4262">
      <formula>IF(RIGHT(TEXT(AU53,"0.#"),1)=".",TRUE,FALSE)</formula>
    </cfRule>
  </conditionalFormatting>
  <conditionalFormatting sqref="AQ60:AQ62">
    <cfRule type="expression" dxfId="2537" priority="4259">
      <formula>IF(RIGHT(TEXT(AQ60,"0.#"),1)=".",FALSE,TRUE)</formula>
    </cfRule>
    <cfRule type="expression" dxfId="2536" priority="4260">
      <formula>IF(RIGHT(TEXT(AQ60,"0.#"),1)=".",TRUE,FALSE)</formula>
    </cfRule>
  </conditionalFormatting>
  <conditionalFormatting sqref="AU60:AU62">
    <cfRule type="expression" dxfId="2535" priority="4257">
      <formula>IF(RIGHT(TEXT(AU60,"0.#"),1)=".",FALSE,TRUE)</formula>
    </cfRule>
    <cfRule type="expression" dxfId="2534" priority="4258">
      <formula>IF(RIGHT(TEXT(AU60,"0.#"),1)=".",TRUE,FALSE)</formula>
    </cfRule>
  </conditionalFormatting>
  <conditionalFormatting sqref="AQ75:AQ77">
    <cfRule type="expression" dxfId="2533" priority="4255">
      <formula>IF(RIGHT(TEXT(AQ75,"0.#"),1)=".",FALSE,TRUE)</formula>
    </cfRule>
    <cfRule type="expression" dxfId="2532" priority="4256">
      <formula>IF(RIGHT(TEXT(AQ75,"0.#"),1)=".",TRUE,FALSE)</formula>
    </cfRule>
  </conditionalFormatting>
  <conditionalFormatting sqref="AU75:AU77">
    <cfRule type="expression" dxfId="2531" priority="4253">
      <formula>IF(RIGHT(TEXT(AU75,"0.#"),1)=".",FALSE,TRUE)</formula>
    </cfRule>
    <cfRule type="expression" dxfId="2530" priority="4254">
      <formula>IF(RIGHT(TEXT(AU75,"0.#"),1)=".",TRUE,FALSE)</formula>
    </cfRule>
  </conditionalFormatting>
  <conditionalFormatting sqref="AQ87 AQ89">
    <cfRule type="expression" dxfId="2529" priority="4251">
      <formula>IF(RIGHT(TEXT(AQ87,"0.#"),1)=".",FALSE,TRUE)</formula>
    </cfRule>
    <cfRule type="expression" dxfId="2528" priority="4252">
      <formula>IF(RIGHT(TEXT(AQ87,"0.#"),1)=".",TRUE,FALSE)</formula>
    </cfRule>
  </conditionalFormatting>
  <conditionalFormatting sqref="AU87:AU89">
    <cfRule type="expression" dxfId="2527" priority="4249">
      <formula>IF(RIGHT(TEXT(AU87,"0.#"),1)=".",FALSE,TRUE)</formula>
    </cfRule>
    <cfRule type="expression" dxfId="2526" priority="4250">
      <formula>IF(RIGHT(TEXT(AU87,"0.#"),1)=".",TRUE,FALSE)</formula>
    </cfRule>
  </conditionalFormatting>
  <conditionalFormatting sqref="AQ92:AQ94">
    <cfRule type="expression" dxfId="2525" priority="4247">
      <formula>IF(RIGHT(TEXT(AQ92,"0.#"),1)=".",FALSE,TRUE)</formula>
    </cfRule>
    <cfRule type="expression" dxfId="2524" priority="4248">
      <formula>IF(RIGHT(TEXT(AQ92,"0.#"),1)=".",TRUE,FALSE)</formula>
    </cfRule>
  </conditionalFormatting>
  <conditionalFormatting sqref="AU92:AU94">
    <cfRule type="expression" dxfId="2523" priority="4245">
      <formula>IF(RIGHT(TEXT(AU92,"0.#"),1)=".",FALSE,TRUE)</formula>
    </cfRule>
    <cfRule type="expression" dxfId="2522" priority="4246">
      <formula>IF(RIGHT(TEXT(AU92,"0.#"),1)=".",TRUE,FALSE)</formula>
    </cfRule>
  </conditionalFormatting>
  <conditionalFormatting sqref="AQ97:AQ99">
    <cfRule type="expression" dxfId="2521" priority="4243">
      <formula>IF(RIGHT(TEXT(AQ97,"0.#"),1)=".",FALSE,TRUE)</formula>
    </cfRule>
    <cfRule type="expression" dxfId="2520" priority="4244">
      <formula>IF(RIGHT(TEXT(AQ97,"0.#"),1)=".",TRUE,FALSE)</formula>
    </cfRule>
  </conditionalFormatting>
  <conditionalFormatting sqref="AU97:AU99">
    <cfRule type="expression" dxfId="2519" priority="4241">
      <formula>IF(RIGHT(TEXT(AU97,"0.#"),1)=".",FALSE,TRUE)</formula>
    </cfRule>
    <cfRule type="expression" dxfId="2518" priority="4242">
      <formula>IF(RIGHT(TEXT(AU97,"0.#"),1)=".",TRUE,FALSE)</formula>
    </cfRule>
  </conditionalFormatting>
  <conditionalFormatting sqref="AE458">
    <cfRule type="expression" dxfId="2517" priority="3935">
      <formula>IF(RIGHT(TEXT(AE458,"0.#"),1)=".",FALSE,TRUE)</formula>
    </cfRule>
    <cfRule type="expression" dxfId="2516" priority="3936">
      <formula>IF(RIGHT(TEXT(AE458,"0.#"),1)=".",TRUE,FALSE)</formula>
    </cfRule>
  </conditionalFormatting>
  <conditionalFormatting sqref="AM460">
    <cfRule type="expression" dxfId="2515" priority="3925">
      <formula>IF(RIGHT(TEXT(AM460,"0.#"),1)=".",FALSE,TRUE)</formula>
    </cfRule>
    <cfRule type="expression" dxfId="2514" priority="3926">
      <formula>IF(RIGHT(TEXT(AM460,"0.#"),1)=".",TRUE,FALSE)</formula>
    </cfRule>
  </conditionalFormatting>
  <conditionalFormatting sqref="AE459">
    <cfRule type="expression" dxfId="2513" priority="3933">
      <formula>IF(RIGHT(TEXT(AE459,"0.#"),1)=".",FALSE,TRUE)</formula>
    </cfRule>
    <cfRule type="expression" dxfId="2512" priority="3934">
      <formula>IF(RIGHT(TEXT(AE459,"0.#"),1)=".",TRUE,FALSE)</formula>
    </cfRule>
  </conditionalFormatting>
  <conditionalFormatting sqref="AE460">
    <cfRule type="expression" dxfId="2511" priority="3931">
      <formula>IF(RIGHT(TEXT(AE460,"0.#"),1)=".",FALSE,TRUE)</formula>
    </cfRule>
    <cfRule type="expression" dxfId="2510" priority="3932">
      <formula>IF(RIGHT(TEXT(AE460,"0.#"),1)=".",TRUE,FALSE)</formula>
    </cfRule>
  </conditionalFormatting>
  <conditionalFormatting sqref="AM458">
    <cfRule type="expression" dxfId="2509" priority="3929">
      <formula>IF(RIGHT(TEXT(AM458,"0.#"),1)=".",FALSE,TRUE)</formula>
    </cfRule>
    <cfRule type="expression" dxfId="2508" priority="3930">
      <formula>IF(RIGHT(TEXT(AM458,"0.#"),1)=".",TRUE,FALSE)</formula>
    </cfRule>
  </conditionalFormatting>
  <conditionalFormatting sqref="AM459">
    <cfRule type="expression" dxfId="2507" priority="3927">
      <formula>IF(RIGHT(TEXT(AM459,"0.#"),1)=".",FALSE,TRUE)</formula>
    </cfRule>
    <cfRule type="expression" dxfId="2506" priority="3928">
      <formula>IF(RIGHT(TEXT(AM459,"0.#"),1)=".",TRUE,FALSE)</formula>
    </cfRule>
  </conditionalFormatting>
  <conditionalFormatting sqref="AU458">
    <cfRule type="expression" dxfId="2505" priority="3923">
      <formula>IF(RIGHT(TEXT(AU458,"0.#"),1)=".",FALSE,TRUE)</formula>
    </cfRule>
    <cfRule type="expression" dxfId="2504" priority="3924">
      <formula>IF(RIGHT(TEXT(AU458,"0.#"),1)=".",TRUE,FALSE)</formula>
    </cfRule>
  </conditionalFormatting>
  <conditionalFormatting sqref="AU459">
    <cfRule type="expression" dxfId="2503" priority="3921">
      <formula>IF(RIGHT(TEXT(AU459,"0.#"),1)=".",FALSE,TRUE)</formula>
    </cfRule>
    <cfRule type="expression" dxfId="2502" priority="3922">
      <formula>IF(RIGHT(TEXT(AU459,"0.#"),1)=".",TRUE,FALSE)</formula>
    </cfRule>
  </conditionalFormatting>
  <conditionalFormatting sqref="AU460">
    <cfRule type="expression" dxfId="2501" priority="3919">
      <formula>IF(RIGHT(TEXT(AU460,"0.#"),1)=".",FALSE,TRUE)</formula>
    </cfRule>
    <cfRule type="expression" dxfId="2500" priority="3920">
      <formula>IF(RIGHT(TEXT(AU460,"0.#"),1)=".",TRUE,FALSE)</formula>
    </cfRule>
  </conditionalFormatting>
  <conditionalFormatting sqref="AI460">
    <cfRule type="expression" dxfId="2499" priority="3913">
      <formula>IF(RIGHT(TEXT(AI460,"0.#"),1)=".",FALSE,TRUE)</formula>
    </cfRule>
    <cfRule type="expression" dxfId="2498" priority="3914">
      <formula>IF(RIGHT(TEXT(AI460,"0.#"),1)=".",TRUE,FALSE)</formula>
    </cfRule>
  </conditionalFormatting>
  <conditionalFormatting sqref="AI458">
    <cfRule type="expression" dxfId="2497" priority="3917">
      <formula>IF(RIGHT(TEXT(AI458,"0.#"),1)=".",FALSE,TRUE)</formula>
    </cfRule>
    <cfRule type="expression" dxfId="2496" priority="3918">
      <formula>IF(RIGHT(TEXT(AI458,"0.#"),1)=".",TRUE,FALSE)</formula>
    </cfRule>
  </conditionalFormatting>
  <conditionalFormatting sqref="AI459">
    <cfRule type="expression" dxfId="2495" priority="3915">
      <formula>IF(RIGHT(TEXT(AI459,"0.#"),1)=".",FALSE,TRUE)</formula>
    </cfRule>
    <cfRule type="expression" dxfId="2494" priority="3916">
      <formula>IF(RIGHT(TEXT(AI459,"0.#"),1)=".",TRUE,FALSE)</formula>
    </cfRule>
  </conditionalFormatting>
  <conditionalFormatting sqref="AQ459">
    <cfRule type="expression" dxfId="2493" priority="3911">
      <formula>IF(RIGHT(TEXT(AQ459,"0.#"),1)=".",FALSE,TRUE)</formula>
    </cfRule>
    <cfRule type="expression" dxfId="2492" priority="3912">
      <formula>IF(RIGHT(TEXT(AQ459,"0.#"),1)=".",TRUE,FALSE)</formula>
    </cfRule>
  </conditionalFormatting>
  <conditionalFormatting sqref="AQ460">
    <cfRule type="expression" dxfId="2491" priority="3909">
      <formula>IF(RIGHT(TEXT(AQ460,"0.#"),1)=".",FALSE,TRUE)</formula>
    </cfRule>
    <cfRule type="expression" dxfId="2490" priority="3910">
      <formula>IF(RIGHT(TEXT(AQ460,"0.#"),1)=".",TRUE,FALSE)</formula>
    </cfRule>
  </conditionalFormatting>
  <conditionalFormatting sqref="AQ458">
    <cfRule type="expression" dxfId="2489" priority="3907">
      <formula>IF(RIGHT(TEXT(AQ458,"0.#"),1)=".",FALSE,TRUE)</formula>
    </cfRule>
    <cfRule type="expression" dxfId="2488" priority="3908">
      <formula>IF(RIGHT(TEXT(AQ458,"0.#"),1)=".",TRUE,FALSE)</formula>
    </cfRule>
  </conditionalFormatting>
  <conditionalFormatting sqref="AE120 AM120">
    <cfRule type="expression" dxfId="2487" priority="2585">
      <formula>IF(RIGHT(TEXT(AE120,"0.#"),1)=".",FALSE,TRUE)</formula>
    </cfRule>
    <cfRule type="expression" dxfId="2486" priority="2586">
      <formula>IF(RIGHT(TEXT(AE120,"0.#"),1)=".",TRUE,FALSE)</formula>
    </cfRule>
  </conditionalFormatting>
  <conditionalFormatting sqref="AI126">
    <cfRule type="expression" dxfId="2485" priority="2575">
      <formula>IF(RIGHT(TEXT(AI126,"0.#"),1)=".",FALSE,TRUE)</formula>
    </cfRule>
    <cfRule type="expression" dxfId="2484" priority="2576">
      <formula>IF(RIGHT(TEXT(AI126,"0.#"),1)=".",TRUE,FALSE)</formula>
    </cfRule>
  </conditionalFormatting>
  <conditionalFormatting sqref="AI120">
    <cfRule type="expression" dxfId="2483" priority="2583">
      <formula>IF(RIGHT(TEXT(AI120,"0.#"),1)=".",FALSE,TRUE)</formula>
    </cfRule>
    <cfRule type="expression" dxfId="2482" priority="2584">
      <formula>IF(RIGHT(TEXT(AI120,"0.#"),1)=".",TRUE,FALSE)</formula>
    </cfRule>
  </conditionalFormatting>
  <conditionalFormatting sqref="AE123 AM123">
    <cfRule type="expression" dxfId="2481" priority="2581">
      <formula>IF(RIGHT(TEXT(AE123,"0.#"),1)=".",FALSE,TRUE)</formula>
    </cfRule>
    <cfRule type="expression" dxfId="2480" priority="2582">
      <formula>IF(RIGHT(TEXT(AE123,"0.#"),1)=".",TRUE,FALSE)</formula>
    </cfRule>
  </conditionalFormatting>
  <conditionalFormatting sqref="AI123">
    <cfRule type="expression" dxfId="2479" priority="2579">
      <formula>IF(RIGHT(TEXT(AI123,"0.#"),1)=".",FALSE,TRUE)</formula>
    </cfRule>
    <cfRule type="expression" dxfId="2478" priority="2580">
      <formula>IF(RIGHT(TEXT(AI123,"0.#"),1)=".",TRUE,FALSE)</formula>
    </cfRule>
  </conditionalFormatting>
  <conditionalFormatting sqref="AE126 AM126">
    <cfRule type="expression" dxfId="2477" priority="2577">
      <formula>IF(RIGHT(TEXT(AE126,"0.#"),1)=".",FALSE,TRUE)</formula>
    </cfRule>
    <cfRule type="expression" dxfId="2476" priority="2578">
      <formula>IF(RIGHT(TEXT(AE126,"0.#"),1)=".",TRUE,FALSE)</formula>
    </cfRule>
  </conditionalFormatting>
  <conditionalFormatting sqref="AE129 AM129">
    <cfRule type="expression" dxfId="2475" priority="2573">
      <formula>IF(RIGHT(TEXT(AE129,"0.#"),1)=".",FALSE,TRUE)</formula>
    </cfRule>
    <cfRule type="expression" dxfId="2474" priority="2574">
      <formula>IF(RIGHT(TEXT(AE129,"0.#"),1)=".",TRUE,FALSE)</formula>
    </cfRule>
  </conditionalFormatting>
  <conditionalFormatting sqref="AI129">
    <cfRule type="expression" dxfId="2473" priority="2571">
      <formula>IF(RIGHT(TEXT(AI129,"0.#"),1)=".",FALSE,TRUE)</formula>
    </cfRule>
    <cfRule type="expression" dxfId="2472" priority="2572">
      <formula>IF(RIGHT(TEXT(AI129,"0.#"),1)=".",TRUE,FALSE)</formula>
    </cfRule>
  </conditionalFormatting>
  <conditionalFormatting sqref="Y839:Y866">
    <cfRule type="expression" dxfId="2471" priority="2569">
      <formula>IF(RIGHT(TEXT(Y839,"0.#"),1)=".",FALSE,TRUE)</formula>
    </cfRule>
    <cfRule type="expression" dxfId="2470" priority="2570">
      <formula>IF(RIGHT(TEXT(Y839,"0.#"),1)=".",TRUE,FALSE)</formula>
    </cfRule>
  </conditionalFormatting>
  <conditionalFormatting sqref="AU518">
    <cfRule type="expression" dxfId="2469" priority="1079">
      <formula>IF(RIGHT(TEXT(AU518,"0.#"),1)=".",FALSE,TRUE)</formula>
    </cfRule>
    <cfRule type="expression" dxfId="2468" priority="1080">
      <formula>IF(RIGHT(TEXT(AU518,"0.#"),1)=".",TRUE,FALSE)</formula>
    </cfRule>
  </conditionalFormatting>
  <conditionalFormatting sqref="AQ551">
    <cfRule type="expression" dxfId="2467" priority="855">
      <formula>IF(RIGHT(TEXT(AQ551,"0.#"),1)=".",FALSE,TRUE)</formula>
    </cfRule>
    <cfRule type="expression" dxfId="2466" priority="856">
      <formula>IF(RIGHT(TEXT(AQ551,"0.#"),1)=".",TRUE,FALSE)</formula>
    </cfRule>
  </conditionalFormatting>
  <conditionalFormatting sqref="AE556">
    <cfRule type="expression" dxfId="2465" priority="853">
      <formula>IF(RIGHT(TEXT(AE556,"0.#"),1)=".",FALSE,TRUE)</formula>
    </cfRule>
    <cfRule type="expression" dxfId="2464" priority="854">
      <formula>IF(RIGHT(TEXT(AE556,"0.#"),1)=".",TRUE,FALSE)</formula>
    </cfRule>
  </conditionalFormatting>
  <conditionalFormatting sqref="AE557">
    <cfRule type="expression" dxfId="2463" priority="851">
      <formula>IF(RIGHT(TEXT(AE557,"0.#"),1)=".",FALSE,TRUE)</formula>
    </cfRule>
    <cfRule type="expression" dxfId="2462" priority="852">
      <formula>IF(RIGHT(TEXT(AE557,"0.#"),1)=".",TRUE,FALSE)</formula>
    </cfRule>
  </conditionalFormatting>
  <conditionalFormatting sqref="AE558">
    <cfRule type="expression" dxfId="2461" priority="849">
      <formula>IF(RIGHT(TEXT(AE558,"0.#"),1)=".",FALSE,TRUE)</formula>
    </cfRule>
    <cfRule type="expression" dxfId="2460" priority="850">
      <formula>IF(RIGHT(TEXT(AE558,"0.#"),1)=".",TRUE,FALSE)</formula>
    </cfRule>
  </conditionalFormatting>
  <conditionalFormatting sqref="AM556">
    <cfRule type="expression" dxfId="2459" priority="847">
      <formula>IF(RIGHT(TEXT(AM556,"0.#"),1)=".",FALSE,TRUE)</formula>
    </cfRule>
    <cfRule type="expression" dxfId="2458" priority="848">
      <formula>IF(RIGHT(TEXT(AM556,"0.#"),1)=".",TRUE,FALSE)</formula>
    </cfRule>
  </conditionalFormatting>
  <conditionalFormatting sqref="AM557">
    <cfRule type="expression" dxfId="2457" priority="845">
      <formula>IF(RIGHT(TEXT(AM557,"0.#"),1)=".",FALSE,TRUE)</formula>
    </cfRule>
    <cfRule type="expression" dxfId="2456" priority="846">
      <formula>IF(RIGHT(TEXT(AM557,"0.#"),1)=".",TRUE,FALSE)</formula>
    </cfRule>
  </conditionalFormatting>
  <conditionalFormatting sqref="AM558">
    <cfRule type="expression" dxfId="2455" priority="843">
      <formula>IF(RIGHT(TEXT(AM558,"0.#"),1)=".",FALSE,TRUE)</formula>
    </cfRule>
    <cfRule type="expression" dxfId="2454" priority="844">
      <formula>IF(RIGHT(TEXT(AM558,"0.#"),1)=".",TRUE,FALSE)</formula>
    </cfRule>
  </conditionalFormatting>
  <conditionalFormatting sqref="AU556">
    <cfRule type="expression" dxfId="2453" priority="841">
      <formula>IF(RIGHT(TEXT(AU556,"0.#"),1)=".",FALSE,TRUE)</formula>
    </cfRule>
    <cfRule type="expression" dxfId="2452" priority="842">
      <formula>IF(RIGHT(TEXT(AU556,"0.#"),1)=".",TRUE,FALSE)</formula>
    </cfRule>
  </conditionalFormatting>
  <conditionalFormatting sqref="AU557">
    <cfRule type="expression" dxfId="2451" priority="839">
      <formula>IF(RIGHT(TEXT(AU557,"0.#"),1)=".",FALSE,TRUE)</formula>
    </cfRule>
    <cfRule type="expression" dxfId="2450" priority="840">
      <formula>IF(RIGHT(TEXT(AU557,"0.#"),1)=".",TRUE,FALSE)</formula>
    </cfRule>
  </conditionalFormatting>
  <conditionalFormatting sqref="AU558">
    <cfRule type="expression" dxfId="2449" priority="837">
      <formula>IF(RIGHT(TEXT(AU558,"0.#"),1)=".",FALSE,TRUE)</formula>
    </cfRule>
    <cfRule type="expression" dxfId="2448" priority="838">
      <formula>IF(RIGHT(TEXT(AU558,"0.#"),1)=".",TRUE,FALSE)</formula>
    </cfRule>
  </conditionalFormatting>
  <conditionalFormatting sqref="AI556">
    <cfRule type="expression" dxfId="2447" priority="835">
      <formula>IF(RIGHT(TEXT(AI556,"0.#"),1)=".",FALSE,TRUE)</formula>
    </cfRule>
    <cfRule type="expression" dxfId="2446" priority="836">
      <formula>IF(RIGHT(TEXT(AI556,"0.#"),1)=".",TRUE,FALSE)</formula>
    </cfRule>
  </conditionalFormatting>
  <conditionalFormatting sqref="AI557">
    <cfRule type="expression" dxfId="2445" priority="833">
      <formula>IF(RIGHT(TEXT(AI557,"0.#"),1)=".",FALSE,TRUE)</formula>
    </cfRule>
    <cfRule type="expression" dxfId="2444" priority="834">
      <formula>IF(RIGHT(TEXT(AI557,"0.#"),1)=".",TRUE,FALSE)</formula>
    </cfRule>
  </conditionalFormatting>
  <conditionalFormatting sqref="AI558">
    <cfRule type="expression" dxfId="2443" priority="831">
      <formula>IF(RIGHT(TEXT(AI558,"0.#"),1)=".",FALSE,TRUE)</formula>
    </cfRule>
    <cfRule type="expression" dxfId="2442" priority="832">
      <formula>IF(RIGHT(TEXT(AI558,"0.#"),1)=".",TRUE,FALSE)</formula>
    </cfRule>
  </conditionalFormatting>
  <conditionalFormatting sqref="AQ557">
    <cfRule type="expression" dxfId="2441" priority="829">
      <formula>IF(RIGHT(TEXT(AQ557,"0.#"),1)=".",FALSE,TRUE)</formula>
    </cfRule>
    <cfRule type="expression" dxfId="2440" priority="830">
      <formula>IF(RIGHT(TEXT(AQ557,"0.#"),1)=".",TRUE,FALSE)</formula>
    </cfRule>
  </conditionalFormatting>
  <conditionalFormatting sqref="AQ558">
    <cfRule type="expression" dxfId="2439" priority="827">
      <formula>IF(RIGHT(TEXT(AQ558,"0.#"),1)=".",FALSE,TRUE)</formula>
    </cfRule>
    <cfRule type="expression" dxfId="2438" priority="828">
      <formula>IF(RIGHT(TEXT(AQ558,"0.#"),1)=".",TRUE,FALSE)</formula>
    </cfRule>
  </conditionalFormatting>
  <conditionalFormatting sqref="AQ556">
    <cfRule type="expression" dxfId="2437" priority="825">
      <formula>IF(RIGHT(TEXT(AQ556,"0.#"),1)=".",FALSE,TRUE)</formula>
    </cfRule>
    <cfRule type="expression" dxfId="2436" priority="826">
      <formula>IF(RIGHT(TEXT(AQ556,"0.#"),1)=".",TRUE,FALSE)</formula>
    </cfRule>
  </conditionalFormatting>
  <conditionalFormatting sqref="AE561">
    <cfRule type="expression" dxfId="2435" priority="823">
      <formula>IF(RIGHT(TEXT(AE561,"0.#"),1)=".",FALSE,TRUE)</formula>
    </cfRule>
    <cfRule type="expression" dxfId="2434" priority="824">
      <formula>IF(RIGHT(TEXT(AE561,"0.#"),1)=".",TRUE,FALSE)</formula>
    </cfRule>
  </conditionalFormatting>
  <conditionalFormatting sqref="AE562">
    <cfRule type="expression" dxfId="2433" priority="821">
      <formula>IF(RIGHT(TEXT(AE562,"0.#"),1)=".",FALSE,TRUE)</formula>
    </cfRule>
    <cfRule type="expression" dxfId="2432" priority="822">
      <formula>IF(RIGHT(TEXT(AE562,"0.#"),1)=".",TRUE,FALSE)</formula>
    </cfRule>
  </conditionalFormatting>
  <conditionalFormatting sqref="AE563">
    <cfRule type="expression" dxfId="2431" priority="819">
      <formula>IF(RIGHT(TEXT(AE563,"0.#"),1)=".",FALSE,TRUE)</formula>
    </cfRule>
    <cfRule type="expression" dxfId="2430" priority="820">
      <formula>IF(RIGHT(TEXT(AE563,"0.#"),1)=".",TRUE,FALSE)</formula>
    </cfRule>
  </conditionalFormatting>
  <conditionalFormatting sqref="AM561">
    <cfRule type="expression" dxfId="2429" priority="817">
      <formula>IF(RIGHT(TEXT(AM561,"0.#"),1)=".",FALSE,TRUE)</formula>
    </cfRule>
    <cfRule type="expression" dxfId="2428" priority="818">
      <formula>IF(RIGHT(TEXT(AM561,"0.#"),1)=".",TRUE,FALSE)</formula>
    </cfRule>
  </conditionalFormatting>
  <conditionalFormatting sqref="AL1102:AO1131">
    <cfRule type="expression" dxfId="2427" priority="2475">
      <formula>IF(AND(AL1102&gt;=0, RIGHT(TEXT(AL1102,"0.#"),1)&lt;&gt;"."),TRUE,FALSE)</formula>
    </cfRule>
    <cfRule type="expression" dxfId="2426" priority="2476">
      <formula>IF(AND(AL1102&gt;=0, RIGHT(TEXT(AL1102,"0.#"),1)="."),TRUE,FALSE)</formula>
    </cfRule>
    <cfRule type="expression" dxfId="2425" priority="2477">
      <formula>IF(AND(AL1102&lt;0, RIGHT(TEXT(AL1102,"0.#"),1)&lt;&gt;"."),TRUE,FALSE)</formula>
    </cfRule>
    <cfRule type="expression" dxfId="2424" priority="2478">
      <formula>IF(AND(AL1102&lt;0, RIGHT(TEXT(AL1102,"0.#"),1)="."),TRUE,FALSE)</formula>
    </cfRule>
  </conditionalFormatting>
  <conditionalFormatting sqref="Y1102:Y1131">
    <cfRule type="expression" dxfId="2423" priority="2473">
      <formula>IF(RIGHT(TEXT(Y1102,"0.#"),1)=".",FALSE,TRUE)</formula>
    </cfRule>
    <cfRule type="expression" dxfId="2422" priority="2474">
      <formula>IF(RIGHT(TEXT(Y1102,"0.#"),1)=".",TRUE,FALSE)</formula>
    </cfRule>
  </conditionalFormatting>
  <conditionalFormatting sqref="AI562">
    <cfRule type="expression" dxfId="2421" priority="803">
      <formula>IF(RIGHT(TEXT(AI562,"0.#"),1)=".",FALSE,TRUE)</formula>
    </cfRule>
    <cfRule type="expression" dxfId="2420" priority="804">
      <formula>IF(RIGHT(TEXT(AI562,"0.#"),1)=".",TRUE,FALSE)</formula>
    </cfRule>
  </conditionalFormatting>
  <conditionalFormatting sqref="AQ553">
    <cfRule type="expression" dxfId="2419" priority="857">
      <formula>IF(RIGHT(TEXT(AQ553,"0.#"),1)=".",FALSE,TRUE)</formula>
    </cfRule>
    <cfRule type="expression" dxfId="2418" priority="858">
      <formula>IF(RIGHT(TEXT(AQ553,"0.#"),1)=".",TRUE,FALSE)</formula>
    </cfRule>
  </conditionalFormatting>
  <conditionalFormatting sqref="AI552">
    <cfRule type="expression" dxfId="2417" priority="863">
      <formula>IF(RIGHT(TEXT(AI552,"0.#"),1)=".",FALSE,TRUE)</formula>
    </cfRule>
    <cfRule type="expression" dxfId="2416" priority="864">
      <formula>IF(RIGHT(TEXT(AI552,"0.#"),1)=".",TRUE,FALSE)</formula>
    </cfRule>
  </conditionalFormatting>
  <conditionalFormatting sqref="AU552">
    <cfRule type="expression" dxfId="2415" priority="869">
      <formula>IF(RIGHT(TEXT(AU552,"0.#"),1)=".",FALSE,TRUE)</formula>
    </cfRule>
    <cfRule type="expression" dxfId="2414" priority="870">
      <formula>IF(RIGHT(TEXT(AU552,"0.#"),1)=".",TRUE,FALSE)</formula>
    </cfRule>
  </conditionalFormatting>
  <conditionalFormatting sqref="AM552">
    <cfRule type="expression" dxfId="2413" priority="875">
      <formula>IF(RIGHT(TEXT(AM552,"0.#"),1)=".",FALSE,TRUE)</formula>
    </cfRule>
    <cfRule type="expression" dxfId="2412" priority="876">
      <formula>IF(RIGHT(TEXT(AM552,"0.#"),1)=".",TRUE,FALSE)</formula>
    </cfRule>
  </conditionalFormatting>
  <conditionalFormatting sqref="AE552">
    <cfRule type="expression" dxfId="2411" priority="881">
      <formula>IF(RIGHT(TEXT(AE552,"0.#"),1)=".",FALSE,TRUE)</formula>
    </cfRule>
    <cfRule type="expression" dxfId="2410" priority="882">
      <formula>IF(RIGHT(TEXT(AE552,"0.#"),1)=".",TRUE,FALSE)</formula>
    </cfRule>
  </conditionalFormatting>
  <conditionalFormatting sqref="AQ548">
    <cfRule type="expression" dxfId="2409" priority="887">
      <formula>IF(RIGHT(TEXT(AQ548,"0.#"),1)=".",FALSE,TRUE)</formula>
    </cfRule>
    <cfRule type="expression" dxfId="2408" priority="888">
      <formula>IF(RIGHT(TEXT(AQ548,"0.#"),1)=".",TRUE,FALSE)</formula>
    </cfRule>
  </conditionalFormatting>
  <conditionalFormatting sqref="AL837:AO838">
    <cfRule type="expression" dxfId="2407" priority="2427">
      <formula>IF(AND(AL837&gt;=0, RIGHT(TEXT(AL837,"0.#"),1)&lt;&gt;"."),TRUE,FALSE)</formula>
    </cfRule>
    <cfRule type="expression" dxfId="2406" priority="2428">
      <formula>IF(AND(AL837&gt;=0, RIGHT(TEXT(AL837,"0.#"),1)="."),TRUE,FALSE)</formula>
    </cfRule>
    <cfRule type="expression" dxfId="2405" priority="2429">
      <formula>IF(AND(AL837&lt;0, RIGHT(TEXT(AL837,"0.#"),1)&lt;&gt;"."),TRUE,FALSE)</formula>
    </cfRule>
    <cfRule type="expression" dxfId="2404" priority="2430">
      <formula>IF(AND(AL837&lt;0, RIGHT(TEXT(AL837,"0.#"),1)="."),TRUE,FALSE)</formula>
    </cfRule>
  </conditionalFormatting>
  <conditionalFormatting sqref="Y837:Y838">
    <cfRule type="expression" dxfId="2403" priority="2425">
      <formula>IF(RIGHT(TEXT(Y837,"0.#"),1)=".",FALSE,TRUE)</formula>
    </cfRule>
    <cfRule type="expression" dxfId="2402" priority="2426">
      <formula>IF(RIGHT(TEXT(Y837,"0.#"),1)=".",TRUE,FALSE)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2:Y899">
    <cfRule type="expression" dxfId="2031" priority="1685">
      <formula>IF(RIGHT(TEXT(Y872,"0.#"),1)=".",FALSE,TRUE)</formula>
    </cfRule>
    <cfRule type="expression" dxfId="2030" priority="1686">
      <formula>IF(RIGHT(TEXT(Y872,"0.#"),1)=".",TRUE,FALSE)</formula>
    </cfRule>
  </conditionalFormatting>
  <conditionalFormatting sqref="Y870:Y871">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M89">
    <cfRule type="expression" dxfId="719" priority="17">
      <formula>IF(RIGHT(TEXT(AM89,"0.#"),1)=".",FALSE,TRUE)</formula>
    </cfRule>
    <cfRule type="expression" dxfId="718" priority="18">
      <formula>IF(RIGHT(TEXT(AM89,"0.#"),1)=".",TRUE,FALSE)</formula>
    </cfRule>
  </conditionalFormatting>
  <conditionalFormatting sqref="AM87">
    <cfRule type="expression" dxfId="717" priority="19">
      <formula>IF(RIGHT(TEXT(AM87,"0.#"),1)=".",FALSE,TRUE)</formula>
    </cfRule>
    <cfRule type="expression" dxfId="716" priority="20">
      <formula>IF(RIGHT(TEXT(AM87,"0.#"),1)=".",TRUE,FALSE)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E87">
    <cfRule type="expression" dxfId="711" priority="11">
      <formula>IF(RIGHT(TEXT(AE87,"0.#"),1)=".",FALSE,TRUE)</formula>
    </cfRule>
    <cfRule type="expression" dxfId="710" priority="12">
      <formula>IF(RIGHT(TEXT(AE87,"0.#"),1)=".",TRUE,FALSE)</formula>
    </cfRule>
  </conditionalFormatting>
  <conditionalFormatting sqref="AI89">
    <cfRule type="expression" dxfId="709" priority="5">
      <formula>IF(RIGHT(TEXT(AI89,"0.#"),1)=".",FALSE,TRUE)</formula>
    </cfRule>
    <cfRule type="expression" dxfId="708" priority="6">
      <formula>IF(RIGHT(TEXT(AI89,"0.#"),1)=".",TRUE,FALSE)</formula>
    </cfRule>
  </conditionalFormatting>
  <conditionalFormatting sqref="AI87">
    <cfRule type="expression" dxfId="707" priority="9">
      <formula>IF(RIGHT(TEXT(AI87,"0.#"),1)=".",FALSE,TRUE)</formula>
    </cfRule>
    <cfRule type="expression" dxfId="706" priority="10">
      <formula>IF(RIGHT(TEXT(AI87,"0.#"),1)=".",TRUE,FALSE)</formula>
    </cfRule>
  </conditionalFormatting>
  <conditionalFormatting sqref="AI88">
    <cfRule type="expression" dxfId="705" priority="7">
      <formula>IF(RIGHT(TEXT(AI88,"0.#"),1)=".",FALSE,TRUE)</formula>
    </cfRule>
    <cfRule type="expression" dxfId="704" priority="8">
      <formula>IF(RIGHT(TEXT(AI88,"0.#"),1)=".",TRUE,FALSE)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Q88">
    <cfRule type="expression" dxfId="701" priority="1">
      <formula>IF(RIGHT(TEXT(AQ88,"0.#"),1)=".",FALSE,TRUE)</formula>
    </cfRule>
    <cfRule type="expression" dxfId="700" priority="2">
      <formula>IF(RIGHT(TEXT(AQ88,"0.#"),1)=".",TRUE,FALSE)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129" max="16383" man="1"/>
    <brk id="718"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50"/>
      <c r="Z2" s="866"/>
      <c r="AA2" s="867"/>
      <c r="AB2" s="1054" t="s">
        <v>12</v>
      </c>
      <c r="AC2" s="1055"/>
      <c r="AD2" s="1056"/>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c r="A3" s="438"/>
      <c r="B3" s="439"/>
      <c r="C3" s="439"/>
      <c r="D3" s="439"/>
      <c r="E3" s="439"/>
      <c r="F3" s="440"/>
      <c r="G3" s="457"/>
      <c r="H3" s="436"/>
      <c r="I3" s="436"/>
      <c r="J3" s="436"/>
      <c r="K3" s="436"/>
      <c r="L3" s="436"/>
      <c r="M3" s="436"/>
      <c r="N3" s="436"/>
      <c r="O3" s="458"/>
      <c r="P3" s="476"/>
      <c r="Q3" s="436"/>
      <c r="R3" s="436"/>
      <c r="S3" s="436"/>
      <c r="T3" s="436"/>
      <c r="U3" s="436"/>
      <c r="V3" s="436"/>
      <c r="W3" s="436"/>
      <c r="X3" s="458"/>
      <c r="Y3" s="1051"/>
      <c r="Z3" s="1052"/>
      <c r="AA3" s="1053"/>
      <c r="AB3" s="1057"/>
      <c r="AC3" s="1058"/>
      <c r="AD3" s="1059"/>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c r="A4" s="441"/>
      <c r="B4" s="439"/>
      <c r="C4" s="439"/>
      <c r="D4" s="439"/>
      <c r="E4" s="439"/>
      <c r="F4" s="440"/>
      <c r="G4" s="583"/>
      <c r="H4" s="1029"/>
      <c r="I4" s="1029"/>
      <c r="J4" s="1029"/>
      <c r="K4" s="1029"/>
      <c r="L4" s="1029"/>
      <c r="M4" s="1029"/>
      <c r="N4" s="1029"/>
      <c r="O4" s="1030"/>
      <c r="P4" s="100"/>
      <c r="Q4" s="1037"/>
      <c r="R4" s="1037"/>
      <c r="S4" s="1037"/>
      <c r="T4" s="1037"/>
      <c r="U4" s="1037"/>
      <c r="V4" s="1037"/>
      <c r="W4" s="1037"/>
      <c r="X4" s="1038"/>
      <c r="Y4" s="1046" t="s">
        <v>13</v>
      </c>
      <c r="Z4" s="1047"/>
      <c r="AA4" s="1048"/>
      <c r="AB4" s="489"/>
      <c r="AC4" s="579"/>
      <c r="AD4" s="579"/>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c r="A5" s="442"/>
      <c r="B5" s="443"/>
      <c r="C5" s="443"/>
      <c r="D5" s="443"/>
      <c r="E5" s="443"/>
      <c r="F5" s="444"/>
      <c r="G5" s="1031"/>
      <c r="H5" s="1032"/>
      <c r="I5" s="1032"/>
      <c r="J5" s="1032"/>
      <c r="K5" s="1032"/>
      <c r="L5" s="1032"/>
      <c r="M5" s="1032"/>
      <c r="N5" s="1032"/>
      <c r="O5" s="1033"/>
      <c r="P5" s="1039"/>
      <c r="Q5" s="1039"/>
      <c r="R5" s="1039"/>
      <c r="S5" s="1039"/>
      <c r="T5" s="1039"/>
      <c r="U5" s="1039"/>
      <c r="V5" s="1039"/>
      <c r="W5" s="1039"/>
      <c r="X5" s="1040"/>
      <c r="Y5" s="426" t="s">
        <v>55</v>
      </c>
      <c r="Z5" s="1043"/>
      <c r="AA5" s="1044"/>
      <c r="AB5" s="543"/>
      <c r="AC5" s="1049"/>
      <c r="AD5" s="1049"/>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c r="A6" s="442"/>
      <c r="B6" s="443"/>
      <c r="C6" s="443"/>
      <c r="D6" s="443"/>
      <c r="E6" s="443"/>
      <c r="F6" s="444"/>
      <c r="G6" s="1034"/>
      <c r="H6" s="1035"/>
      <c r="I6" s="1035"/>
      <c r="J6" s="1035"/>
      <c r="K6" s="1035"/>
      <c r="L6" s="1035"/>
      <c r="M6" s="1035"/>
      <c r="N6" s="1035"/>
      <c r="O6" s="1036"/>
      <c r="P6" s="744"/>
      <c r="Q6" s="744"/>
      <c r="R6" s="744"/>
      <c r="S6" s="744"/>
      <c r="T6" s="744"/>
      <c r="U6" s="744"/>
      <c r="V6" s="744"/>
      <c r="W6" s="744"/>
      <c r="X6" s="1041"/>
      <c r="Y6" s="1042" t="s">
        <v>14</v>
      </c>
      <c r="Z6" s="1043"/>
      <c r="AA6" s="1044"/>
      <c r="AB6" s="554" t="s">
        <v>302</v>
      </c>
      <c r="AC6" s="1045"/>
      <c r="AD6" s="1045"/>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50"/>
      <c r="Z9" s="866"/>
      <c r="AA9" s="867"/>
      <c r="AB9" s="1054" t="s">
        <v>12</v>
      </c>
      <c r="AC9" s="1055"/>
      <c r="AD9" s="1056"/>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1"/>
      <c r="Z10" s="1052"/>
      <c r="AA10" s="1053"/>
      <c r="AB10" s="1057"/>
      <c r="AC10" s="1058"/>
      <c r="AD10" s="1059"/>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c r="A11" s="441"/>
      <c r="B11" s="439"/>
      <c r="C11" s="439"/>
      <c r="D11" s="439"/>
      <c r="E11" s="439"/>
      <c r="F11" s="440"/>
      <c r="G11" s="583"/>
      <c r="H11" s="1029"/>
      <c r="I11" s="1029"/>
      <c r="J11" s="1029"/>
      <c r="K11" s="1029"/>
      <c r="L11" s="1029"/>
      <c r="M11" s="1029"/>
      <c r="N11" s="1029"/>
      <c r="O11" s="1030"/>
      <c r="P11" s="100"/>
      <c r="Q11" s="1037"/>
      <c r="R11" s="1037"/>
      <c r="S11" s="1037"/>
      <c r="T11" s="1037"/>
      <c r="U11" s="1037"/>
      <c r="V11" s="1037"/>
      <c r="W11" s="1037"/>
      <c r="X11" s="1038"/>
      <c r="Y11" s="1046" t="s">
        <v>13</v>
      </c>
      <c r="Z11" s="1047"/>
      <c r="AA11" s="1048"/>
      <c r="AB11" s="489"/>
      <c r="AC11" s="579"/>
      <c r="AD11" s="579"/>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c r="A12" s="442"/>
      <c r="B12" s="443"/>
      <c r="C12" s="443"/>
      <c r="D12" s="443"/>
      <c r="E12" s="443"/>
      <c r="F12" s="444"/>
      <c r="G12" s="1031"/>
      <c r="H12" s="1032"/>
      <c r="I12" s="1032"/>
      <c r="J12" s="1032"/>
      <c r="K12" s="1032"/>
      <c r="L12" s="1032"/>
      <c r="M12" s="1032"/>
      <c r="N12" s="1032"/>
      <c r="O12" s="1033"/>
      <c r="P12" s="1039"/>
      <c r="Q12" s="1039"/>
      <c r="R12" s="1039"/>
      <c r="S12" s="1039"/>
      <c r="T12" s="1039"/>
      <c r="U12" s="1039"/>
      <c r="V12" s="1039"/>
      <c r="W12" s="1039"/>
      <c r="X12" s="1040"/>
      <c r="Y12" s="426" t="s">
        <v>55</v>
      </c>
      <c r="Z12" s="1043"/>
      <c r="AA12" s="1044"/>
      <c r="AB12" s="543"/>
      <c r="AC12" s="1049"/>
      <c r="AD12" s="1049"/>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c r="A13" s="445"/>
      <c r="B13" s="446"/>
      <c r="C13" s="446"/>
      <c r="D13" s="446"/>
      <c r="E13" s="446"/>
      <c r="F13" s="447"/>
      <c r="G13" s="1034"/>
      <c r="H13" s="1035"/>
      <c r="I13" s="1035"/>
      <c r="J13" s="1035"/>
      <c r="K13" s="1035"/>
      <c r="L13" s="1035"/>
      <c r="M13" s="1035"/>
      <c r="N13" s="1035"/>
      <c r="O13" s="1036"/>
      <c r="P13" s="744"/>
      <c r="Q13" s="744"/>
      <c r="R13" s="744"/>
      <c r="S13" s="744"/>
      <c r="T13" s="744"/>
      <c r="U13" s="744"/>
      <c r="V13" s="744"/>
      <c r="W13" s="744"/>
      <c r="X13" s="1041"/>
      <c r="Y13" s="1042" t="s">
        <v>14</v>
      </c>
      <c r="Z13" s="1043"/>
      <c r="AA13" s="1044"/>
      <c r="AB13" s="554" t="s">
        <v>302</v>
      </c>
      <c r="AC13" s="1045"/>
      <c r="AD13" s="1045"/>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50"/>
      <c r="Z16" s="866"/>
      <c r="AA16" s="867"/>
      <c r="AB16" s="1054" t="s">
        <v>12</v>
      </c>
      <c r="AC16" s="1055"/>
      <c r="AD16" s="1056"/>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1"/>
      <c r="Z17" s="1052"/>
      <c r="AA17" s="1053"/>
      <c r="AB17" s="1057"/>
      <c r="AC17" s="1058"/>
      <c r="AD17" s="1059"/>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c r="A18" s="441"/>
      <c r="B18" s="439"/>
      <c r="C18" s="439"/>
      <c r="D18" s="439"/>
      <c r="E18" s="439"/>
      <c r="F18" s="440"/>
      <c r="G18" s="583"/>
      <c r="H18" s="1029"/>
      <c r="I18" s="1029"/>
      <c r="J18" s="1029"/>
      <c r="K18" s="1029"/>
      <c r="L18" s="1029"/>
      <c r="M18" s="1029"/>
      <c r="N18" s="1029"/>
      <c r="O18" s="1030"/>
      <c r="P18" s="100"/>
      <c r="Q18" s="1037"/>
      <c r="R18" s="1037"/>
      <c r="S18" s="1037"/>
      <c r="T18" s="1037"/>
      <c r="U18" s="1037"/>
      <c r="V18" s="1037"/>
      <c r="W18" s="1037"/>
      <c r="X18" s="1038"/>
      <c r="Y18" s="1046" t="s">
        <v>13</v>
      </c>
      <c r="Z18" s="1047"/>
      <c r="AA18" s="1048"/>
      <c r="AB18" s="489"/>
      <c r="AC18" s="579"/>
      <c r="AD18" s="579"/>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c r="A19" s="442"/>
      <c r="B19" s="443"/>
      <c r="C19" s="443"/>
      <c r="D19" s="443"/>
      <c r="E19" s="443"/>
      <c r="F19" s="444"/>
      <c r="G19" s="1031"/>
      <c r="H19" s="1032"/>
      <c r="I19" s="1032"/>
      <c r="J19" s="1032"/>
      <c r="K19" s="1032"/>
      <c r="L19" s="1032"/>
      <c r="M19" s="1032"/>
      <c r="N19" s="1032"/>
      <c r="O19" s="1033"/>
      <c r="P19" s="1039"/>
      <c r="Q19" s="1039"/>
      <c r="R19" s="1039"/>
      <c r="S19" s="1039"/>
      <c r="T19" s="1039"/>
      <c r="U19" s="1039"/>
      <c r="V19" s="1039"/>
      <c r="W19" s="1039"/>
      <c r="X19" s="1040"/>
      <c r="Y19" s="426" t="s">
        <v>55</v>
      </c>
      <c r="Z19" s="1043"/>
      <c r="AA19" s="1044"/>
      <c r="AB19" s="543"/>
      <c r="AC19" s="1049"/>
      <c r="AD19" s="1049"/>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c r="A20" s="445"/>
      <c r="B20" s="446"/>
      <c r="C20" s="446"/>
      <c r="D20" s="446"/>
      <c r="E20" s="446"/>
      <c r="F20" s="447"/>
      <c r="G20" s="1034"/>
      <c r="H20" s="1035"/>
      <c r="I20" s="1035"/>
      <c r="J20" s="1035"/>
      <c r="K20" s="1035"/>
      <c r="L20" s="1035"/>
      <c r="M20" s="1035"/>
      <c r="N20" s="1035"/>
      <c r="O20" s="1036"/>
      <c r="P20" s="744"/>
      <c r="Q20" s="744"/>
      <c r="R20" s="744"/>
      <c r="S20" s="744"/>
      <c r="T20" s="744"/>
      <c r="U20" s="744"/>
      <c r="V20" s="744"/>
      <c r="W20" s="744"/>
      <c r="X20" s="1041"/>
      <c r="Y20" s="1042" t="s">
        <v>14</v>
      </c>
      <c r="Z20" s="1043"/>
      <c r="AA20" s="1044"/>
      <c r="AB20" s="554" t="s">
        <v>302</v>
      </c>
      <c r="AC20" s="1045"/>
      <c r="AD20" s="1045"/>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50"/>
      <c r="Z23" s="866"/>
      <c r="AA23" s="867"/>
      <c r="AB23" s="1054" t="s">
        <v>12</v>
      </c>
      <c r="AC23" s="1055"/>
      <c r="AD23" s="1056"/>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1"/>
      <c r="Z24" s="1052"/>
      <c r="AA24" s="1053"/>
      <c r="AB24" s="1057"/>
      <c r="AC24" s="1058"/>
      <c r="AD24" s="1059"/>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c r="A25" s="441"/>
      <c r="B25" s="439"/>
      <c r="C25" s="439"/>
      <c r="D25" s="439"/>
      <c r="E25" s="439"/>
      <c r="F25" s="440"/>
      <c r="G25" s="583"/>
      <c r="H25" s="1029"/>
      <c r="I25" s="1029"/>
      <c r="J25" s="1029"/>
      <c r="K25" s="1029"/>
      <c r="L25" s="1029"/>
      <c r="M25" s="1029"/>
      <c r="N25" s="1029"/>
      <c r="O25" s="1030"/>
      <c r="P25" s="100"/>
      <c r="Q25" s="1037"/>
      <c r="R25" s="1037"/>
      <c r="S25" s="1037"/>
      <c r="T25" s="1037"/>
      <c r="U25" s="1037"/>
      <c r="V25" s="1037"/>
      <c r="W25" s="1037"/>
      <c r="X25" s="1038"/>
      <c r="Y25" s="1046" t="s">
        <v>13</v>
      </c>
      <c r="Z25" s="1047"/>
      <c r="AA25" s="1048"/>
      <c r="AB25" s="489"/>
      <c r="AC25" s="579"/>
      <c r="AD25" s="579"/>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c r="A26" s="442"/>
      <c r="B26" s="443"/>
      <c r="C26" s="443"/>
      <c r="D26" s="443"/>
      <c r="E26" s="443"/>
      <c r="F26" s="444"/>
      <c r="G26" s="1031"/>
      <c r="H26" s="1032"/>
      <c r="I26" s="1032"/>
      <c r="J26" s="1032"/>
      <c r="K26" s="1032"/>
      <c r="L26" s="1032"/>
      <c r="M26" s="1032"/>
      <c r="N26" s="1032"/>
      <c r="O26" s="1033"/>
      <c r="P26" s="1039"/>
      <c r="Q26" s="1039"/>
      <c r="R26" s="1039"/>
      <c r="S26" s="1039"/>
      <c r="T26" s="1039"/>
      <c r="U26" s="1039"/>
      <c r="V26" s="1039"/>
      <c r="W26" s="1039"/>
      <c r="X26" s="1040"/>
      <c r="Y26" s="426" t="s">
        <v>55</v>
      </c>
      <c r="Z26" s="1043"/>
      <c r="AA26" s="1044"/>
      <c r="AB26" s="543"/>
      <c r="AC26" s="1049"/>
      <c r="AD26" s="1049"/>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c r="A27" s="445"/>
      <c r="B27" s="446"/>
      <c r="C27" s="446"/>
      <c r="D27" s="446"/>
      <c r="E27" s="446"/>
      <c r="F27" s="447"/>
      <c r="G27" s="1034"/>
      <c r="H27" s="1035"/>
      <c r="I27" s="1035"/>
      <c r="J27" s="1035"/>
      <c r="K27" s="1035"/>
      <c r="L27" s="1035"/>
      <c r="M27" s="1035"/>
      <c r="N27" s="1035"/>
      <c r="O27" s="1036"/>
      <c r="P27" s="744"/>
      <c r="Q27" s="744"/>
      <c r="R27" s="744"/>
      <c r="S27" s="744"/>
      <c r="T27" s="744"/>
      <c r="U27" s="744"/>
      <c r="V27" s="744"/>
      <c r="W27" s="744"/>
      <c r="X27" s="1041"/>
      <c r="Y27" s="1042" t="s">
        <v>14</v>
      </c>
      <c r="Z27" s="1043"/>
      <c r="AA27" s="1044"/>
      <c r="AB27" s="554" t="s">
        <v>302</v>
      </c>
      <c r="AC27" s="1045"/>
      <c r="AD27" s="1045"/>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50"/>
      <c r="Z30" s="866"/>
      <c r="AA30" s="867"/>
      <c r="AB30" s="1054" t="s">
        <v>12</v>
      </c>
      <c r="AC30" s="1055"/>
      <c r="AD30" s="1056"/>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1"/>
      <c r="Z31" s="1052"/>
      <c r="AA31" s="1053"/>
      <c r="AB31" s="1057"/>
      <c r="AC31" s="1058"/>
      <c r="AD31" s="1059"/>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c r="A32" s="441"/>
      <c r="B32" s="439"/>
      <c r="C32" s="439"/>
      <c r="D32" s="439"/>
      <c r="E32" s="439"/>
      <c r="F32" s="440"/>
      <c r="G32" s="583"/>
      <c r="H32" s="1029"/>
      <c r="I32" s="1029"/>
      <c r="J32" s="1029"/>
      <c r="K32" s="1029"/>
      <c r="L32" s="1029"/>
      <c r="M32" s="1029"/>
      <c r="N32" s="1029"/>
      <c r="O32" s="1030"/>
      <c r="P32" s="100"/>
      <c r="Q32" s="1037"/>
      <c r="R32" s="1037"/>
      <c r="S32" s="1037"/>
      <c r="T32" s="1037"/>
      <c r="U32" s="1037"/>
      <c r="V32" s="1037"/>
      <c r="W32" s="1037"/>
      <c r="X32" s="1038"/>
      <c r="Y32" s="1046" t="s">
        <v>13</v>
      </c>
      <c r="Z32" s="1047"/>
      <c r="AA32" s="1048"/>
      <c r="AB32" s="489"/>
      <c r="AC32" s="579"/>
      <c r="AD32" s="579"/>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c r="A33" s="442"/>
      <c r="B33" s="443"/>
      <c r="C33" s="443"/>
      <c r="D33" s="443"/>
      <c r="E33" s="443"/>
      <c r="F33" s="444"/>
      <c r="G33" s="1031"/>
      <c r="H33" s="1032"/>
      <c r="I33" s="1032"/>
      <c r="J33" s="1032"/>
      <c r="K33" s="1032"/>
      <c r="L33" s="1032"/>
      <c r="M33" s="1032"/>
      <c r="N33" s="1032"/>
      <c r="O33" s="1033"/>
      <c r="P33" s="1039"/>
      <c r="Q33" s="1039"/>
      <c r="R33" s="1039"/>
      <c r="S33" s="1039"/>
      <c r="T33" s="1039"/>
      <c r="U33" s="1039"/>
      <c r="V33" s="1039"/>
      <c r="W33" s="1039"/>
      <c r="X33" s="1040"/>
      <c r="Y33" s="426" t="s">
        <v>55</v>
      </c>
      <c r="Z33" s="1043"/>
      <c r="AA33" s="1044"/>
      <c r="AB33" s="543"/>
      <c r="AC33" s="1049"/>
      <c r="AD33" s="1049"/>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c r="A34" s="445"/>
      <c r="B34" s="446"/>
      <c r="C34" s="446"/>
      <c r="D34" s="446"/>
      <c r="E34" s="446"/>
      <c r="F34" s="447"/>
      <c r="G34" s="1034"/>
      <c r="H34" s="1035"/>
      <c r="I34" s="1035"/>
      <c r="J34" s="1035"/>
      <c r="K34" s="1035"/>
      <c r="L34" s="1035"/>
      <c r="M34" s="1035"/>
      <c r="N34" s="1035"/>
      <c r="O34" s="1036"/>
      <c r="P34" s="744"/>
      <c r="Q34" s="744"/>
      <c r="R34" s="744"/>
      <c r="S34" s="744"/>
      <c r="T34" s="744"/>
      <c r="U34" s="744"/>
      <c r="V34" s="744"/>
      <c r="W34" s="744"/>
      <c r="X34" s="1041"/>
      <c r="Y34" s="1042" t="s">
        <v>14</v>
      </c>
      <c r="Z34" s="1043"/>
      <c r="AA34" s="1044"/>
      <c r="AB34" s="554" t="s">
        <v>302</v>
      </c>
      <c r="AC34" s="1045"/>
      <c r="AD34" s="1045"/>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50"/>
      <c r="Z37" s="866"/>
      <c r="AA37" s="867"/>
      <c r="AB37" s="1054" t="s">
        <v>12</v>
      </c>
      <c r="AC37" s="1055"/>
      <c r="AD37" s="1056"/>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1"/>
      <c r="Z38" s="1052"/>
      <c r="AA38" s="1053"/>
      <c r="AB38" s="1057"/>
      <c r="AC38" s="1058"/>
      <c r="AD38" s="1059"/>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c r="A39" s="441"/>
      <c r="B39" s="439"/>
      <c r="C39" s="439"/>
      <c r="D39" s="439"/>
      <c r="E39" s="439"/>
      <c r="F39" s="440"/>
      <c r="G39" s="583"/>
      <c r="H39" s="1029"/>
      <c r="I39" s="1029"/>
      <c r="J39" s="1029"/>
      <c r="K39" s="1029"/>
      <c r="L39" s="1029"/>
      <c r="M39" s="1029"/>
      <c r="N39" s="1029"/>
      <c r="O39" s="1030"/>
      <c r="P39" s="100"/>
      <c r="Q39" s="1037"/>
      <c r="R39" s="1037"/>
      <c r="S39" s="1037"/>
      <c r="T39" s="1037"/>
      <c r="U39" s="1037"/>
      <c r="V39" s="1037"/>
      <c r="W39" s="1037"/>
      <c r="X39" s="1038"/>
      <c r="Y39" s="1046" t="s">
        <v>13</v>
      </c>
      <c r="Z39" s="1047"/>
      <c r="AA39" s="1048"/>
      <c r="AB39" s="489"/>
      <c r="AC39" s="579"/>
      <c r="AD39" s="579"/>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c r="A40" s="442"/>
      <c r="B40" s="443"/>
      <c r="C40" s="443"/>
      <c r="D40" s="443"/>
      <c r="E40" s="443"/>
      <c r="F40" s="444"/>
      <c r="G40" s="1031"/>
      <c r="H40" s="1032"/>
      <c r="I40" s="1032"/>
      <c r="J40" s="1032"/>
      <c r="K40" s="1032"/>
      <c r="L40" s="1032"/>
      <c r="M40" s="1032"/>
      <c r="N40" s="1032"/>
      <c r="O40" s="1033"/>
      <c r="P40" s="1039"/>
      <c r="Q40" s="1039"/>
      <c r="R40" s="1039"/>
      <c r="S40" s="1039"/>
      <c r="T40" s="1039"/>
      <c r="U40" s="1039"/>
      <c r="V40" s="1039"/>
      <c r="W40" s="1039"/>
      <c r="X40" s="1040"/>
      <c r="Y40" s="426" t="s">
        <v>55</v>
      </c>
      <c r="Z40" s="1043"/>
      <c r="AA40" s="1044"/>
      <c r="AB40" s="543"/>
      <c r="AC40" s="1049"/>
      <c r="AD40" s="1049"/>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c r="A41" s="445"/>
      <c r="B41" s="446"/>
      <c r="C41" s="446"/>
      <c r="D41" s="446"/>
      <c r="E41" s="446"/>
      <c r="F41" s="447"/>
      <c r="G41" s="1034"/>
      <c r="H41" s="1035"/>
      <c r="I41" s="1035"/>
      <c r="J41" s="1035"/>
      <c r="K41" s="1035"/>
      <c r="L41" s="1035"/>
      <c r="M41" s="1035"/>
      <c r="N41" s="1035"/>
      <c r="O41" s="1036"/>
      <c r="P41" s="744"/>
      <c r="Q41" s="744"/>
      <c r="R41" s="744"/>
      <c r="S41" s="744"/>
      <c r="T41" s="744"/>
      <c r="U41" s="744"/>
      <c r="V41" s="744"/>
      <c r="W41" s="744"/>
      <c r="X41" s="1041"/>
      <c r="Y41" s="1042" t="s">
        <v>14</v>
      </c>
      <c r="Z41" s="1043"/>
      <c r="AA41" s="1044"/>
      <c r="AB41" s="554" t="s">
        <v>302</v>
      </c>
      <c r="AC41" s="1045"/>
      <c r="AD41" s="1045"/>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50"/>
      <c r="Z44" s="866"/>
      <c r="AA44" s="867"/>
      <c r="AB44" s="1054" t="s">
        <v>12</v>
      </c>
      <c r="AC44" s="1055"/>
      <c r="AD44" s="1056"/>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1"/>
      <c r="Z45" s="1052"/>
      <c r="AA45" s="1053"/>
      <c r="AB45" s="1057"/>
      <c r="AC45" s="1058"/>
      <c r="AD45" s="1059"/>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c r="A46" s="441"/>
      <c r="B46" s="439"/>
      <c r="C46" s="439"/>
      <c r="D46" s="439"/>
      <c r="E46" s="439"/>
      <c r="F46" s="440"/>
      <c r="G46" s="583"/>
      <c r="H46" s="1029"/>
      <c r="I46" s="1029"/>
      <c r="J46" s="1029"/>
      <c r="K46" s="1029"/>
      <c r="L46" s="1029"/>
      <c r="M46" s="1029"/>
      <c r="N46" s="1029"/>
      <c r="O46" s="1030"/>
      <c r="P46" s="100"/>
      <c r="Q46" s="1037"/>
      <c r="R46" s="1037"/>
      <c r="S46" s="1037"/>
      <c r="T46" s="1037"/>
      <c r="U46" s="1037"/>
      <c r="V46" s="1037"/>
      <c r="W46" s="1037"/>
      <c r="X46" s="1038"/>
      <c r="Y46" s="1046" t="s">
        <v>13</v>
      </c>
      <c r="Z46" s="1047"/>
      <c r="AA46" s="1048"/>
      <c r="AB46" s="489"/>
      <c r="AC46" s="579"/>
      <c r="AD46" s="57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c r="A47" s="442"/>
      <c r="B47" s="443"/>
      <c r="C47" s="443"/>
      <c r="D47" s="443"/>
      <c r="E47" s="443"/>
      <c r="F47" s="444"/>
      <c r="G47" s="1031"/>
      <c r="H47" s="1032"/>
      <c r="I47" s="1032"/>
      <c r="J47" s="1032"/>
      <c r="K47" s="1032"/>
      <c r="L47" s="1032"/>
      <c r="M47" s="1032"/>
      <c r="N47" s="1032"/>
      <c r="O47" s="1033"/>
      <c r="P47" s="1039"/>
      <c r="Q47" s="1039"/>
      <c r="R47" s="1039"/>
      <c r="S47" s="1039"/>
      <c r="T47" s="1039"/>
      <c r="U47" s="1039"/>
      <c r="V47" s="1039"/>
      <c r="W47" s="1039"/>
      <c r="X47" s="1040"/>
      <c r="Y47" s="426" t="s">
        <v>55</v>
      </c>
      <c r="Z47" s="1043"/>
      <c r="AA47" s="1044"/>
      <c r="AB47" s="543"/>
      <c r="AC47" s="1049"/>
      <c r="AD47" s="1049"/>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c r="A48" s="445"/>
      <c r="B48" s="446"/>
      <c r="C48" s="446"/>
      <c r="D48" s="446"/>
      <c r="E48" s="446"/>
      <c r="F48" s="447"/>
      <c r="G48" s="1034"/>
      <c r="H48" s="1035"/>
      <c r="I48" s="1035"/>
      <c r="J48" s="1035"/>
      <c r="K48" s="1035"/>
      <c r="L48" s="1035"/>
      <c r="M48" s="1035"/>
      <c r="N48" s="1035"/>
      <c r="O48" s="1036"/>
      <c r="P48" s="744"/>
      <c r="Q48" s="744"/>
      <c r="R48" s="744"/>
      <c r="S48" s="744"/>
      <c r="T48" s="744"/>
      <c r="U48" s="744"/>
      <c r="V48" s="744"/>
      <c r="W48" s="744"/>
      <c r="X48" s="1041"/>
      <c r="Y48" s="1042" t="s">
        <v>14</v>
      </c>
      <c r="Z48" s="1043"/>
      <c r="AA48" s="1044"/>
      <c r="AB48" s="554" t="s">
        <v>302</v>
      </c>
      <c r="AC48" s="1045"/>
      <c r="AD48" s="1045"/>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50"/>
      <c r="Z51" s="866"/>
      <c r="AA51" s="867"/>
      <c r="AB51" s="448" t="s">
        <v>12</v>
      </c>
      <c r="AC51" s="1055"/>
      <c r="AD51" s="1056"/>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1"/>
      <c r="Z52" s="1052"/>
      <c r="AA52" s="1053"/>
      <c r="AB52" s="1057"/>
      <c r="AC52" s="1058"/>
      <c r="AD52" s="1059"/>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c r="A53" s="441"/>
      <c r="B53" s="439"/>
      <c r="C53" s="439"/>
      <c r="D53" s="439"/>
      <c r="E53" s="439"/>
      <c r="F53" s="440"/>
      <c r="G53" s="583"/>
      <c r="H53" s="1029"/>
      <c r="I53" s="1029"/>
      <c r="J53" s="1029"/>
      <c r="K53" s="1029"/>
      <c r="L53" s="1029"/>
      <c r="M53" s="1029"/>
      <c r="N53" s="1029"/>
      <c r="O53" s="1030"/>
      <c r="P53" s="100"/>
      <c r="Q53" s="1037"/>
      <c r="R53" s="1037"/>
      <c r="S53" s="1037"/>
      <c r="T53" s="1037"/>
      <c r="U53" s="1037"/>
      <c r="V53" s="1037"/>
      <c r="W53" s="1037"/>
      <c r="X53" s="1038"/>
      <c r="Y53" s="1046" t="s">
        <v>13</v>
      </c>
      <c r="Z53" s="1047"/>
      <c r="AA53" s="1048"/>
      <c r="AB53" s="489"/>
      <c r="AC53" s="579"/>
      <c r="AD53" s="57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c r="A54" s="442"/>
      <c r="B54" s="443"/>
      <c r="C54" s="443"/>
      <c r="D54" s="443"/>
      <c r="E54" s="443"/>
      <c r="F54" s="444"/>
      <c r="G54" s="1031"/>
      <c r="H54" s="1032"/>
      <c r="I54" s="1032"/>
      <c r="J54" s="1032"/>
      <c r="K54" s="1032"/>
      <c r="L54" s="1032"/>
      <c r="M54" s="1032"/>
      <c r="N54" s="1032"/>
      <c r="O54" s="1033"/>
      <c r="P54" s="1039"/>
      <c r="Q54" s="1039"/>
      <c r="R54" s="1039"/>
      <c r="S54" s="1039"/>
      <c r="T54" s="1039"/>
      <c r="U54" s="1039"/>
      <c r="V54" s="1039"/>
      <c r="W54" s="1039"/>
      <c r="X54" s="1040"/>
      <c r="Y54" s="426" t="s">
        <v>55</v>
      </c>
      <c r="Z54" s="1043"/>
      <c r="AA54" s="1044"/>
      <c r="AB54" s="543"/>
      <c r="AC54" s="1049"/>
      <c r="AD54" s="1049"/>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c r="A55" s="445"/>
      <c r="B55" s="446"/>
      <c r="C55" s="446"/>
      <c r="D55" s="446"/>
      <c r="E55" s="446"/>
      <c r="F55" s="447"/>
      <c r="G55" s="1034"/>
      <c r="H55" s="1035"/>
      <c r="I55" s="1035"/>
      <c r="J55" s="1035"/>
      <c r="K55" s="1035"/>
      <c r="L55" s="1035"/>
      <c r="M55" s="1035"/>
      <c r="N55" s="1035"/>
      <c r="O55" s="1036"/>
      <c r="P55" s="744"/>
      <c r="Q55" s="744"/>
      <c r="R55" s="744"/>
      <c r="S55" s="744"/>
      <c r="T55" s="744"/>
      <c r="U55" s="744"/>
      <c r="V55" s="744"/>
      <c r="W55" s="744"/>
      <c r="X55" s="1041"/>
      <c r="Y55" s="1042" t="s">
        <v>14</v>
      </c>
      <c r="Z55" s="1043"/>
      <c r="AA55" s="1044"/>
      <c r="AB55" s="554" t="s">
        <v>302</v>
      </c>
      <c r="AC55" s="1045"/>
      <c r="AD55" s="1045"/>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50"/>
      <c r="Z58" s="866"/>
      <c r="AA58" s="867"/>
      <c r="AB58" s="1054" t="s">
        <v>12</v>
      </c>
      <c r="AC58" s="1055"/>
      <c r="AD58" s="1056"/>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1"/>
      <c r="Z59" s="1052"/>
      <c r="AA59" s="1053"/>
      <c r="AB59" s="1057"/>
      <c r="AC59" s="1058"/>
      <c r="AD59" s="1059"/>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c r="A60" s="441"/>
      <c r="B60" s="439"/>
      <c r="C60" s="439"/>
      <c r="D60" s="439"/>
      <c r="E60" s="439"/>
      <c r="F60" s="440"/>
      <c r="G60" s="583"/>
      <c r="H60" s="1029"/>
      <c r="I60" s="1029"/>
      <c r="J60" s="1029"/>
      <c r="K60" s="1029"/>
      <c r="L60" s="1029"/>
      <c r="M60" s="1029"/>
      <c r="N60" s="1029"/>
      <c r="O60" s="1030"/>
      <c r="P60" s="100"/>
      <c r="Q60" s="1037"/>
      <c r="R60" s="1037"/>
      <c r="S60" s="1037"/>
      <c r="T60" s="1037"/>
      <c r="U60" s="1037"/>
      <c r="V60" s="1037"/>
      <c r="W60" s="1037"/>
      <c r="X60" s="1038"/>
      <c r="Y60" s="1046" t="s">
        <v>13</v>
      </c>
      <c r="Z60" s="1047"/>
      <c r="AA60" s="1048"/>
      <c r="AB60" s="489"/>
      <c r="AC60" s="579"/>
      <c r="AD60" s="57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c r="A61" s="442"/>
      <c r="B61" s="443"/>
      <c r="C61" s="443"/>
      <c r="D61" s="443"/>
      <c r="E61" s="443"/>
      <c r="F61" s="444"/>
      <c r="G61" s="1031"/>
      <c r="H61" s="1032"/>
      <c r="I61" s="1032"/>
      <c r="J61" s="1032"/>
      <c r="K61" s="1032"/>
      <c r="L61" s="1032"/>
      <c r="M61" s="1032"/>
      <c r="N61" s="1032"/>
      <c r="O61" s="1033"/>
      <c r="P61" s="1039"/>
      <c r="Q61" s="1039"/>
      <c r="R61" s="1039"/>
      <c r="S61" s="1039"/>
      <c r="T61" s="1039"/>
      <c r="U61" s="1039"/>
      <c r="V61" s="1039"/>
      <c r="W61" s="1039"/>
      <c r="X61" s="1040"/>
      <c r="Y61" s="426" t="s">
        <v>55</v>
      </c>
      <c r="Z61" s="1043"/>
      <c r="AA61" s="1044"/>
      <c r="AB61" s="543"/>
      <c r="AC61" s="1049"/>
      <c r="AD61" s="1049"/>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c r="A62" s="445"/>
      <c r="B62" s="446"/>
      <c r="C62" s="446"/>
      <c r="D62" s="446"/>
      <c r="E62" s="446"/>
      <c r="F62" s="447"/>
      <c r="G62" s="1034"/>
      <c r="H62" s="1035"/>
      <c r="I62" s="1035"/>
      <c r="J62" s="1035"/>
      <c r="K62" s="1035"/>
      <c r="L62" s="1035"/>
      <c r="M62" s="1035"/>
      <c r="N62" s="1035"/>
      <c r="O62" s="1036"/>
      <c r="P62" s="744"/>
      <c r="Q62" s="744"/>
      <c r="R62" s="744"/>
      <c r="S62" s="744"/>
      <c r="T62" s="744"/>
      <c r="U62" s="744"/>
      <c r="V62" s="744"/>
      <c r="W62" s="744"/>
      <c r="X62" s="1041"/>
      <c r="Y62" s="1042" t="s">
        <v>14</v>
      </c>
      <c r="Z62" s="1043"/>
      <c r="AA62" s="1044"/>
      <c r="AB62" s="554" t="s">
        <v>302</v>
      </c>
      <c r="AC62" s="1045"/>
      <c r="AD62" s="1045"/>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50"/>
      <c r="Z65" s="866"/>
      <c r="AA65" s="867"/>
      <c r="AB65" s="1054" t="s">
        <v>12</v>
      </c>
      <c r="AC65" s="1055"/>
      <c r="AD65" s="1056"/>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1"/>
      <c r="Z66" s="1052"/>
      <c r="AA66" s="1053"/>
      <c r="AB66" s="1057"/>
      <c r="AC66" s="1058"/>
      <c r="AD66" s="1059"/>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c r="A67" s="441"/>
      <c r="B67" s="439"/>
      <c r="C67" s="439"/>
      <c r="D67" s="439"/>
      <c r="E67" s="439"/>
      <c r="F67" s="440"/>
      <c r="G67" s="583"/>
      <c r="H67" s="1029"/>
      <c r="I67" s="1029"/>
      <c r="J67" s="1029"/>
      <c r="K67" s="1029"/>
      <c r="L67" s="1029"/>
      <c r="M67" s="1029"/>
      <c r="N67" s="1029"/>
      <c r="O67" s="1030"/>
      <c r="P67" s="100"/>
      <c r="Q67" s="1037"/>
      <c r="R67" s="1037"/>
      <c r="S67" s="1037"/>
      <c r="T67" s="1037"/>
      <c r="U67" s="1037"/>
      <c r="V67" s="1037"/>
      <c r="W67" s="1037"/>
      <c r="X67" s="1038"/>
      <c r="Y67" s="1046" t="s">
        <v>13</v>
      </c>
      <c r="Z67" s="1047"/>
      <c r="AA67" s="1048"/>
      <c r="AB67" s="489"/>
      <c r="AC67" s="579"/>
      <c r="AD67" s="579"/>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c r="A68" s="442"/>
      <c r="B68" s="443"/>
      <c r="C68" s="443"/>
      <c r="D68" s="443"/>
      <c r="E68" s="443"/>
      <c r="F68" s="444"/>
      <c r="G68" s="1031"/>
      <c r="H68" s="1032"/>
      <c r="I68" s="1032"/>
      <c r="J68" s="1032"/>
      <c r="K68" s="1032"/>
      <c r="L68" s="1032"/>
      <c r="M68" s="1032"/>
      <c r="N68" s="1032"/>
      <c r="O68" s="1033"/>
      <c r="P68" s="1039"/>
      <c r="Q68" s="1039"/>
      <c r="R68" s="1039"/>
      <c r="S68" s="1039"/>
      <c r="T68" s="1039"/>
      <c r="U68" s="1039"/>
      <c r="V68" s="1039"/>
      <c r="W68" s="1039"/>
      <c r="X68" s="1040"/>
      <c r="Y68" s="426" t="s">
        <v>55</v>
      </c>
      <c r="Z68" s="1043"/>
      <c r="AA68" s="1044"/>
      <c r="AB68" s="543"/>
      <c r="AC68" s="1049"/>
      <c r="AD68" s="1049"/>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c r="A69" s="445"/>
      <c r="B69" s="446"/>
      <c r="C69" s="446"/>
      <c r="D69" s="446"/>
      <c r="E69" s="446"/>
      <c r="F69" s="447"/>
      <c r="G69" s="1034"/>
      <c r="H69" s="1035"/>
      <c r="I69" s="1035"/>
      <c r="J69" s="1035"/>
      <c r="K69" s="1035"/>
      <c r="L69" s="1035"/>
      <c r="M69" s="1035"/>
      <c r="N69" s="1035"/>
      <c r="O69" s="1036"/>
      <c r="P69" s="744"/>
      <c r="Q69" s="744"/>
      <c r="R69" s="744"/>
      <c r="S69" s="744"/>
      <c r="T69" s="744"/>
      <c r="U69" s="744"/>
      <c r="V69" s="744"/>
      <c r="W69" s="744"/>
      <c r="X69" s="1041"/>
      <c r="Y69" s="426" t="s">
        <v>14</v>
      </c>
      <c r="Z69" s="1043"/>
      <c r="AA69" s="1044"/>
      <c r="AB69" s="577" t="s">
        <v>302</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52" t="s">
        <v>18</v>
      </c>
      <c r="H3" s="703"/>
      <c r="I3" s="703"/>
      <c r="J3" s="703"/>
      <c r="K3" s="703"/>
      <c r="L3" s="702" t="s">
        <v>19</v>
      </c>
      <c r="M3" s="703"/>
      <c r="N3" s="703"/>
      <c r="O3" s="703"/>
      <c r="P3" s="703"/>
      <c r="Q3" s="703"/>
      <c r="R3" s="703"/>
      <c r="S3" s="703"/>
      <c r="T3" s="703"/>
      <c r="U3" s="703"/>
      <c r="V3" s="703"/>
      <c r="W3" s="703"/>
      <c r="X3" s="704"/>
      <c r="Y3" s="623" t="s">
        <v>20</v>
      </c>
      <c r="Z3" s="624"/>
      <c r="AA3" s="624"/>
      <c r="AB3" s="838"/>
      <c r="AC3" s="852" t="s">
        <v>18</v>
      </c>
      <c r="AD3" s="703"/>
      <c r="AE3" s="703"/>
      <c r="AF3" s="703"/>
      <c r="AG3" s="703"/>
      <c r="AH3" s="702" t="s">
        <v>19</v>
      </c>
      <c r="AI3" s="703"/>
      <c r="AJ3" s="703"/>
      <c r="AK3" s="703"/>
      <c r="AL3" s="703"/>
      <c r="AM3" s="703"/>
      <c r="AN3" s="703"/>
      <c r="AO3" s="703"/>
      <c r="AP3" s="703"/>
      <c r="AQ3" s="703"/>
      <c r="AR3" s="703"/>
      <c r="AS3" s="703"/>
      <c r="AT3" s="704"/>
      <c r="AU3" s="623" t="s">
        <v>20</v>
      </c>
      <c r="AV3" s="624"/>
      <c r="AW3" s="624"/>
      <c r="AX3" s="625"/>
    </row>
    <row r="4" spans="1:50" ht="24.75" customHeight="1">
      <c r="A4" s="1072"/>
      <c r="B4" s="1073"/>
      <c r="C4" s="1073"/>
      <c r="D4" s="1073"/>
      <c r="E4" s="1073"/>
      <c r="F4" s="1074"/>
      <c r="G4" s="872"/>
      <c r="H4" s="873"/>
      <c r="I4" s="873"/>
      <c r="J4" s="873"/>
      <c r="K4" s="874"/>
      <c r="L4" s="699"/>
      <c r="M4" s="700"/>
      <c r="N4" s="700"/>
      <c r="O4" s="700"/>
      <c r="P4" s="700"/>
      <c r="Q4" s="700"/>
      <c r="R4" s="700"/>
      <c r="S4" s="700"/>
      <c r="T4" s="700"/>
      <c r="U4" s="700"/>
      <c r="V4" s="700"/>
      <c r="W4" s="700"/>
      <c r="X4" s="701"/>
      <c r="Y4" s="420"/>
      <c r="Z4" s="421"/>
      <c r="AA4" s="421"/>
      <c r="AB4" s="845"/>
      <c r="AC4" s="872"/>
      <c r="AD4" s="873"/>
      <c r="AE4" s="873"/>
      <c r="AF4" s="873"/>
      <c r="AG4" s="874"/>
      <c r="AH4" s="699"/>
      <c r="AI4" s="700"/>
      <c r="AJ4" s="700"/>
      <c r="AK4" s="700"/>
      <c r="AL4" s="700"/>
      <c r="AM4" s="700"/>
      <c r="AN4" s="700"/>
      <c r="AO4" s="700"/>
      <c r="AP4" s="700"/>
      <c r="AQ4" s="700"/>
      <c r="AR4" s="700"/>
      <c r="AS4" s="700"/>
      <c r="AT4" s="701"/>
      <c r="AU4" s="420"/>
      <c r="AV4" s="421"/>
      <c r="AW4" s="421"/>
      <c r="AX4" s="422"/>
    </row>
    <row r="5" spans="1:50" ht="24.75" customHeight="1">
      <c r="A5" s="1072"/>
      <c r="B5" s="1073"/>
      <c r="C5" s="1073"/>
      <c r="D5" s="1073"/>
      <c r="E5" s="1073"/>
      <c r="F5" s="1074"/>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72"/>
      <c r="B6" s="1073"/>
      <c r="C6" s="1073"/>
      <c r="D6" s="1073"/>
      <c r="E6" s="1073"/>
      <c r="F6" s="1074"/>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72"/>
      <c r="B7" s="1073"/>
      <c r="C7" s="1073"/>
      <c r="D7" s="1073"/>
      <c r="E7" s="1073"/>
      <c r="F7" s="1074"/>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72"/>
      <c r="B8" s="1073"/>
      <c r="C8" s="1073"/>
      <c r="D8" s="1073"/>
      <c r="E8" s="1073"/>
      <c r="F8" s="1074"/>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72"/>
      <c r="B9" s="1073"/>
      <c r="C9" s="1073"/>
      <c r="D9" s="1073"/>
      <c r="E9" s="1073"/>
      <c r="F9" s="1074"/>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72"/>
      <c r="B10" s="1073"/>
      <c r="C10" s="1073"/>
      <c r="D10" s="1073"/>
      <c r="E10" s="1073"/>
      <c r="F10" s="1074"/>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72"/>
      <c r="B11" s="1073"/>
      <c r="C11" s="1073"/>
      <c r="D11" s="1073"/>
      <c r="E11" s="1073"/>
      <c r="F11" s="1074"/>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72"/>
      <c r="B12" s="1073"/>
      <c r="C12" s="1073"/>
      <c r="D12" s="1073"/>
      <c r="E12" s="1073"/>
      <c r="F12" s="1074"/>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72"/>
      <c r="B13" s="1073"/>
      <c r="C13" s="1073"/>
      <c r="D13" s="1073"/>
      <c r="E13" s="1073"/>
      <c r="F13" s="1074"/>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72"/>
      <c r="B14" s="1073"/>
      <c r="C14" s="1073"/>
      <c r="D14" s="1073"/>
      <c r="E14" s="1073"/>
      <c r="F14" s="1074"/>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072"/>
      <c r="B15" s="1073"/>
      <c r="C15" s="1073"/>
      <c r="D15" s="1073"/>
      <c r="E15" s="1073"/>
      <c r="F15" s="1074"/>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3"/>
    </row>
    <row r="16" spans="1:50" ht="25.5" customHeight="1">
      <c r="A16" s="1072"/>
      <c r="B16" s="1073"/>
      <c r="C16" s="1073"/>
      <c r="D16" s="1073"/>
      <c r="E16" s="1073"/>
      <c r="F16" s="1074"/>
      <c r="G16" s="852" t="s">
        <v>18</v>
      </c>
      <c r="H16" s="703"/>
      <c r="I16" s="703"/>
      <c r="J16" s="703"/>
      <c r="K16" s="703"/>
      <c r="L16" s="702" t="s">
        <v>19</v>
      </c>
      <c r="M16" s="703"/>
      <c r="N16" s="703"/>
      <c r="O16" s="703"/>
      <c r="P16" s="703"/>
      <c r="Q16" s="703"/>
      <c r="R16" s="703"/>
      <c r="S16" s="703"/>
      <c r="T16" s="703"/>
      <c r="U16" s="703"/>
      <c r="V16" s="703"/>
      <c r="W16" s="703"/>
      <c r="X16" s="704"/>
      <c r="Y16" s="623" t="s">
        <v>20</v>
      </c>
      <c r="Z16" s="624"/>
      <c r="AA16" s="624"/>
      <c r="AB16" s="838"/>
      <c r="AC16" s="852" t="s">
        <v>18</v>
      </c>
      <c r="AD16" s="703"/>
      <c r="AE16" s="703"/>
      <c r="AF16" s="703"/>
      <c r="AG16" s="703"/>
      <c r="AH16" s="702" t="s">
        <v>19</v>
      </c>
      <c r="AI16" s="703"/>
      <c r="AJ16" s="703"/>
      <c r="AK16" s="703"/>
      <c r="AL16" s="703"/>
      <c r="AM16" s="703"/>
      <c r="AN16" s="703"/>
      <c r="AO16" s="703"/>
      <c r="AP16" s="703"/>
      <c r="AQ16" s="703"/>
      <c r="AR16" s="703"/>
      <c r="AS16" s="703"/>
      <c r="AT16" s="704"/>
      <c r="AU16" s="623" t="s">
        <v>20</v>
      </c>
      <c r="AV16" s="624"/>
      <c r="AW16" s="624"/>
      <c r="AX16" s="625"/>
    </row>
    <row r="17" spans="1:50" ht="24.75" customHeight="1">
      <c r="A17" s="1072"/>
      <c r="B17" s="1073"/>
      <c r="C17" s="1073"/>
      <c r="D17" s="1073"/>
      <c r="E17" s="1073"/>
      <c r="F17" s="1074"/>
      <c r="G17" s="872"/>
      <c r="H17" s="873"/>
      <c r="I17" s="873"/>
      <c r="J17" s="873"/>
      <c r="K17" s="874"/>
      <c r="L17" s="699"/>
      <c r="M17" s="700"/>
      <c r="N17" s="700"/>
      <c r="O17" s="700"/>
      <c r="P17" s="700"/>
      <c r="Q17" s="700"/>
      <c r="R17" s="700"/>
      <c r="S17" s="700"/>
      <c r="T17" s="700"/>
      <c r="U17" s="700"/>
      <c r="V17" s="700"/>
      <c r="W17" s="700"/>
      <c r="X17" s="701"/>
      <c r="Y17" s="420"/>
      <c r="Z17" s="421"/>
      <c r="AA17" s="421"/>
      <c r="AB17" s="845"/>
      <c r="AC17" s="872"/>
      <c r="AD17" s="873"/>
      <c r="AE17" s="873"/>
      <c r="AF17" s="873"/>
      <c r="AG17" s="874"/>
      <c r="AH17" s="699"/>
      <c r="AI17" s="700"/>
      <c r="AJ17" s="700"/>
      <c r="AK17" s="700"/>
      <c r="AL17" s="700"/>
      <c r="AM17" s="700"/>
      <c r="AN17" s="700"/>
      <c r="AO17" s="700"/>
      <c r="AP17" s="700"/>
      <c r="AQ17" s="700"/>
      <c r="AR17" s="700"/>
      <c r="AS17" s="700"/>
      <c r="AT17" s="701"/>
      <c r="AU17" s="420"/>
      <c r="AV17" s="421"/>
      <c r="AW17" s="421"/>
      <c r="AX17" s="422"/>
    </row>
    <row r="18" spans="1:50" ht="24.75" customHeight="1">
      <c r="A18" s="1072"/>
      <c r="B18" s="1073"/>
      <c r="C18" s="1073"/>
      <c r="D18" s="1073"/>
      <c r="E18" s="1073"/>
      <c r="F18" s="1074"/>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c r="A19" s="1072"/>
      <c r="B19" s="1073"/>
      <c r="C19" s="1073"/>
      <c r="D19" s="1073"/>
      <c r="E19" s="1073"/>
      <c r="F19" s="1074"/>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c r="A20" s="1072"/>
      <c r="B20" s="1073"/>
      <c r="C20" s="1073"/>
      <c r="D20" s="1073"/>
      <c r="E20" s="1073"/>
      <c r="F20" s="1074"/>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72"/>
      <c r="B21" s="1073"/>
      <c r="C21" s="1073"/>
      <c r="D21" s="1073"/>
      <c r="E21" s="1073"/>
      <c r="F21" s="1074"/>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72"/>
      <c r="B22" s="1073"/>
      <c r="C22" s="1073"/>
      <c r="D22" s="1073"/>
      <c r="E22" s="1073"/>
      <c r="F22" s="1074"/>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72"/>
      <c r="B23" s="1073"/>
      <c r="C23" s="1073"/>
      <c r="D23" s="1073"/>
      <c r="E23" s="1073"/>
      <c r="F23" s="1074"/>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72"/>
      <c r="B24" s="1073"/>
      <c r="C24" s="1073"/>
      <c r="D24" s="1073"/>
      <c r="E24" s="1073"/>
      <c r="F24" s="1074"/>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72"/>
      <c r="B25" s="1073"/>
      <c r="C25" s="1073"/>
      <c r="D25" s="1073"/>
      <c r="E25" s="1073"/>
      <c r="F25" s="1074"/>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72"/>
      <c r="B26" s="1073"/>
      <c r="C26" s="1073"/>
      <c r="D26" s="1073"/>
      <c r="E26" s="1073"/>
      <c r="F26" s="1074"/>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72"/>
      <c r="B27" s="1073"/>
      <c r="C27" s="1073"/>
      <c r="D27" s="1073"/>
      <c r="E27" s="1073"/>
      <c r="F27" s="1074"/>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072"/>
      <c r="B28" s="1073"/>
      <c r="C28" s="1073"/>
      <c r="D28" s="1073"/>
      <c r="E28" s="1073"/>
      <c r="F28" s="1074"/>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3"/>
    </row>
    <row r="29" spans="1:50" ht="24.75" customHeight="1">
      <c r="A29" s="1072"/>
      <c r="B29" s="1073"/>
      <c r="C29" s="1073"/>
      <c r="D29" s="1073"/>
      <c r="E29" s="1073"/>
      <c r="F29" s="1074"/>
      <c r="G29" s="852" t="s">
        <v>18</v>
      </c>
      <c r="H29" s="703"/>
      <c r="I29" s="703"/>
      <c r="J29" s="703"/>
      <c r="K29" s="703"/>
      <c r="L29" s="702" t="s">
        <v>19</v>
      </c>
      <c r="M29" s="703"/>
      <c r="N29" s="703"/>
      <c r="O29" s="703"/>
      <c r="P29" s="703"/>
      <c r="Q29" s="703"/>
      <c r="R29" s="703"/>
      <c r="S29" s="703"/>
      <c r="T29" s="703"/>
      <c r="U29" s="703"/>
      <c r="V29" s="703"/>
      <c r="W29" s="703"/>
      <c r="X29" s="704"/>
      <c r="Y29" s="623" t="s">
        <v>20</v>
      </c>
      <c r="Z29" s="624"/>
      <c r="AA29" s="624"/>
      <c r="AB29" s="838"/>
      <c r="AC29" s="852" t="s">
        <v>18</v>
      </c>
      <c r="AD29" s="703"/>
      <c r="AE29" s="703"/>
      <c r="AF29" s="703"/>
      <c r="AG29" s="703"/>
      <c r="AH29" s="702" t="s">
        <v>19</v>
      </c>
      <c r="AI29" s="703"/>
      <c r="AJ29" s="703"/>
      <c r="AK29" s="703"/>
      <c r="AL29" s="703"/>
      <c r="AM29" s="703"/>
      <c r="AN29" s="703"/>
      <c r="AO29" s="703"/>
      <c r="AP29" s="703"/>
      <c r="AQ29" s="703"/>
      <c r="AR29" s="703"/>
      <c r="AS29" s="703"/>
      <c r="AT29" s="704"/>
      <c r="AU29" s="623" t="s">
        <v>20</v>
      </c>
      <c r="AV29" s="624"/>
      <c r="AW29" s="624"/>
      <c r="AX29" s="625"/>
    </row>
    <row r="30" spans="1:50" ht="24.75" customHeight="1">
      <c r="A30" s="1072"/>
      <c r="B30" s="1073"/>
      <c r="C30" s="1073"/>
      <c r="D30" s="1073"/>
      <c r="E30" s="1073"/>
      <c r="F30" s="1074"/>
      <c r="G30" s="872"/>
      <c r="H30" s="873"/>
      <c r="I30" s="873"/>
      <c r="J30" s="873"/>
      <c r="K30" s="874"/>
      <c r="L30" s="699"/>
      <c r="M30" s="700"/>
      <c r="N30" s="700"/>
      <c r="O30" s="700"/>
      <c r="P30" s="700"/>
      <c r="Q30" s="700"/>
      <c r="R30" s="700"/>
      <c r="S30" s="700"/>
      <c r="T30" s="700"/>
      <c r="U30" s="700"/>
      <c r="V30" s="700"/>
      <c r="W30" s="700"/>
      <c r="X30" s="701"/>
      <c r="Y30" s="420"/>
      <c r="Z30" s="421"/>
      <c r="AA30" s="421"/>
      <c r="AB30" s="845"/>
      <c r="AC30" s="872"/>
      <c r="AD30" s="873"/>
      <c r="AE30" s="873"/>
      <c r="AF30" s="873"/>
      <c r="AG30" s="874"/>
      <c r="AH30" s="699"/>
      <c r="AI30" s="700"/>
      <c r="AJ30" s="700"/>
      <c r="AK30" s="700"/>
      <c r="AL30" s="700"/>
      <c r="AM30" s="700"/>
      <c r="AN30" s="700"/>
      <c r="AO30" s="700"/>
      <c r="AP30" s="700"/>
      <c r="AQ30" s="700"/>
      <c r="AR30" s="700"/>
      <c r="AS30" s="700"/>
      <c r="AT30" s="701"/>
      <c r="AU30" s="420"/>
      <c r="AV30" s="421"/>
      <c r="AW30" s="421"/>
      <c r="AX30" s="422"/>
    </row>
    <row r="31" spans="1:50" ht="24.75" customHeight="1">
      <c r="A31" s="1072"/>
      <c r="B31" s="1073"/>
      <c r="C31" s="1073"/>
      <c r="D31" s="1073"/>
      <c r="E31" s="1073"/>
      <c r="F31" s="1074"/>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72"/>
      <c r="B32" s="1073"/>
      <c r="C32" s="1073"/>
      <c r="D32" s="1073"/>
      <c r="E32" s="1073"/>
      <c r="F32" s="1074"/>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72"/>
      <c r="B33" s="1073"/>
      <c r="C33" s="1073"/>
      <c r="D33" s="1073"/>
      <c r="E33" s="1073"/>
      <c r="F33" s="1074"/>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72"/>
      <c r="B34" s="1073"/>
      <c r="C34" s="1073"/>
      <c r="D34" s="1073"/>
      <c r="E34" s="1073"/>
      <c r="F34" s="1074"/>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72"/>
      <c r="B35" s="1073"/>
      <c r="C35" s="1073"/>
      <c r="D35" s="1073"/>
      <c r="E35" s="1073"/>
      <c r="F35" s="1074"/>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72"/>
      <c r="B36" s="1073"/>
      <c r="C36" s="1073"/>
      <c r="D36" s="1073"/>
      <c r="E36" s="1073"/>
      <c r="F36" s="1074"/>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72"/>
      <c r="B37" s="1073"/>
      <c r="C37" s="1073"/>
      <c r="D37" s="1073"/>
      <c r="E37" s="1073"/>
      <c r="F37" s="1074"/>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72"/>
      <c r="B38" s="1073"/>
      <c r="C38" s="1073"/>
      <c r="D38" s="1073"/>
      <c r="E38" s="1073"/>
      <c r="F38" s="1074"/>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72"/>
      <c r="B39" s="1073"/>
      <c r="C39" s="1073"/>
      <c r="D39" s="1073"/>
      <c r="E39" s="1073"/>
      <c r="F39" s="1074"/>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72"/>
      <c r="B40" s="1073"/>
      <c r="C40" s="1073"/>
      <c r="D40" s="1073"/>
      <c r="E40" s="1073"/>
      <c r="F40" s="1074"/>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072"/>
      <c r="B41" s="1073"/>
      <c r="C41" s="1073"/>
      <c r="D41" s="1073"/>
      <c r="E41" s="1073"/>
      <c r="F41" s="1074"/>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3"/>
    </row>
    <row r="42" spans="1:50" ht="24.75" customHeight="1">
      <c r="A42" s="1072"/>
      <c r="B42" s="1073"/>
      <c r="C42" s="1073"/>
      <c r="D42" s="1073"/>
      <c r="E42" s="1073"/>
      <c r="F42" s="1074"/>
      <c r="G42" s="852" t="s">
        <v>18</v>
      </c>
      <c r="H42" s="703"/>
      <c r="I42" s="703"/>
      <c r="J42" s="703"/>
      <c r="K42" s="703"/>
      <c r="L42" s="702" t="s">
        <v>19</v>
      </c>
      <c r="M42" s="703"/>
      <c r="N42" s="703"/>
      <c r="O42" s="703"/>
      <c r="P42" s="703"/>
      <c r="Q42" s="703"/>
      <c r="R42" s="703"/>
      <c r="S42" s="703"/>
      <c r="T42" s="703"/>
      <c r="U42" s="703"/>
      <c r="V42" s="703"/>
      <c r="W42" s="703"/>
      <c r="X42" s="704"/>
      <c r="Y42" s="623" t="s">
        <v>20</v>
      </c>
      <c r="Z42" s="624"/>
      <c r="AA42" s="624"/>
      <c r="AB42" s="838"/>
      <c r="AC42" s="852" t="s">
        <v>18</v>
      </c>
      <c r="AD42" s="703"/>
      <c r="AE42" s="703"/>
      <c r="AF42" s="703"/>
      <c r="AG42" s="703"/>
      <c r="AH42" s="702" t="s">
        <v>19</v>
      </c>
      <c r="AI42" s="703"/>
      <c r="AJ42" s="703"/>
      <c r="AK42" s="703"/>
      <c r="AL42" s="703"/>
      <c r="AM42" s="703"/>
      <c r="AN42" s="703"/>
      <c r="AO42" s="703"/>
      <c r="AP42" s="703"/>
      <c r="AQ42" s="703"/>
      <c r="AR42" s="703"/>
      <c r="AS42" s="703"/>
      <c r="AT42" s="704"/>
      <c r="AU42" s="623" t="s">
        <v>20</v>
      </c>
      <c r="AV42" s="624"/>
      <c r="AW42" s="624"/>
      <c r="AX42" s="625"/>
    </row>
    <row r="43" spans="1:50" ht="24.75" customHeight="1">
      <c r="A43" s="1072"/>
      <c r="B43" s="1073"/>
      <c r="C43" s="1073"/>
      <c r="D43" s="1073"/>
      <c r="E43" s="1073"/>
      <c r="F43" s="1074"/>
      <c r="G43" s="872"/>
      <c r="H43" s="873"/>
      <c r="I43" s="873"/>
      <c r="J43" s="873"/>
      <c r="K43" s="874"/>
      <c r="L43" s="699"/>
      <c r="M43" s="700"/>
      <c r="N43" s="700"/>
      <c r="O43" s="700"/>
      <c r="P43" s="700"/>
      <c r="Q43" s="700"/>
      <c r="R43" s="700"/>
      <c r="S43" s="700"/>
      <c r="T43" s="700"/>
      <c r="U43" s="700"/>
      <c r="V43" s="700"/>
      <c r="W43" s="700"/>
      <c r="X43" s="701"/>
      <c r="Y43" s="420"/>
      <c r="Z43" s="421"/>
      <c r="AA43" s="421"/>
      <c r="AB43" s="845"/>
      <c r="AC43" s="872"/>
      <c r="AD43" s="873"/>
      <c r="AE43" s="873"/>
      <c r="AF43" s="873"/>
      <c r="AG43" s="874"/>
      <c r="AH43" s="699"/>
      <c r="AI43" s="700"/>
      <c r="AJ43" s="700"/>
      <c r="AK43" s="700"/>
      <c r="AL43" s="700"/>
      <c r="AM43" s="700"/>
      <c r="AN43" s="700"/>
      <c r="AO43" s="700"/>
      <c r="AP43" s="700"/>
      <c r="AQ43" s="700"/>
      <c r="AR43" s="700"/>
      <c r="AS43" s="700"/>
      <c r="AT43" s="701"/>
      <c r="AU43" s="420"/>
      <c r="AV43" s="421"/>
      <c r="AW43" s="421"/>
      <c r="AX43" s="422"/>
    </row>
    <row r="44" spans="1:50" ht="24.75" customHeight="1">
      <c r="A44" s="1072"/>
      <c r="B44" s="1073"/>
      <c r="C44" s="1073"/>
      <c r="D44" s="1073"/>
      <c r="E44" s="1073"/>
      <c r="F44" s="1074"/>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72"/>
      <c r="B45" s="1073"/>
      <c r="C45" s="1073"/>
      <c r="D45" s="1073"/>
      <c r="E45" s="1073"/>
      <c r="F45" s="1074"/>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72"/>
      <c r="B46" s="1073"/>
      <c r="C46" s="1073"/>
      <c r="D46" s="1073"/>
      <c r="E46" s="1073"/>
      <c r="F46" s="1074"/>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72"/>
      <c r="B47" s="1073"/>
      <c r="C47" s="1073"/>
      <c r="D47" s="1073"/>
      <c r="E47" s="1073"/>
      <c r="F47" s="1074"/>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72"/>
      <c r="B48" s="1073"/>
      <c r="C48" s="1073"/>
      <c r="D48" s="1073"/>
      <c r="E48" s="1073"/>
      <c r="F48" s="1074"/>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72"/>
      <c r="B49" s="1073"/>
      <c r="C49" s="1073"/>
      <c r="D49" s="1073"/>
      <c r="E49" s="1073"/>
      <c r="F49" s="1074"/>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72"/>
      <c r="B50" s="1073"/>
      <c r="C50" s="1073"/>
      <c r="D50" s="1073"/>
      <c r="E50" s="1073"/>
      <c r="F50" s="1074"/>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72"/>
      <c r="B51" s="1073"/>
      <c r="C51" s="1073"/>
      <c r="D51" s="1073"/>
      <c r="E51" s="1073"/>
      <c r="F51" s="1074"/>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72"/>
      <c r="B52" s="1073"/>
      <c r="C52" s="1073"/>
      <c r="D52" s="1073"/>
      <c r="E52" s="1073"/>
      <c r="F52" s="1074"/>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29</v>
      </c>
      <c r="B55" s="1079"/>
      <c r="C55" s="1079"/>
      <c r="D55" s="1079"/>
      <c r="E55" s="1079"/>
      <c r="F55" s="1080"/>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3"/>
    </row>
    <row r="56" spans="1:50" ht="24.75" customHeight="1">
      <c r="A56" s="1072"/>
      <c r="B56" s="1073"/>
      <c r="C56" s="1073"/>
      <c r="D56" s="1073"/>
      <c r="E56" s="1073"/>
      <c r="F56" s="1074"/>
      <c r="G56" s="852" t="s">
        <v>18</v>
      </c>
      <c r="H56" s="703"/>
      <c r="I56" s="703"/>
      <c r="J56" s="703"/>
      <c r="K56" s="703"/>
      <c r="L56" s="702" t="s">
        <v>19</v>
      </c>
      <c r="M56" s="703"/>
      <c r="N56" s="703"/>
      <c r="O56" s="703"/>
      <c r="P56" s="703"/>
      <c r="Q56" s="703"/>
      <c r="R56" s="703"/>
      <c r="S56" s="703"/>
      <c r="T56" s="703"/>
      <c r="U56" s="703"/>
      <c r="V56" s="703"/>
      <c r="W56" s="703"/>
      <c r="X56" s="704"/>
      <c r="Y56" s="623" t="s">
        <v>20</v>
      </c>
      <c r="Z56" s="624"/>
      <c r="AA56" s="624"/>
      <c r="AB56" s="838"/>
      <c r="AC56" s="852" t="s">
        <v>18</v>
      </c>
      <c r="AD56" s="703"/>
      <c r="AE56" s="703"/>
      <c r="AF56" s="703"/>
      <c r="AG56" s="703"/>
      <c r="AH56" s="702" t="s">
        <v>19</v>
      </c>
      <c r="AI56" s="703"/>
      <c r="AJ56" s="703"/>
      <c r="AK56" s="703"/>
      <c r="AL56" s="703"/>
      <c r="AM56" s="703"/>
      <c r="AN56" s="703"/>
      <c r="AO56" s="703"/>
      <c r="AP56" s="703"/>
      <c r="AQ56" s="703"/>
      <c r="AR56" s="703"/>
      <c r="AS56" s="703"/>
      <c r="AT56" s="704"/>
      <c r="AU56" s="623" t="s">
        <v>20</v>
      </c>
      <c r="AV56" s="624"/>
      <c r="AW56" s="624"/>
      <c r="AX56" s="625"/>
    </row>
    <row r="57" spans="1:50" ht="24.75" customHeight="1">
      <c r="A57" s="1072"/>
      <c r="B57" s="1073"/>
      <c r="C57" s="1073"/>
      <c r="D57" s="1073"/>
      <c r="E57" s="1073"/>
      <c r="F57" s="1074"/>
      <c r="G57" s="872"/>
      <c r="H57" s="873"/>
      <c r="I57" s="873"/>
      <c r="J57" s="873"/>
      <c r="K57" s="874"/>
      <c r="L57" s="699"/>
      <c r="M57" s="700"/>
      <c r="N57" s="700"/>
      <c r="O57" s="700"/>
      <c r="P57" s="700"/>
      <c r="Q57" s="700"/>
      <c r="R57" s="700"/>
      <c r="S57" s="700"/>
      <c r="T57" s="700"/>
      <c r="U57" s="700"/>
      <c r="V57" s="700"/>
      <c r="W57" s="700"/>
      <c r="X57" s="701"/>
      <c r="Y57" s="420"/>
      <c r="Z57" s="421"/>
      <c r="AA57" s="421"/>
      <c r="AB57" s="845"/>
      <c r="AC57" s="872"/>
      <c r="AD57" s="873"/>
      <c r="AE57" s="873"/>
      <c r="AF57" s="873"/>
      <c r="AG57" s="874"/>
      <c r="AH57" s="699"/>
      <c r="AI57" s="700"/>
      <c r="AJ57" s="700"/>
      <c r="AK57" s="700"/>
      <c r="AL57" s="700"/>
      <c r="AM57" s="700"/>
      <c r="AN57" s="700"/>
      <c r="AO57" s="700"/>
      <c r="AP57" s="700"/>
      <c r="AQ57" s="700"/>
      <c r="AR57" s="700"/>
      <c r="AS57" s="700"/>
      <c r="AT57" s="701"/>
      <c r="AU57" s="420"/>
      <c r="AV57" s="421"/>
      <c r="AW57" s="421"/>
      <c r="AX57" s="422"/>
    </row>
    <row r="58" spans="1:50" ht="24.75" customHeight="1">
      <c r="A58" s="1072"/>
      <c r="B58" s="1073"/>
      <c r="C58" s="1073"/>
      <c r="D58" s="1073"/>
      <c r="E58" s="1073"/>
      <c r="F58" s="1074"/>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72"/>
      <c r="B59" s="1073"/>
      <c r="C59" s="1073"/>
      <c r="D59" s="1073"/>
      <c r="E59" s="1073"/>
      <c r="F59" s="1074"/>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72"/>
      <c r="B60" s="1073"/>
      <c r="C60" s="1073"/>
      <c r="D60" s="1073"/>
      <c r="E60" s="1073"/>
      <c r="F60" s="1074"/>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72"/>
      <c r="B61" s="1073"/>
      <c r="C61" s="1073"/>
      <c r="D61" s="1073"/>
      <c r="E61" s="1073"/>
      <c r="F61" s="1074"/>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72"/>
      <c r="B62" s="1073"/>
      <c r="C62" s="1073"/>
      <c r="D62" s="1073"/>
      <c r="E62" s="1073"/>
      <c r="F62" s="1074"/>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72"/>
      <c r="B63" s="1073"/>
      <c r="C63" s="1073"/>
      <c r="D63" s="1073"/>
      <c r="E63" s="1073"/>
      <c r="F63" s="1074"/>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72"/>
      <c r="B64" s="1073"/>
      <c r="C64" s="1073"/>
      <c r="D64" s="1073"/>
      <c r="E64" s="1073"/>
      <c r="F64" s="1074"/>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72"/>
      <c r="B65" s="1073"/>
      <c r="C65" s="1073"/>
      <c r="D65" s="1073"/>
      <c r="E65" s="1073"/>
      <c r="F65" s="1074"/>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c r="A66" s="1072"/>
      <c r="B66" s="1073"/>
      <c r="C66" s="1073"/>
      <c r="D66" s="1073"/>
      <c r="E66" s="1073"/>
      <c r="F66" s="1074"/>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72"/>
      <c r="B67" s="1073"/>
      <c r="C67" s="1073"/>
      <c r="D67" s="1073"/>
      <c r="E67" s="1073"/>
      <c r="F67" s="1074"/>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072"/>
      <c r="B68" s="1073"/>
      <c r="C68" s="1073"/>
      <c r="D68" s="1073"/>
      <c r="E68" s="1073"/>
      <c r="F68" s="1074"/>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3"/>
    </row>
    <row r="69" spans="1:50" ht="25.5" customHeight="1">
      <c r="A69" s="1072"/>
      <c r="B69" s="1073"/>
      <c r="C69" s="1073"/>
      <c r="D69" s="1073"/>
      <c r="E69" s="1073"/>
      <c r="F69" s="1074"/>
      <c r="G69" s="852" t="s">
        <v>18</v>
      </c>
      <c r="H69" s="703"/>
      <c r="I69" s="703"/>
      <c r="J69" s="703"/>
      <c r="K69" s="703"/>
      <c r="L69" s="702" t="s">
        <v>19</v>
      </c>
      <c r="M69" s="703"/>
      <c r="N69" s="703"/>
      <c r="O69" s="703"/>
      <c r="P69" s="703"/>
      <c r="Q69" s="703"/>
      <c r="R69" s="703"/>
      <c r="S69" s="703"/>
      <c r="T69" s="703"/>
      <c r="U69" s="703"/>
      <c r="V69" s="703"/>
      <c r="W69" s="703"/>
      <c r="X69" s="704"/>
      <c r="Y69" s="623" t="s">
        <v>20</v>
      </c>
      <c r="Z69" s="624"/>
      <c r="AA69" s="624"/>
      <c r="AB69" s="838"/>
      <c r="AC69" s="852" t="s">
        <v>18</v>
      </c>
      <c r="AD69" s="703"/>
      <c r="AE69" s="703"/>
      <c r="AF69" s="703"/>
      <c r="AG69" s="703"/>
      <c r="AH69" s="702" t="s">
        <v>19</v>
      </c>
      <c r="AI69" s="703"/>
      <c r="AJ69" s="703"/>
      <c r="AK69" s="703"/>
      <c r="AL69" s="703"/>
      <c r="AM69" s="703"/>
      <c r="AN69" s="703"/>
      <c r="AO69" s="703"/>
      <c r="AP69" s="703"/>
      <c r="AQ69" s="703"/>
      <c r="AR69" s="703"/>
      <c r="AS69" s="703"/>
      <c r="AT69" s="704"/>
      <c r="AU69" s="623" t="s">
        <v>20</v>
      </c>
      <c r="AV69" s="624"/>
      <c r="AW69" s="624"/>
      <c r="AX69" s="625"/>
    </row>
    <row r="70" spans="1:50" ht="24.75" customHeight="1">
      <c r="A70" s="1072"/>
      <c r="B70" s="1073"/>
      <c r="C70" s="1073"/>
      <c r="D70" s="1073"/>
      <c r="E70" s="1073"/>
      <c r="F70" s="1074"/>
      <c r="G70" s="872"/>
      <c r="H70" s="873"/>
      <c r="I70" s="873"/>
      <c r="J70" s="873"/>
      <c r="K70" s="874"/>
      <c r="L70" s="699"/>
      <c r="M70" s="700"/>
      <c r="N70" s="700"/>
      <c r="O70" s="700"/>
      <c r="P70" s="700"/>
      <c r="Q70" s="700"/>
      <c r="R70" s="700"/>
      <c r="S70" s="700"/>
      <c r="T70" s="700"/>
      <c r="U70" s="700"/>
      <c r="V70" s="700"/>
      <c r="W70" s="700"/>
      <c r="X70" s="701"/>
      <c r="Y70" s="420"/>
      <c r="Z70" s="421"/>
      <c r="AA70" s="421"/>
      <c r="AB70" s="845"/>
      <c r="AC70" s="872"/>
      <c r="AD70" s="873"/>
      <c r="AE70" s="873"/>
      <c r="AF70" s="873"/>
      <c r="AG70" s="874"/>
      <c r="AH70" s="699"/>
      <c r="AI70" s="700"/>
      <c r="AJ70" s="700"/>
      <c r="AK70" s="700"/>
      <c r="AL70" s="700"/>
      <c r="AM70" s="700"/>
      <c r="AN70" s="700"/>
      <c r="AO70" s="700"/>
      <c r="AP70" s="700"/>
      <c r="AQ70" s="700"/>
      <c r="AR70" s="700"/>
      <c r="AS70" s="700"/>
      <c r="AT70" s="701"/>
      <c r="AU70" s="420"/>
      <c r="AV70" s="421"/>
      <c r="AW70" s="421"/>
      <c r="AX70" s="422"/>
    </row>
    <row r="71" spans="1:50" ht="24.75" customHeight="1">
      <c r="A71" s="1072"/>
      <c r="B71" s="1073"/>
      <c r="C71" s="1073"/>
      <c r="D71" s="1073"/>
      <c r="E71" s="1073"/>
      <c r="F71" s="1074"/>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72"/>
      <c r="B72" s="1073"/>
      <c r="C72" s="1073"/>
      <c r="D72" s="1073"/>
      <c r="E72" s="1073"/>
      <c r="F72" s="1074"/>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72"/>
      <c r="B73" s="1073"/>
      <c r="C73" s="1073"/>
      <c r="D73" s="1073"/>
      <c r="E73" s="1073"/>
      <c r="F73" s="1074"/>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72"/>
      <c r="B74" s="1073"/>
      <c r="C74" s="1073"/>
      <c r="D74" s="1073"/>
      <c r="E74" s="1073"/>
      <c r="F74" s="1074"/>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72"/>
      <c r="B75" s="1073"/>
      <c r="C75" s="1073"/>
      <c r="D75" s="1073"/>
      <c r="E75" s="1073"/>
      <c r="F75" s="1074"/>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72"/>
      <c r="B76" s="1073"/>
      <c r="C76" s="1073"/>
      <c r="D76" s="1073"/>
      <c r="E76" s="1073"/>
      <c r="F76" s="1074"/>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72"/>
      <c r="B77" s="1073"/>
      <c r="C77" s="1073"/>
      <c r="D77" s="1073"/>
      <c r="E77" s="1073"/>
      <c r="F77" s="1074"/>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72"/>
      <c r="B78" s="1073"/>
      <c r="C78" s="1073"/>
      <c r="D78" s="1073"/>
      <c r="E78" s="1073"/>
      <c r="F78" s="1074"/>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72"/>
      <c r="B79" s="1073"/>
      <c r="C79" s="1073"/>
      <c r="D79" s="1073"/>
      <c r="E79" s="1073"/>
      <c r="F79" s="1074"/>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72"/>
      <c r="B80" s="1073"/>
      <c r="C80" s="1073"/>
      <c r="D80" s="1073"/>
      <c r="E80" s="1073"/>
      <c r="F80" s="1074"/>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072"/>
      <c r="B81" s="1073"/>
      <c r="C81" s="1073"/>
      <c r="D81" s="1073"/>
      <c r="E81" s="1073"/>
      <c r="F81" s="1074"/>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3"/>
    </row>
    <row r="82" spans="1:50" ht="24.75" customHeight="1">
      <c r="A82" s="1072"/>
      <c r="B82" s="1073"/>
      <c r="C82" s="1073"/>
      <c r="D82" s="1073"/>
      <c r="E82" s="1073"/>
      <c r="F82" s="1074"/>
      <c r="G82" s="852" t="s">
        <v>18</v>
      </c>
      <c r="H82" s="703"/>
      <c r="I82" s="703"/>
      <c r="J82" s="703"/>
      <c r="K82" s="703"/>
      <c r="L82" s="702" t="s">
        <v>19</v>
      </c>
      <c r="M82" s="703"/>
      <c r="N82" s="703"/>
      <c r="O82" s="703"/>
      <c r="P82" s="703"/>
      <c r="Q82" s="703"/>
      <c r="R82" s="703"/>
      <c r="S82" s="703"/>
      <c r="T82" s="703"/>
      <c r="U82" s="703"/>
      <c r="V82" s="703"/>
      <c r="W82" s="703"/>
      <c r="X82" s="704"/>
      <c r="Y82" s="623" t="s">
        <v>20</v>
      </c>
      <c r="Z82" s="624"/>
      <c r="AA82" s="624"/>
      <c r="AB82" s="838"/>
      <c r="AC82" s="852" t="s">
        <v>18</v>
      </c>
      <c r="AD82" s="703"/>
      <c r="AE82" s="703"/>
      <c r="AF82" s="703"/>
      <c r="AG82" s="703"/>
      <c r="AH82" s="702" t="s">
        <v>19</v>
      </c>
      <c r="AI82" s="703"/>
      <c r="AJ82" s="703"/>
      <c r="AK82" s="703"/>
      <c r="AL82" s="703"/>
      <c r="AM82" s="703"/>
      <c r="AN82" s="703"/>
      <c r="AO82" s="703"/>
      <c r="AP82" s="703"/>
      <c r="AQ82" s="703"/>
      <c r="AR82" s="703"/>
      <c r="AS82" s="703"/>
      <c r="AT82" s="704"/>
      <c r="AU82" s="623" t="s">
        <v>20</v>
      </c>
      <c r="AV82" s="624"/>
      <c r="AW82" s="624"/>
      <c r="AX82" s="625"/>
    </row>
    <row r="83" spans="1:50" ht="24.75" customHeight="1">
      <c r="A83" s="1072"/>
      <c r="B83" s="1073"/>
      <c r="C83" s="1073"/>
      <c r="D83" s="1073"/>
      <c r="E83" s="1073"/>
      <c r="F83" s="1074"/>
      <c r="G83" s="872"/>
      <c r="H83" s="873"/>
      <c r="I83" s="873"/>
      <c r="J83" s="873"/>
      <c r="K83" s="874"/>
      <c r="L83" s="699"/>
      <c r="M83" s="700"/>
      <c r="N83" s="700"/>
      <c r="O83" s="700"/>
      <c r="P83" s="700"/>
      <c r="Q83" s="700"/>
      <c r="R83" s="700"/>
      <c r="S83" s="700"/>
      <c r="T83" s="700"/>
      <c r="U83" s="700"/>
      <c r="V83" s="700"/>
      <c r="W83" s="700"/>
      <c r="X83" s="701"/>
      <c r="Y83" s="420"/>
      <c r="Z83" s="421"/>
      <c r="AA83" s="421"/>
      <c r="AB83" s="845"/>
      <c r="AC83" s="872"/>
      <c r="AD83" s="873"/>
      <c r="AE83" s="873"/>
      <c r="AF83" s="873"/>
      <c r="AG83" s="874"/>
      <c r="AH83" s="699"/>
      <c r="AI83" s="700"/>
      <c r="AJ83" s="700"/>
      <c r="AK83" s="700"/>
      <c r="AL83" s="700"/>
      <c r="AM83" s="700"/>
      <c r="AN83" s="700"/>
      <c r="AO83" s="700"/>
      <c r="AP83" s="700"/>
      <c r="AQ83" s="700"/>
      <c r="AR83" s="700"/>
      <c r="AS83" s="700"/>
      <c r="AT83" s="701"/>
      <c r="AU83" s="420"/>
      <c r="AV83" s="421"/>
      <c r="AW83" s="421"/>
      <c r="AX83" s="422"/>
    </row>
    <row r="84" spans="1:50" ht="24.75" customHeight="1">
      <c r="A84" s="1072"/>
      <c r="B84" s="1073"/>
      <c r="C84" s="1073"/>
      <c r="D84" s="1073"/>
      <c r="E84" s="1073"/>
      <c r="F84" s="1074"/>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72"/>
      <c r="B85" s="1073"/>
      <c r="C85" s="1073"/>
      <c r="D85" s="1073"/>
      <c r="E85" s="1073"/>
      <c r="F85" s="1074"/>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72"/>
      <c r="B86" s="1073"/>
      <c r="C86" s="1073"/>
      <c r="D86" s="1073"/>
      <c r="E86" s="1073"/>
      <c r="F86" s="1074"/>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72"/>
      <c r="B87" s="1073"/>
      <c r="C87" s="1073"/>
      <c r="D87" s="1073"/>
      <c r="E87" s="1073"/>
      <c r="F87" s="1074"/>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72"/>
      <c r="B88" s="1073"/>
      <c r="C88" s="1073"/>
      <c r="D88" s="1073"/>
      <c r="E88" s="1073"/>
      <c r="F88" s="1074"/>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72"/>
      <c r="B89" s="1073"/>
      <c r="C89" s="1073"/>
      <c r="D89" s="1073"/>
      <c r="E89" s="1073"/>
      <c r="F89" s="1074"/>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72"/>
      <c r="B90" s="1073"/>
      <c r="C90" s="1073"/>
      <c r="D90" s="1073"/>
      <c r="E90" s="1073"/>
      <c r="F90" s="1074"/>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72"/>
      <c r="B91" s="1073"/>
      <c r="C91" s="1073"/>
      <c r="D91" s="1073"/>
      <c r="E91" s="1073"/>
      <c r="F91" s="1074"/>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72"/>
      <c r="B92" s="1073"/>
      <c r="C92" s="1073"/>
      <c r="D92" s="1073"/>
      <c r="E92" s="1073"/>
      <c r="F92" s="1074"/>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72"/>
      <c r="B93" s="1073"/>
      <c r="C93" s="1073"/>
      <c r="D93" s="1073"/>
      <c r="E93" s="1073"/>
      <c r="F93" s="1074"/>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072"/>
      <c r="B94" s="1073"/>
      <c r="C94" s="1073"/>
      <c r="D94" s="1073"/>
      <c r="E94" s="1073"/>
      <c r="F94" s="1074"/>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3"/>
    </row>
    <row r="95" spans="1:50" ht="24.75" customHeight="1">
      <c r="A95" s="1072"/>
      <c r="B95" s="1073"/>
      <c r="C95" s="1073"/>
      <c r="D95" s="1073"/>
      <c r="E95" s="1073"/>
      <c r="F95" s="1074"/>
      <c r="G95" s="852" t="s">
        <v>18</v>
      </c>
      <c r="H95" s="703"/>
      <c r="I95" s="703"/>
      <c r="J95" s="703"/>
      <c r="K95" s="703"/>
      <c r="L95" s="702" t="s">
        <v>19</v>
      </c>
      <c r="M95" s="703"/>
      <c r="N95" s="703"/>
      <c r="O95" s="703"/>
      <c r="P95" s="703"/>
      <c r="Q95" s="703"/>
      <c r="R95" s="703"/>
      <c r="S95" s="703"/>
      <c r="T95" s="703"/>
      <c r="U95" s="703"/>
      <c r="V95" s="703"/>
      <c r="W95" s="703"/>
      <c r="X95" s="704"/>
      <c r="Y95" s="623" t="s">
        <v>20</v>
      </c>
      <c r="Z95" s="624"/>
      <c r="AA95" s="624"/>
      <c r="AB95" s="838"/>
      <c r="AC95" s="852" t="s">
        <v>18</v>
      </c>
      <c r="AD95" s="703"/>
      <c r="AE95" s="703"/>
      <c r="AF95" s="703"/>
      <c r="AG95" s="703"/>
      <c r="AH95" s="702" t="s">
        <v>19</v>
      </c>
      <c r="AI95" s="703"/>
      <c r="AJ95" s="703"/>
      <c r="AK95" s="703"/>
      <c r="AL95" s="703"/>
      <c r="AM95" s="703"/>
      <c r="AN95" s="703"/>
      <c r="AO95" s="703"/>
      <c r="AP95" s="703"/>
      <c r="AQ95" s="703"/>
      <c r="AR95" s="703"/>
      <c r="AS95" s="703"/>
      <c r="AT95" s="704"/>
      <c r="AU95" s="623" t="s">
        <v>20</v>
      </c>
      <c r="AV95" s="624"/>
      <c r="AW95" s="624"/>
      <c r="AX95" s="625"/>
    </row>
    <row r="96" spans="1:50" ht="24.75" customHeight="1">
      <c r="A96" s="1072"/>
      <c r="B96" s="1073"/>
      <c r="C96" s="1073"/>
      <c r="D96" s="1073"/>
      <c r="E96" s="1073"/>
      <c r="F96" s="1074"/>
      <c r="G96" s="872"/>
      <c r="H96" s="873"/>
      <c r="I96" s="873"/>
      <c r="J96" s="873"/>
      <c r="K96" s="874"/>
      <c r="L96" s="699"/>
      <c r="M96" s="700"/>
      <c r="N96" s="700"/>
      <c r="O96" s="700"/>
      <c r="P96" s="700"/>
      <c r="Q96" s="700"/>
      <c r="R96" s="700"/>
      <c r="S96" s="700"/>
      <c r="T96" s="700"/>
      <c r="U96" s="700"/>
      <c r="V96" s="700"/>
      <c r="W96" s="700"/>
      <c r="X96" s="701"/>
      <c r="Y96" s="420"/>
      <c r="Z96" s="421"/>
      <c r="AA96" s="421"/>
      <c r="AB96" s="845"/>
      <c r="AC96" s="872"/>
      <c r="AD96" s="873"/>
      <c r="AE96" s="873"/>
      <c r="AF96" s="873"/>
      <c r="AG96" s="874"/>
      <c r="AH96" s="699"/>
      <c r="AI96" s="700"/>
      <c r="AJ96" s="700"/>
      <c r="AK96" s="700"/>
      <c r="AL96" s="700"/>
      <c r="AM96" s="700"/>
      <c r="AN96" s="700"/>
      <c r="AO96" s="700"/>
      <c r="AP96" s="700"/>
      <c r="AQ96" s="700"/>
      <c r="AR96" s="700"/>
      <c r="AS96" s="700"/>
      <c r="AT96" s="701"/>
      <c r="AU96" s="420"/>
      <c r="AV96" s="421"/>
      <c r="AW96" s="421"/>
      <c r="AX96" s="422"/>
    </row>
    <row r="97" spans="1:50" ht="24.75" customHeight="1">
      <c r="A97" s="1072"/>
      <c r="B97" s="1073"/>
      <c r="C97" s="1073"/>
      <c r="D97" s="1073"/>
      <c r="E97" s="1073"/>
      <c r="F97" s="1074"/>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72"/>
      <c r="B98" s="1073"/>
      <c r="C98" s="1073"/>
      <c r="D98" s="1073"/>
      <c r="E98" s="1073"/>
      <c r="F98" s="1074"/>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72"/>
      <c r="B99" s="1073"/>
      <c r="C99" s="1073"/>
      <c r="D99" s="1073"/>
      <c r="E99" s="1073"/>
      <c r="F99" s="1074"/>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72"/>
      <c r="B100" s="1073"/>
      <c r="C100" s="1073"/>
      <c r="D100" s="1073"/>
      <c r="E100" s="1073"/>
      <c r="F100" s="1074"/>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72"/>
      <c r="B101" s="1073"/>
      <c r="C101" s="1073"/>
      <c r="D101" s="1073"/>
      <c r="E101" s="1073"/>
      <c r="F101" s="1074"/>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72"/>
      <c r="B102" s="1073"/>
      <c r="C102" s="1073"/>
      <c r="D102" s="1073"/>
      <c r="E102" s="1073"/>
      <c r="F102" s="1074"/>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72"/>
      <c r="B103" s="1073"/>
      <c r="C103" s="1073"/>
      <c r="D103" s="1073"/>
      <c r="E103" s="1073"/>
      <c r="F103" s="1074"/>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72"/>
      <c r="B104" s="1073"/>
      <c r="C104" s="1073"/>
      <c r="D104" s="1073"/>
      <c r="E104" s="1073"/>
      <c r="F104" s="1074"/>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72"/>
      <c r="B105" s="1073"/>
      <c r="C105" s="1073"/>
      <c r="D105" s="1073"/>
      <c r="E105" s="1073"/>
      <c r="F105" s="1074"/>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29</v>
      </c>
      <c r="B108" s="1079"/>
      <c r="C108" s="1079"/>
      <c r="D108" s="1079"/>
      <c r="E108" s="1079"/>
      <c r="F108" s="1080"/>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3"/>
    </row>
    <row r="109" spans="1:50" ht="24.75" customHeight="1">
      <c r="A109" s="1072"/>
      <c r="B109" s="1073"/>
      <c r="C109" s="1073"/>
      <c r="D109" s="1073"/>
      <c r="E109" s="1073"/>
      <c r="F109" s="1074"/>
      <c r="G109" s="852" t="s">
        <v>18</v>
      </c>
      <c r="H109" s="703"/>
      <c r="I109" s="703"/>
      <c r="J109" s="703"/>
      <c r="K109" s="703"/>
      <c r="L109" s="702" t="s">
        <v>19</v>
      </c>
      <c r="M109" s="703"/>
      <c r="N109" s="703"/>
      <c r="O109" s="703"/>
      <c r="P109" s="703"/>
      <c r="Q109" s="703"/>
      <c r="R109" s="703"/>
      <c r="S109" s="703"/>
      <c r="T109" s="703"/>
      <c r="U109" s="703"/>
      <c r="V109" s="703"/>
      <c r="W109" s="703"/>
      <c r="X109" s="704"/>
      <c r="Y109" s="623" t="s">
        <v>20</v>
      </c>
      <c r="Z109" s="624"/>
      <c r="AA109" s="624"/>
      <c r="AB109" s="838"/>
      <c r="AC109" s="852" t="s">
        <v>18</v>
      </c>
      <c r="AD109" s="703"/>
      <c r="AE109" s="703"/>
      <c r="AF109" s="703"/>
      <c r="AG109" s="703"/>
      <c r="AH109" s="702" t="s">
        <v>19</v>
      </c>
      <c r="AI109" s="703"/>
      <c r="AJ109" s="703"/>
      <c r="AK109" s="703"/>
      <c r="AL109" s="703"/>
      <c r="AM109" s="703"/>
      <c r="AN109" s="703"/>
      <c r="AO109" s="703"/>
      <c r="AP109" s="703"/>
      <c r="AQ109" s="703"/>
      <c r="AR109" s="703"/>
      <c r="AS109" s="703"/>
      <c r="AT109" s="704"/>
      <c r="AU109" s="623" t="s">
        <v>20</v>
      </c>
      <c r="AV109" s="624"/>
      <c r="AW109" s="624"/>
      <c r="AX109" s="625"/>
    </row>
    <row r="110" spans="1:50" ht="24.75" customHeight="1">
      <c r="A110" s="1072"/>
      <c r="B110" s="1073"/>
      <c r="C110" s="1073"/>
      <c r="D110" s="1073"/>
      <c r="E110" s="1073"/>
      <c r="F110" s="1074"/>
      <c r="G110" s="872"/>
      <c r="H110" s="873"/>
      <c r="I110" s="873"/>
      <c r="J110" s="873"/>
      <c r="K110" s="874"/>
      <c r="L110" s="699"/>
      <c r="M110" s="700"/>
      <c r="N110" s="700"/>
      <c r="O110" s="700"/>
      <c r="P110" s="700"/>
      <c r="Q110" s="700"/>
      <c r="R110" s="700"/>
      <c r="S110" s="700"/>
      <c r="T110" s="700"/>
      <c r="U110" s="700"/>
      <c r="V110" s="700"/>
      <c r="W110" s="700"/>
      <c r="X110" s="701"/>
      <c r="Y110" s="420"/>
      <c r="Z110" s="421"/>
      <c r="AA110" s="421"/>
      <c r="AB110" s="845"/>
      <c r="AC110" s="872"/>
      <c r="AD110" s="873"/>
      <c r="AE110" s="873"/>
      <c r="AF110" s="873"/>
      <c r="AG110" s="874"/>
      <c r="AH110" s="699"/>
      <c r="AI110" s="700"/>
      <c r="AJ110" s="700"/>
      <c r="AK110" s="700"/>
      <c r="AL110" s="700"/>
      <c r="AM110" s="700"/>
      <c r="AN110" s="700"/>
      <c r="AO110" s="700"/>
      <c r="AP110" s="700"/>
      <c r="AQ110" s="700"/>
      <c r="AR110" s="700"/>
      <c r="AS110" s="700"/>
      <c r="AT110" s="701"/>
      <c r="AU110" s="420"/>
      <c r="AV110" s="421"/>
      <c r="AW110" s="421"/>
      <c r="AX110" s="422"/>
    </row>
    <row r="111" spans="1:50" ht="24.75" customHeight="1">
      <c r="A111" s="1072"/>
      <c r="B111" s="1073"/>
      <c r="C111" s="1073"/>
      <c r="D111" s="1073"/>
      <c r="E111" s="1073"/>
      <c r="F111" s="1074"/>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72"/>
      <c r="B112" s="1073"/>
      <c r="C112" s="1073"/>
      <c r="D112" s="1073"/>
      <c r="E112" s="1073"/>
      <c r="F112" s="1074"/>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72"/>
      <c r="B113" s="1073"/>
      <c r="C113" s="1073"/>
      <c r="D113" s="1073"/>
      <c r="E113" s="1073"/>
      <c r="F113" s="1074"/>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72"/>
      <c r="B114" s="1073"/>
      <c r="C114" s="1073"/>
      <c r="D114" s="1073"/>
      <c r="E114" s="1073"/>
      <c r="F114" s="1074"/>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72"/>
      <c r="B115" s="1073"/>
      <c r="C115" s="1073"/>
      <c r="D115" s="1073"/>
      <c r="E115" s="1073"/>
      <c r="F115" s="1074"/>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72"/>
      <c r="B116" s="1073"/>
      <c r="C116" s="1073"/>
      <c r="D116" s="1073"/>
      <c r="E116" s="1073"/>
      <c r="F116" s="1074"/>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72"/>
      <c r="B117" s="1073"/>
      <c r="C117" s="1073"/>
      <c r="D117" s="1073"/>
      <c r="E117" s="1073"/>
      <c r="F117" s="1074"/>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72"/>
      <c r="B118" s="1073"/>
      <c r="C118" s="1073"/>
      <c r="D118" s="1073"/>
      <c r="E118" s="1073"/>
      <c r="F118" s="1074"/>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72"/>
      <c r="B119" s="1073"/>
      <c r="C119" s="1073"/>
      <c r="D119" s="1073"/>
      <c r="E119" s="1073"/>
      <c r="F119" s="1074"/>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72"/>
      <c r="B120" s="1073"/>
      <c r="C120" s="1073"/>
      <c r="D120" s="1073"/>
      <c r="E120" s="1073"/>
      <c r="F120" s="1074"/>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072"/>
      <c r="B121" s="1073"/>
      <c r="C121" s="1073"/>
      <c r="D121" s="1073"/>
      <c r="E121" s="1073"/>
      <c r="F121" s="1074"/>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3"/>
    </row>
    <row r="122" spans="1:50" ht="25.5" customHeight="1">
      <c r="A122" s="1072"/>
      <c r="B122" s="1073"/>
      <c r="C122" s="1073"/>
      <c r="D122" s="1073"/>
      <c r="E122" s="1073"/>
      <c r="F122" s="1074"/>
      <c r="G122" s="852" t="s">
        <v>18</v>
      </c>
      <c r="H122" s="703"/>
      <c r="I122" s="703"/>
      <c r="J122" s="703"/>
      <c r="K122" s="703"/>
      <c r="L122" s="702" t="s">
        <v>19</v>
      </c>
      <c r="M122" s="703"/>
      <c r="N122" s="703"/>
      <c r="O122" s="703"/>
      <c r="P122" s="703"/>
      <c r="Q122" s="703"/>
      <c r="R122" s="703"/>
      <c r="S122" s="703"/>
      <c r="T122" s="703"/>
      <c r="U122" s="703"/>
      <c r="V122" s="703"/>
      <c r="W122" s="703"/>
      <c r="X122" s="704"/>
      <c r="Y122" s="623" t="s">
        <v>20</v>
      </c>
      <c r="Z122" s="624"/>
      <c r="AA122" s="624"/>
      <c r="AB122" s="838"/>
      <c r="AC122" s="852" t="s">
        <v>18</v>
      </c>
      <c r="AD122" s="703"/>
      <c r="AE122" s="703"/>
      <c r="AF122" s="703"/>
      <c r="AG122" s="703"/>
      <c r="AH122" s="702" t="s">
        <v>19</v>
      </c>
      <c r="AI122" s="703"/>
      <c r="AJ122" s="703"/>
      <c r="AK122" s="703"/>
      <c r="AL122" s="703"/>
      <c r="AM122" s="703"/>
      <c r="AN122" s="703"/>
      <c r="AO122" s="703"/>
      <c r="AP122" s="703"/>
      <c r="AQ122" s="703"/>
      <c r="AR122" s="703"/>
      <c r="AS122" s="703"/>
      <c r="AT122" s="704"/>
      <c r="AU122" s="623" t="s">
        <v>20</v>
      </c>
      <c r="AV122" s="624"/>
      <c r="AW122" s="624"/>
      <c r="AX122" s="625"/>
    </row>
    <row r="123" spans="1:50" ht="24.75" customHeight="1">
      <c r="A123" s="1072"/>
      <c r="B123" s="1073"/>
      <c r="C123" s="1073"/>
      <c r="D123" s="1073"/>
      <c r="E123" s="1073"/>
      <c r="F123" s="1074"/>
      <c r="G123" s="872"/>
      <c r="H123" s="873"/>
      <c r="I123" s="873"/>
      <c r="J123" s="873"/>
      <c r="K123" s="874"/>
      <c r="L123" s="699"/>
      <c r="M123" s="700"/>
      <c r="N123" s="700"/>
      <c r="O123" s="700"/>
      <c r="P123" s="700"/>
      <c r="Q123" s="700"/>
      <c r="R123" s="700"/>
      <c r="S123" s="700"/>
      <c r="T123" s="700"/>
      <c r="U123" s="700"/>
      <c r="V123" s="700"/>
      <c r="W123" s="700"/>
      <c r="X123" s="701"/>
      <c r="Y123" s="420"/>
      <c r="Z123" s="421"/>
      <c r="AA123" s="421"/>
      <c r="AB123" s="845"/>
      <c r="AC123" s="872"/>
      <c r="AD123" s="873"/>
      <c r="AE123" s="873"/>
      <c r="AF123" s="873"/>
      <c r="AG123" s="874"/>
      <c r="AH123" s="699"/>
      <c r="AI123" s="700"/>
      <c r="AJ123" s="700"/>
      <c r="AK123" s="700"/>
      <c r="AL123" s="700"/>
      <c r="AM123" s="700"/>
      <c r="AN123" s="700"/>
      <c r="AO123" s="700"/>
      <c r="AP123" s="700"/>
      <c r="AQ123" s="700"/>
      <c r="AR123" s="700"/>
      <c r="AS123" s="700"/>
      <c r="AT123" s="701"/>
      <c r="AU123" s="420"/>
      <c r="AV123" s="421"/>
      <c r="AW123" s="421"/>
      <c r="AX123" s="422"/>
    </row>
    <row r="124" spans="1:50" ht="24.75" customHeight="1">
      <c r="A124" s="1072"/>
      <c r="B124" s="1073"/>
      <c r="C124" s="1073"/>
      <c r="D124" s="1073"/>
      <c r="E124" s="1073"/>
      <c r="F124" s="1074"/>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72"/>
      <c r="B125" s="1073"/>
      <c r="C125" s="1073"/>
      <c r="D125" s="1073"/>
      <c r="E125" s="1073"/>
      <c r="F125" s="1074"/>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72"/>
      <c r="B126" s="1073"/>
      <c r="C126" s="1073"/>
      <c r="D126" s="1073"/>
      <c r="E126" s="1073"/>
      <c r="F126" s="1074"/>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72"/>
      <c r="B127" s="1073"/>
      <c r="C127" s="1073"/>
      <c r="D127" s="1073"/>
      <c r="E127" s="1073"/>
      <c r="F127" s="1074"/>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72"/>
      <c r="B128" s="1073"/>
      <c r="C128" s="1073"/>
      <c r="D128" s="1073"/>
      <c r="E128" s="1073"/>
      <c r="F128" s="1074"/>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72"/>
      <c r="B129" s="1073"/>
      <c r="C129" s="1073"/>
      <c r="D129" s="1073"/>
      <c r="E129" s="1073"/>
      <c r="F129" s="1074"/>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72"/>
      <c r="B130" s="1073"/>
      <c r="C130" s="1073"/>
      <c r="D130" s="1073"/>
      <c r="E130" s="1073"/>
      <c r="F130" s="1074"/>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72"/>
      <c r="B131" s="1073"/>
      <c r="C131" s="1073"/>
      <c r="D131" s="1073"/>
      <c r="E131" s="1073"/>
      <c r="F131" s="1074"/>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72"/>
      <c r="B132" s="1073"/>
      <c r="C132" s="1073"/>
      <c r="D132" s="1073"/>
      <c r="E132" s="1073"/>
      <c r="F132" s="1074"/>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72"/>
      <c r="B133" s="1073"/>
      <c r="C133" s="1073"/>
      <c r="D133" s="1073"/>
      <c r="E133" s="1073"/>
      <c r="F133" s="1074"/>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072"/>
      <c r="B134" s="1073"/>
      <c r="C134" s="1073"/>
      <c r="D134" s="1073"/>
      <c r="E134" s="1073"/>
      <c r="F134" s="1074"/>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3"/>
    </row>
    <row r="135" spans="1:50" ht="24.75" customHeight="1">
      <c r="A135" s="1072"/>
      <c r="B135" s="1073"/>
      <c r="C135" s="1073"/>
      <c r="D135" s="1073"/>
      <c r="E135" s="1073"/>
      <c r="F135" s="1074"/>
      <c r="G135" s="852" t="s">
        <v>18</v>
      </c>
      <c r="H135" s="703"/>
      <c r="I135" s="703"/>
      <c r="J135" s="703"/>
      <c r="K135" s="703"/>
      <c r="L135" s="702" t="s">
        <v>19</v>
      </c>
      <c r="M135" s="703"/>
      <c r="N135" s="703"/>
      <c r="O135" s="703"/>
      <c r="P135" s="703"/>
      <c r="Q135" s="703"/>
      <c r="R135" s="703"/>
      <c r="S135" s="703"/>
      <c r="T135" s="703"/>
      <c r="U135" s="703"/>
      <c r="V135" s="703"/>
      <c r="W135" s="703"/>
      <c r="X135" s="704"/>
      <c r="Y135" s="623" t="s">
        <v>20</v>
      </c>
      <c r="Z135" s="624"/>
      <c r="AA135" s="624"/>
      <c r="AB135" s="838"/>
      <c r="AC135" s="852" t="s">
        <v>18</v>
      </c>
      <c r="AD135" s="703"/>
      <c r="AE135" s="703"/>
      <c r="AF135" s="703"/>
      <c r="AG135" s="703"/>
      <c r="AH135" s="702" t="s">
        <v>19</v>
      </c>
      <c r="AI135" s="703"/>
      <c r="AJ135" s="703"/>
      <c r="AK135" s="703"/>
      <c r="AL135" s="703"/>
      <c r="AM135" s="703"/>
      <c r="AN135" s="703"/>
      <c r="AO135" s="703"/>
      <c r="AP135" s="703"/>
      <c r="AQ135" s="703"/>
      <c r="AR135" s="703"/>
      <c r="AS135" s="703"/>
      <c r="AT135" s="704"/>
      <c r="AU135" s="623" t="s">
        <v>20</v>
      </c>
      <c r="AV135" s="624"/>
      <c r="AW135" s="624"/>
      <c r="AX135" s="625"/>
    </row>
    <row r="136" spans="1:50" ht="24.75" customHeight="1">
      <c r="A136" s="1072"/>
      <c r="B136" s="1073"/>
      <c r="C136" s="1073"/>
      <c r="D136" s="1073"/>
      <c r="E136" s="1073"/>
      <c r="F136" s="1074"/>
      <c r="G136" s="872"/>
      <c r="H136" s="873"/>
      <c r="I136" s="873"/>
      <c r="J136" s="873"/>
      <c r="K136" s="874"/>
      <c r="L136" s="699"/>
      <c r="M136" s="700"/>
      <c r="N136" s="700"/>
      <c r="O136" s="700"/>
      <c r="P136" s="700"/>
      <c r="Q136" s="700"/>
      <c r="R136" s="700"/>
      <c r="S136" s="700"/>
      <c r="T136" s="700"/>
      <c r="U136" s="700"/>
      <c r="V136" s="700"/>
      <c r="W136" s="700"/>
      <c r="X136" s="701"/>
      <c r="Y136" s="420"/>
      <c r="Z136" s="421"/>
      <c r="AA136" s="421"/>
      <c r="AB136" s="845"/>
      <c r="AC136" s="872"/>
      <c r="AD136" s="873"/>
      <c r="AE136" s="873"/>
      <c r="AF136" s="873"/>
      <c r="AG136" s="874"/>
      <c r="AH136" s="699"/>
      <c r="AI136" s="700"/>
      <c r="AJ136" s="700"/>
      <c r="AK136" s="700"/>
      <c r="AL136" s="700"/>
      <c r="AM136" s="700"/>
      <c r="AN136" s="700"/>
      <c r="AO136" s="700"/>
      <c r="AP136" s="700"/>
      <c r="AQ136" s="700"/>
      <c r="AR136" s="700"/>
      <c r="AS136" s="700"/>
      <c r="AT136" s="701"/>
      <c r="AU136" s="420"/>
      <c r="AV136" s="421"/>
      <c r="AW136" s="421"/>
      <c r="AX136" s="422"/>
    </row>
    <row r="137" spans="1:50" ht="24.75" customHeight="1">
      <c r="A137" s="1072"/>
      <c r="B137" s="1073"/>
      <c r="C137" s="1073"/>
      <c r="D137" s="1073"/>
      <c r="E137" s="1073"/>
      <c r="F137" s="1074"/>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72"/>
      <c r="B138" s="1073"/>
      <c r="C138" s="1073"/>
      <c r="D138" s="1073"/>
      <c r="E138" s="1073"/>
      <c r="F138" s="1074"/>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72"/>
      <c r="B139" s="1073"/>
      <c r="C139" s="1073"/>
      <c r="D139" s="1073"/>
      <c r="E139" s="1073"/>
      <c r="F139" s="1074"/>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72"/>
      <c r="B140" s="1073"/>
      <c r="C140" s="1073"/>
      <c r="D140" s="1073"/>
      <c r="E140" s="1073"/>
      <c r="F140" s="1074"/>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72"/>
      <c r="B141" s="1073"/>
      <c r="C141" s="1073"/>
      <c r="D141" s="1073"/>
      <c r="E141" s="1073"/>
      <c r="F141" s="1074"/>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72"/>
      <c r="B142" s="1073"/>
      <c r="C142" s="1073"/>
      <c r="D142" s="1073"/>
      <c r="E142" s="1073"/>
      <c r="F142" s="1074"/>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72"/>
      <c r="B143" s="1073"/>
      <c r="C143" s="1073"/>
      <c r="D143" s="1073"/>
      <c r="E143" s="1073"/>
      <c r="F143" s="1074"/>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72"/>
      <c r="B144" s="1073"/>
      <c r="C144" s="1073"/>
      <c r="D144" s="1073"/>
      <c r="E144" s="1073"/>
      <c r="F144" s="1074"/>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72"/>
      <c r="B145" s="1073"/>
      <c r="C145" s="1073"/>
      <c r="D145" s="1073"/>
      <c r="E145" s="1073"/>
      <c r="F145" s="1074"/>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72"/>
      <c r="B146" s="1073"/>
      <c r="C146" s="1073"/>
      <c r="D146" s="1073"/>
      <c r="E146" s="1073"/>
      <c r="F146" s="1074"/>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072"/>
      <c r="B147" s="1073"/>
      <c r="C147" s="1073"/>
      <c r="D147" s="1073"/>
      <c r="E147" s="1073"/>
      <c r="F147" s="1074"/>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3"/>
    </row>
    <row r="148" spans="1:50" ht="24.75" customHeight="1">
      <c r="A148" s="1072"/>
      <c r="B148" s="1073"/>
      <c r="C148" s="1073"/>
      <c r="D148" s="1073"/>
      <c r="E148" s="1073"/>
      <c r="F148" s="1074"/>
      <c r="G148" s="852" t="s">
        <v>18</v>
      </c>
      <c r="H148" s="703"/>
      <c r="I148" s="703"/>
      <c r="J148" s="703"/>
      <c r="K148" s="703"/>
      <c r="L148" s="702" t="s">
        <v>19</v>
      </c>
      <c r="M148" s="703"/>
      <c r="N148" s="703"/>
      <c r="O148" s="703"/>
      <c r="P148" s="703"/>
      <c r="Q148" s="703"/>
      <c r="R148" s="703"/>
      <c r="S148" s="703"/>
      <c r="T148" s="703"/>
      <c r="U148" s="703"/>
      <c r="V148" s="703"/>
      <c r="W148" s="703"/>
      <c r="X148" s="704"/>
      <c r="Y148" s="623" t="s">
        <v>20</v>
      </c>
      <c r="Z148" s="624"/>
      <c r="AA148" s="624"/>
      <c r="AB148" s="838"/>
      <c r="AC148" s="852" t="s">
        <v>18</v>
      </c>
      <c r="AD148" s="703"/>
      <c r="AE148" s="703"/>
      <c r="AF148" s="703"/>
      <c r="AG148" s="703"/>
      <c r="AH148" s="702" t="s">
        <v>19</v>
      </c>
      <c r="AI148" s="703"/>
      <c r="AJ148" s="703"/>
      <c r="AK148" s="703"/>
      <c r="AL148" s="703"/>
      <c r="AM148" s="703"/>
      <c r="AN148" s="703"/>
      <c r="AO148" s="703"/>
      <c r="AP148" s="703"/>
      <c r="AQ148" s="703"/>
      <c r="AR148" s="703"/>
      <c r="AS148" s="703"/>
      <c r="AT148" s="704"/>
      <c r="AU148" s="623" t="s">
        <v>20</v>
      </c>
      <c r="AV148" s="624"/>
      <c r="AW148" s="624"/>
      <c r="AX148" s="625"/>
    </row>
    <row r="149" spans="1:50" ht="24.75" customHeight="1">
      <c r="A149" s="1072"/>
      <c r="B149" s="1073"/>
      <c r="C149" s="1073"/>
      <c r="D149" s="1073"/>
      <c r="E149" s="1073"/>
      <c r="F149" s="1074"/>
      <c r="G149" s="872"/>
      <c r="H149" s="873"/>
      <c r="I149" s="873"/>
      <c r="J149" s="873"/>
      <c r="K149" s="874"/>
      <c r="L149" s="699"/>
      <c r="M149" s="700"/>
      <c r="N149" s="700"/>
      <c r="O149" s="700"/>
      <c r="P149" s="700"/>
      <c r="Q149" s="700"/>
      <c r="R149" s="700"/>
      <c r="S149" s="700"/>
      <c r="T149" s="700"/>
      <c r="U149" s="700"/>
      <c r="V149" s="700"/>
      <c r="W149" s="700"/>
      <c r="X149" s="701"/>
      <c r="Y149" s="420"/>
      <c r="Z149" s="421"/>
      <c r="AA149" s="421"/>
      <c r="AB149" s="845"/>
      <c r="AC149" s="872"/>
      <c r="AD149" s="873"/>
      <c r="AE149" s="873"/>
      <c r="AF149" s="873"/>
      <c r="AG149" s="874"/>
      <c r="AH149" s="699"/>
      <c r="AI149" s="700"/>
      <c r="AJ149" s="700"/>
      <c r="AK149" s="700"/>
      <c r="AL149" s="700"/>
      <c r="AM149" s="700"/>
      <c r="AN149" s="700"/>
      <c r="AO149" s="700"/>
      <c r="AP149" s="700"/>
      <c r="AQ149" s="700"/>
      <c r="AR149" s="700"/>
      <c r="AS149" s="700"/>
      <c r="AT149" s="701"/>
      <c r="AU149" s="420"/>
      <c r="AV149" s="421"/>
      <c r="AW149" s="421"/>
      <c r="AX149" s="422"/>
    </row>
    <row r="150" spans="1:50" ht="24.75" customHeight="1">
      <c r="A150" s="1072"/>
      <c r="B150" s="1073"/>
      <c r="C150" s="1073"/>
      <c r="D150" s="1073"/>
      <c r="E150" s="1073"/>
      <c r="F150" s="1074"/>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72"/>
      <c r="B151" s="1073"/>
      <c r="C151" s="1073"/>
      <c r="D151" s="1073"/>
      <c r="E151" s="1073"/>
      <c r="F151" s="1074"/>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72"/>
      <c r="B152" s="1073"/>
      <c r="C152" s="1073"/>
      <c r="D152" s="1073"/>
      <c r="E152" s="1073"/>
      <c r="F152" s="1074"/>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72"/>
      <c r="B153" s="1073"/>
      <c r="C153" s="1073"/>
      <c r="D153" s="1073"/>
      <c r="E153" s="1073"/>
      <c r="F153" s="1074"/>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72"/>
      <c r="B154" s="1073"/>
      <c r="C154" s="1073"/>
      <c r="D154" s="1073"/>
      <c r="E154" s="1073"/>
      <c r="F154" s="1074"/>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72"/>
      <c r="B155" s="1073"/>
      <c r="C155" s="1073"/>
      <c r="D155" s="1073"/>
      <c r="E155" s="1073"/>
      <c r="F155" s="1074"/>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72"/>
      <c r="B156" s="1073"/>
      <c r="C156" s="1073"/>
      <c r="D156" s="1073"/>
      <c r="E156" s="1073"/>
      <c r="F156" s="1074"/>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72"/>
      <c r="B157" s="1073"/>
      <c r="C157" s="1073"/>
      <c r="D157" s="1073"/>
      <c r="E157" s="1073"/>
      <c r="F157" s="1074"/>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72"/>
      <c r="B158" s="1073"/>
      <c r="C158" s="1073"/>
      <c r="D158" s="1073"/>
      <c r="E158" s="1073"/>
      <c r="F158" s="1074"/>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29</v>
      </c>
      <c r="B161" s="1079"/>
      <c r="C161" s="1079"/>
      <c r="D161" s="1079"/>
      <c r="E161" s="1079"/>
      <c r="F161" s="1080"/>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3"/>
    </row>
    <row r="162" spans="1:50" ht="24.75" customHeight="1">
      <c r="A162" s="1072"/>
      <c r="B162" s="1073"/>
      <c r="C162" s="1073"/>
      <c r="D162" s="1073"/>
      <c r="E162" s="1073"/>
      <c r="F162" s="1074"/>
      <c r="G162" s="852" t="s">
        <v>18</v>
      </c>
      <c r="H162" s="703"/>
      <c r="I162" s="703"/>
      <c r="J162" s="703"/>
      <c r="K162" s="703"/>
      <c r="L162" s="702" t="s">
        <v>19</v>
      </c>
      <c r="M162" s="703"/>
      <c r="N162" s="703"/>
      <c r="O162" s="703"/>
      <c r="P162" s="703"/>
      <c r="Q162" s="703"/>
      <c r="R162" s="703"/>
      <c r="S162" s="703"/>
      <c r="T162" s="703"/>
      <c r="U162" s="703"/>
      <c r="V162" s="703"/>
      <c r="W162" s="703"/>
      <c r="X162" s="704"/>
      <c r="Y162" s="623" t="s">
        <v>20</v>
      </c>
      <c r="Z162" s="624"/>
      <c r="AA162" s="624"/>
      <c r="AB162" s="838"/>
      <c r="AC162" s="852" t="s">
        <v>18</v>
      </c>
      <c r="AD162" s="703"/>
      <c r="AE162" s="703"/>
      <c r="AF162" s="703"/>
      <c r="AG162" s="703"/>
      <c r="AH162" s="702" t="s">
        <v>19</v>
      </c>
      <c r="AI162" s="703"/>
      <c r="AJ162" s="703"/>
      <c r="AK162" s="703"/>
      <c r="AL162" s="703"/>
      <c r="AM162" s="703"/>
      <c r="AN162" s="703"/>
      <c r="AO162" s="703"/>
      <c r="AP162" s="703"/>
      <c r="AQ162" s="703"/>
      <c r="AR162" s="703"/>
      <c r="AS162" s="703"/>
      <c r="AT162" s="704"/>
      <c r="AU162" s="623" t="s">
        <v>20</v>
      </c>
      <c r="AV162" s="624"/>
      <c r="AW162" s="624"/>
      <c r="AX162" s="625"/>
    </row>
    <row r="163" spans="1:50" ht="24.75" customHeight="1">
      <c r="A163" s="1072"/>
      <c r="B163" s="1073"/>
      <c r="C163" s="1073"/>
      <c r="D163" s="1073"/>
      <c r="E163" s="1073"/>
      <c r="F163" s="1074"/>
      <c r="G163" s="872"/>
      <c r="H163" s="873"/>
      <c r="I163" s="873"/>
      <c r="J163" s="873"/>
      <c r="K163" s="874"/>
      <c r="L163" s="699"/>
      <c r="M163" s="700"/>
      <c r="N163" s="700"/>
      <c r="O163" s="700"/>
      <c r="P163" s="700"/>
      <c r="Q163" s="700"/>
      <c r="R163" s="700"/>
      <c r="S163" s="700"/>
      <c r="T163" s="700"/>
      <c r="U163" s="700"/>
      <c r="V163" s="700"/>
      <c r="W163" s="700"/>
      <c r="X163" s="701"/>
      <c r="Y163" s="420"/>
      <c r="Z163" s="421"/>
      <c r="AA163" s="421"/>
      <c r="AB163" s="845"/>
      <c r="AC163" s="872"/>
      <c r="AD163" s="873"/>
      <c r="AE163" s="873"/>
      <c r="AF163" s="873"/>
      <c r="AG163" s="874"/>
      <c r="AH163" s="699"/>
      <c r="AI163" s="700"/>
      <c r="AJ163" s="700"/>
      <c r="AK163" s="700"/>
      <c r="AL163" s="700"/>
      <c r="AM163" s="700"/>
      <c r="AN163" s="700"/>
      <c r="AO163" s="700"/>
      <c r="AP163" s="700"/>
      <c r="AQ163" s="700"/>
      <c r="AR163" s="700"/>
      <c r="AS163" s="700"/>
      <c r="AT163" s="701"/>
      <c r="AU163" s="420"/>
      <c r="AV163" s="421"/>
      <c r="AW163" s="421"/>
      <c r="AX163" s="422"/>
    </row>
    <row r="164" spans="1:50" ht="24.75" customHeight="1">
      <c r="A164" s="1072"/>
      <c r="B164" s="1073"/>
      <c r="C164" s="1073"/>
      <c r="D164" s="1073"/>
      <c r="E164" s="1073"/>
      <c r="F164" s="1074"/>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72"/>
      <c r="B165" s="1073"/>
      <c r="C165" s="1073"/>
      <c r="D165" s="1073"/>
      <c r="E165" s="1073"/>
      <c r="F165" s="1074"/>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72"/>
      <c r="B166" s="1073"/>
      <c r="C166" s="1073"/>
      <c r="D166" s="1073"/>
      <c r="E166" s="1073"/>
      <c r="F166" s="1074"/>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72"/>
      <c r="B167" s="1073"/>
      <c r="C167" s="1073"/>
      <c r="D167" s="1073"/>
      <c r="E167" s="1073"/>
      <c r="F167" s="1074"/>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72"/>
      <c r="B168" s="1073"/>
      <c r="C168" s="1073"/>
      <c r="D168" s="1073"/>
      <c r="E168" s="1073"/>
      <c r="F168" s="1074"/>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72"/>
      <c r="B169" s="1073"/>
      <c r="C169" s="1073"/>
      <c r="D169" s="1073"/>
      <c r="E169" s="1073"/>
      <c r="F169" s="1074"/>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72"/>
      <c r="B170" s="1073"/>
      <c r="C170" s="1073"/>
      <c r="D170" s="1073"/>
      <c r="E170" s="1073"/>
      <c r="F170" s="1074"/>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72"/>
      <c r="B171" s="1073"/>
      <c r="C171" s="1073"/>
      <c r="D171" s="1073"/>
      <c r="E171" s="1073"/>
      <c r="F171" s="1074"/>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72"/>
      <c r="B172" s="1073"/>
      <c r="C172" s="1073"/>
      <c r="D172" s="1073"/>
      <c r="E172" s="1073"/>
      <c r="F172" s="1074"/>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72"/>
      <c r="B173" s="1073"/>
      <c r="C173" s="1073"/>
      <c r="D173" s="1073"/>
      <c r="E173" s="1073"/>
      <c r="F173" s="1074"/>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072"/>
      <c r="B174" s="1073"/>
      <c r="C174" s="1073"/>
      <c r="D174" s="1073"/>
      <c r="E174" s="1073"/>
      <c r="F174" s="1074"/>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3"/>
    </row>
    <row r="175" spans="1:50" ht="25.5" customHeight="1">
      <c r="A175" s="1072"/>
      <c r="B175" s="1073"/>
      <c r="C175" s="1073"/>
      <c r="D175" s="1073"/>
      <c r="E175" s="1073"/>
      <c r="F175" s="1074"/>
      <c r="G175" s="852" t="s">
        <v>18</v>
      </c>
      <c r="H175" s="703"/>
      <c r="I175" s="703"/>
      <c r="J175" s="703"/>
      <c r="K175" s="703"/>
      <c r="L175" s="702" t="s">
        <v>19</v>
      </c>
      <c r="M175" s="703"/>
      <c r="N175" s="703"/>
      <c r="O175" s="703"/>
      <c r="P175" s="703"/>
      <c r="Q175" s="703"/>
      <c r="R175" s="703"/>
      <c r="S175" s="703"/>
      <c r="T175" s="703"/>
      <c r="U175" s="703"/>
      <c r="V175" s="703"/>
      <c r="W175" s="703"/>
      <c r="X175" s="704"/>
      <c r="Y175" s="623" t="s">
        <v>20</v>
      </c>
      <c r="Z175" s="624"/>
      <c r="AA175" s="624"/>
      <c r="AB175" s="838"/>
      <c r="AC175" s="852" t="s">
        <v>18</v>
      </c>
      <c r="AD175" s="703"/>
      <c r="AE175" s="703"/>
      <c r="AF175" s="703"/>
      <c r="AG175" s="703"/>
      <c r="AH175" s="702" t="s">
        <v>19</v>
      </c>
      <c r="AI175" s="703"/>
      <c r="AJ175" s="703"/>
      <c r="AK175" s="703"/>
      <c r="AL175" s="703"/>
      <c r="AM175" s="703"/>
      <c r="AN175" s="703"/>
      <c r="AO175" s="703"/>
      <c r="AP175" s="703"/>
      <c r="AQ175" s="703"/>
      <c r="AR175" s="703"/>
      <c r="AS175" s="703"/>
      <c r="AT175" s="704"/>
      <c r="AU175" s="623" t="s">
        <v>20</v>
      </c>
      <c r="AV175" s="624"/>
      <c r="AW175" s="624"/>
      <c r="AX175" s="625"/>
    </row>
    <row r="176" spans="1:50" ht="24.75" customHeight="1">
      <c r="A176" s="1072"/>
      <c r="B176" s="1073"/>
      <c r="C176" s="1073"/>
      <c r="D176" s="1073"/>
      <c r="E176" s="1073"/>
      <c r="F176" s="1074"/>
      <c r="G176" s="872"/>
      <c r="H176" s="873"/>
      <c r="I176" s="873"/>
      <c r="J176" s="873"/>
      <c r="K176" s="874"/>
      <c r="L176" s="699"/>
      <c r="M176" s="700"/>
      <c r="N176" s="700"/>
      <c r="O176" s="700"/>
      <c r="P176" s="700"/>
      <c r="Q176" s="700"/>
      <c r="R176" s="700"/>
      <c r="S176" s="700"/>
      <c r="T176" s="700"/>
      <c r="U176" s="700"/>
      <c r="V176" s="700"/>
      <c r="W176" s="700"/>
      <c r="X176" s="701"/>
      <c r="Y176" s="420"/>
      <c r="Z176" s="421"/>
      <c r="AA176" s="421"/>
      <c r="AB176" s="845"/>
      <c r="AC176" s="872"/>
      <c r="AD176" s="873"/>
      <c r="AE176" s="873"/>
      <c r="AF176" s="873"/>
      <c r="AG176" s="874"/>
      <c r="AH176" s="699"/>
      <c r="AI176" s="700"/>
      <c r="AJ176" s="700"/>
      <c r="AK176" s="700"/>
      <c r="AL176" s="700"/>
      <c r="AM176" s="700"/>
      <c r="AN176" s="700"/>
      <c r="AO176" s="700"/>
      <c r="AP176" s="700"/>
      <c r="AQ176" s="700"/>
      <c r="AR176" s="700"/>
      <c r="AS176" s="700"/>
      <c r="AT176" s="701"/>
      <c r="AU176" s="420"/>
      <c r="AV176" s="421"/>
      <c r="AW176" s="421"/>
      <c r="AX176" s="422"/>
    </row>
    <row r="177" spans="1:50" ht="24.75" customHeight="1">
      <c r="A177" s="1072"/>
      <c r="B177" s="1073"/>
      <c r="C177" s="1073"/>
      <c r="D177" s="1073"/>
      <c r="E177" s="1073"/>
      <c r="F177" s="1074"/>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72"/>
      <c r="B178" s="1073"/>
      <c r="C178" s="1073"/>
      <c r="D178" s="1073"/>
      <c r="E178" s="1073"/>
      <c r="F178" s="1074"/>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72"/>
      <c r="B179" s="1073"/>
      <c r="C179" s="1073"/>
      <c r="D179" s="1073"/>
      <c r="E179" s="1073"/>
      <c r="F179" s="1074"/>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72"/>
      <c r="B180" s="1073"/>
      <c r="C180" s="1073"/>
      <c r="D180" s="1073"/>
      <c r="E180" s="1073"/>
      <c r="F180" s="1074"/>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72"/>
      <c r="B181" s="1073"/>
      <c r="C181" s="1073"/>
      <c r="D181" s="1073"/>
      <c r="E181" s="1073"/>
      <c r="F181" s="1074"/>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72"/>
      <c r="B182" s="1073"/>
      <c r="C182" s="1073"/>
      <c r="D182" s="1073"/>
      <c r="E182" s="1073"/>
      <c r="F182" s="1074"/>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72"/>
      <c r="B183" s="1073"/>
      <c r="C183" s="1073"/>
      <c r="D183" s="1073"/>
      <c r="E183" s="1073"/>
      <c r="F183" s="1074"/>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72"/>
      <c r="B184" s="1073"/>
      <c r="C184" s="1073"/>
      <c r="D184" s="1073"/>
      <c r="E184" s="1073"/>
      <c r="F184" s="1074"/>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72"/>
      <c r="B185" s="1073"/>
      <c r="C185" s="1073"/>
      <c r="D185" s="1073"/>
      <c r="E185" s="1073"/>
      <c r="F185" s="1074"/>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72"/>
      <c r="B186" s="1073"/>
      <c r="C186" s="1073"/>
      <c r="D186" s="1073"/>
      <c r="E186" s="1073"/>
      <c r="F186" s="1074"/>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072"/>
      <c r="B187" s="1073"/>
      <c r="C187" s="1073"/>
      <c r="D187" s="1073"/>
      <c r="E187" s="1073"/>
      <c r="F187" s="1074"/>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3"/>
    </row>
    <row r="188" spans="1:50" ht="24.75" customHeight="1">
      <c r="A188" s="1072"/>
      <c r="B188" s="1073"/>
      <c r="C188" s="1073"/>
      <c r="D188" s="1073"/>
      <c r="E188" s="1073"/>
      <c r="F188" s="1074"/>
      <c r="G188" s="852" t="s">
        <v>18</v>
      </c>
      <c r="H188" s="703"/>
      <c r="I188" s="703"/>
      <c r="J188" s="703"/>
      <c r="K188" s="703"/>
      <c r="L188" s="702" t="s">
        <v>19</v>
      </c>
      <c r="M188" s="703"/>
      <c r="N188" s="703"/>
      <c r="O188" s="703"/>
      <c r="P188" s="703"/>
      <c r="Q188" s="703"/>
      <c r="R188" s="703"/>
      <c r="S188" s="703"/>
      <c r="T188" s="703"/>
      <c r="U188" s="703"/>
      <c r="V188" s="703"/>
      <c r="W188" s="703"/>
      <c r="X188" s="704"/>
      <c r="Y188" s="623" t="s">
        <v>20</v>
      </c>
      <c r="Z188" s="624"/>
      <c r="AA188" s="624"/>
      <c r="AB188" s="838"/>
      <c r="AC188" s="852" t="s">
        <v>18</v>
      </c>
      <c r="AD188" s="703"/>
      <c r="AE188" s="703"/>
      <c r="AF188" s="703"/>
      <c r="AG188" s="703"/>
      <c r="AH188" s="702" t="s">
        <v>19</v>
      </c>
      <c r="AI188" s="703"/>
      <c r="AJ188" s="703"/>
      <c r="AK188" s="703"/>
      <c r="AL188" s="703"/>
      <c r="AM188" s="703"/>
      <c r="AN188" s="703"/>
      <c r="AO188" s="703"/>
      <c r="AP188" s="703"/>
      <c r="AQ188" s="703"/>
      <c r="AR188" s="703"/>
      <c r="AS188" s="703"/>
      <c r="AT188" s="704"/>
      <c r="AU188" s="623" t="s">
        <v>20</v>
      </c>
      <c r="AV188" s="624"/>
      <c r="AW188" s="624"/>
      <c r="AX188" s="625"/>
    </row>
    <row r="189" spans="1:50" ht="24.75" customHeight="1">
      <c r="A189" s="1072"/>
      <c r="B189" s="1073"/>
      <c r="C189" s="1073"/>
      <c r="D189" s="1073"/>
      <c r="E189" s="1073"/>
      <c r="F189" s="1074"/>
      <c r="G189" s="872"/>
      <c r="H189" s="873"/>
      <c r="I189" s="873"/>
      <c r="J189" s="873"/>
      <c r="K189" s="874"/>
      <c r="L189" s="699"/>
      <c r="M189" s="700"/>
      <c r="N189" s="700"/>
      <c r="O189" s="700"/>
      <c r="P189" s="700"/>
      <c r="Q189" s="700"/>
      <c r="R189" s="700"/>
      <c r="S189" s="700"/>
      <c r="T189" s="700"/>
      <c r="U189" s="700"/>
      <c r="V189" s="700"/>
      <c r="W189" s="700"/>
      <c r="X189" s="701"/>
      <c r="Y189" s="420"/>
      <c r="Z189" s="421"/>
      <c r="AA189" s="421"/>
      <c r="AB189" s="845"/>
      <c r="AC189" s="872"/>
      <c r="AD189" s="873"/>
      <c r="AE189" s="873"/>
      <c r="AF189" s="873"/>
      <c r="AG189" s="874"/>
      <c r="AH189" s="699"/>
      <c r="AI189" s="700"/>
      <c r="AJ189" s="700"/>
      <c r="AK189" s="700"/>
      <c r="AL189" s="700"/>
      <c r="AM189" s="700"/>
      <c r="AN189" s="700"/>
      <c r="AO189" s="700"/>
      <c r="AP189" s="700"/>
      <c r="AQ189" s="700"/>
      <c r="AR189" s="700"/>
      <c r="AS189" s="700"/>
      <c r="AT189" s="701"/>
      <c r="AU189" s="420"/>
      <c r="AV189" s="421"/>
      <c r="AW189" s="421"/>
      <c r="AX189" s="422"/>
    </row>
    <row r="190" spans="1:50" ht="24.75" customHeight="1">
      <c r="A190" s="1072"/>
      <c r="B190" s="1073"/>
      <c r="C190" s="1073"/>
      <c r="D190" s="1073"/>
      <c r="E190" s="1073"/>
      <c r="F190" s="1074"/>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72"/>
      <c r="B191" s="1073"/>
      <c r="C191" s="1073"/>
      <c r="D191" s="1073"/>
      <c r="E191" s="1073"/>
      <c r="F191" s="1074"/>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72"/>
      <c r="B192" s="1073"/>
      <c r="C192" s="1073"/>
      <c r="D192" s="1073"/>
      <c r="E192" s="1073"/>
      <c r="F192" s="1074"/>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72"/>
      <c r="B193" s="1073"/>
      <c r="C193" s="1073"/>
      <c r="D193" s="1073"/>
      <c r="E193" s="1073"/>
      <c r="F193" s="1074"/>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72"/>
      <c r="B194" s="1073"/>
      <c r="C194" s="1073"/>
      <c r="D194" s="1073"/>
      <c r="E194" s="1073"/>
      <c r="F194" s="1074"/>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72"/>
      <c r="B195" s="1073"/>
      <c r="C195" s="1073"/>
      <c r="D195" s="1073"/>
      <c r="E195" s="1073"/>
      <c r="F195" s="1074"/>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72"/>
      <c r="B196" s="1073"/>
      <c r="C196" s="1073"/>
      <c r="D196" s="1073"/>
      <c r="E196" s="1073"/>
      <c r="F196" s="1074"/>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72"/>
      <c r="B197" s="1073"/>
      <c r="C197" s="1073"/>
      <c r="D197" s="1073"/>
      <c r="E197" s="1073"/>
      <c r="F197" s="1074"/>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72"/>
      <c r="B198" s="1073"/>
      <c r="C198" s="1073"/>
      <c r="D198" s="1073"/>
      <c r="E198" s="1073"/>
      <c r="F198" s="1074"/>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72"/>
      <c r="B199" s="1073"/>
      <c r="C199" s="1073"/>
      <c r="D199" s="1073"/>
      <c r="E199" s="1073"/>
      <c r="F199" s="1074"/>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072"/>
      <c r="B200" s="1073"/>
      <c r="C200" s="1073"/>
      <c r="D200" s="1073"/>
      <c r="E200" s="1073"/>
      <c r="F200" s="1074"/>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3"/>
    </row>
    <row r="201" spans="1:50" ht="24.75" customHeight="1">
      <c r="A201" s="1072"/>
      <c r="B201" s="1073"/>
      <c r="C201" s="1073"/>
      <c r="D201" s="1073"/>
      <c r="E201" s="1073"/>
      <c r="F201" s="1074"/>
      <c r="G201" s="852" t="s">
        <v>18</v>
      </c>
      <c r="H201" s="703"/>
      <c r="I201" s="703"/>
      <c r="J201" s="703"/>
      <c r="K201" s="703"/>
      <c r="L201" s="702" t="s">
        <v>19</v>
      </c>
      <c r="M201" s="703"/>
      <c r="N201" s="703"/>
      <c r="O201" s="703"/>
      <c r="P201" s="703"/>
      <c r="Q201" s="703"/>
      <c r="R201" s="703"/>
      <c r="S201" s="703"/>
      <c r="T201" s="703"/>
      <c r="U201" s="703"/>
      <c r="V201" s="703"/>
      <c r="W201" s="703"/>
      <c r="X201" s="704"/>
      <c r="Y201" s="623" t="s">
        <v>20</v>
      </c>
      <c r="Z201" s="624"/>
      <c r="AA201" s="624"/>
      <c r="AB201" s="838"/>
      <c r="AC201" s="852" t="s">
        <v>18</v>
      </c>
      <c r="AD201" s="703"/>
      <c r="AE201" s="703"/>
      <c r="AF201" s="703"/>
      <c r="AG201" s="703"/>
      <c r="AH201" s="702" t="s">
        <v>19</v>
      </c>
      <c r="AI201" s="703"/>
      <c r="AJ201" s="703"/>
      <c r="AK201" s="703"/>
      <c r="AL201" s="703"/>
      <c r="AM201" s="703"/>
      <c r="AN201" s="703"/>
      <c r="AO201" s="703"/>
      <c r="AP201" s="703"/>
      <c r="AQ201" s="703"/>
      <c r="AR201" s="703"/>
      <c r="AS201" s="703"/>
      <c r="AT201" s="704"/>
      <c r="AU201" s="623" t="s">
        <v>20</v>
      </c>
      <c r="AV201" s="624"/>
      <c r="AW201" s="624"/>
      <c r="AX201" s="625"/>
    </row>
    <row r="202" spans="1:50" ht="24.75" customHeight="1">
      <c r="A202" s="1072"/>
      <c r="B202" s="1073"/>
      <c r="C202" s="1073"/>
      <c r="D202" s="1073"/>
      <c r="E202" s="1073"/>
      <c r="F202" s="1074"/>
      <c r="G202" s="872"/>
      <c r="H202" s="873"/>
      <c r="I202" s="873"/>
      <c r="J202" s="873"/>
      <c r="K202" s="874"/>
      <c r="L202" s="699"/>
      <c r="M202" s="700"/>
      <c r="N202" s="700"/>
      <c r="O202" s="700"/>
      <c r="P202" s="700"/>
      <c r="Q202" s="700"/>
      <c r="R202" s="700"/>
      <c r="S202" s="700"/>
      <c r="T202" s="700"/>
      <c r="U202" s="700"/>
      <c r="V202" s="700"/>
      <c r="W202" s="700"/>
      <c r="X202" s="701"/>
      <c r="Y202" s="420"/>
      <c r="Z202" s="421"/>
      <c r="AA202" s="421"/>
      <c r="AB202" s="845"/>
      <c r="AC202" s="872"/>
      <c r="AD202" s="873"/>
      <c r="AE202" s="873"/>
      <c r="AF202" s="873"/>
      <c r="AG202" s="874"/>
      <c r="AH202" s="699"/>
      <c r="AI202" s="700"/>
      <c r="AJ202" s="700"/>
      <c r="AK202" s="700"/>
      <c r="AL202" s="700"/>
      <c r="AM202" s="700"/>
      <c r="AN202" s="700"/>
      <c r="AO202" s="700"/>
      <c r="AP202" s="700"/>
      <c r="AQ202" s="700"/>
      <c r="AR202" s="700"/>
      <c r="AS202" s="700"/>
      <c r="AT202" s="701"/>
      <c r="AU202" s="420"/>
      <c r="AV202" s="421"/>
      <c r="AW202" s="421"/>
      <c r="AX202" s="422"/>
    </row>
    <row r="203" spans="1:50" ht="24.75" customHeight="1">
      <c r="A203" s="1072"/>
      <c r="B203" s="1073"/>
      <c r="C203" s="1073"/>
      <c r="D203" s="1073"/>
      <c r="E203" s="1073"/>
      <c r="F203" s="1074"/>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72"/>
      <c r="B204" s="1073"/>
      <c r="C204" s="1073"/>
      <c r="D204" s="1073"/>
      <c r="E204" s="1073"/>
      <c r="F204" s="1074"/>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72"/>
      <c r="B205" s="1073"/>
      <c r="C205" s="1073"/>
      <c r="D205" s="1073"/>
      <c r="E205" s="1073"/>
      <c r="F205" s="1074"/>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72"/>
      <c r="B206" s="1073"/>
      <c r="C206" s="1073"/>
      <c r="D206" s="1073"/>
      <c r="E206" s="1073"/>
      <c r="F206" s="1074"/>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72"/>
      <c r="B207" s="1073"/>
      <c r="C207" s="1073"/>
      <c r="D207" s="1073"/>
      <c r="E207" s="1073"/>
      <c r="F207" s="1074"/>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72"/>
      <c r="B208" s="1073"/>
      <c r="C208" s="1073"/>
      <c r="D208" s="1073"/>
      <c r="E208" s="1073"/>
      <c r="F208" s="1074"/>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72"/>
      <c r="B209" s="1073"/>
      <c r="C209" s="1073"/>
      <c r="D209" s="1073"/>
      <c r="E209" s="1073"/>
      <c r="F209" s="1074"/>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72"/>
      <c r="B210" s="1073"/>
      <c r="C210" s="1073"/>
      <c r="D210" s="1073"/>
      <c r="E210" s="1073"/>
      <c r="F210" s="1074"/>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72"/>
      <c r="B211" s="1073"/>
      <c r="C211" s="1073"/>
      <c r="D211" s="1073"/>
      <c r="E211" s="1073"/>
      <c r="F211" s="1074"/>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3"/>
    </row>
    <row r="215" spans="1:50" ht="24.75" customHeight="1">
      <c r="A215" s="1072"/>
      <c r="B215" s="1073"/>
      <c r="C215" s="1073"/>
      <c r="D215" s="1073"/>
      <c r="E215" s="1073"/>
      <c r="F215" s="1074"/>
      <c r="G215" s="852" t="s">
        <v>18</v>
      </c>
      <c r="H215" s="703"/>
      <c r="I215" s="703"/>
      <c r="J215" s="703"/>
      <c r="K215" s="703"/>
      <c r="L215" s="702" t="s">
        <v>19</v>
      </c>
      <c r="M215" s="703"/>
      <c r="N215" s="703"/>
      <c r="O215" s="703"/>
      <c r="P215" s="703"/>
      <c r="Q215" s="703"/>
      <c r="R215" s="703"/>
      <c r="S215" s="703"/>
      <c r="T215" s="703"/>
      <c r="U215" s="703"/>
      <c r="V215" s="703"/>
      <c r="W215" s="703"/>
      <c r="X215" s="704"/>
      <c r="Y215" s="623" t="s">
        <v>20</v>
      </c>
      <c r="Z215" s="624"/>
      <c r="AA215" s="624"/>
      <c r="AB215" s="838"/>
      <c r="AC215" s="852" t="s">
        <v>18</v>
      </c>
      <c r="AD215" s="703"/>
      <c r="AE215" s="703"/>
      <c r="AF215" s="703"/>
      <c r="AG215" s="703"/>
      <c r="AH215" s="702" t="s">
        <v>19</v>
      </c>
      <c r="AI215" s="703"/>
      <c r="AJ215" s="703"/>
      <c r="AK215" s="703"/>
      <c r="AL215" s="703"/>
      <c r="AM215" s="703"/>
      <c r="AN215" s="703"/>
      <c r="AO215" s="703"/>
      <c r="AP215" s="703"/>
      <c r="AQ215" s="703"/>
      <c r="AR215" s="703"/>
      <c r="AS215" s="703"/>
      <c r="AT215" s="704"/>
      <c r="AU215" s="623" t="s">
        <v>20</v>
      </c>
      <c r="AV215" s="624"/>
      <c r="AW215" s="624"/>
      <c r="AX215" s="625"/>
    </row>
    <row r="216" spans="1:50" ht="24.75" customHeight="1">
      <c r="A216" s="1072"/>
      <c r="B216" s="1073"/>
      <c r="C216" s="1073"/>
      <c r="D216" s="1073"/>
      <c r="E216" s="1073"/>
      <c r="F216" s="1074"/>
      <c r="G216" s="872"/>
      <c r="H216" s="873"/>
      <c r="I216" s="873"/>
      <c r="J216" s="873"/>
      <c r="K216" s="874"/>
      <c r="L216" s="699"/>
      <c r="M216" s="700"/>
      <c r="N216" s="700"/>
      <c r="O216" s="700"/>
      <c r="P216" s="700"/>
      <c r="Q216" s="700"/>
      <c r="R216" s="700"/>
      <c r="S216" s="700"/>
      <c r="T216" s="700"/>
      <c r="U216" s="700"/>
      <c r="V216" s="700"/>
      <c r="W216" s="700"/>
      <c r="X216" s="701"/>
      <c r="Y216" s="420"/>
      <c r="Z216" s="421"/>
      <c r="AA216" s="421"/>
      <c r="AB216" s="845"/>
      <c r="AC216" s="872"/>
      <c r="AD216" s="873"/>
      <c r="AE216" s="873"/>
      <c r="AF216" s="873"/>
      <c r="AG216" s="874"/>
      <c r="AH216" s="699"/>
      <c r="AI216" s="700"/>
      <c r="AJ216" s="700"/>
      <c r="AK216" s="700"/>
      <c r="AL216" s="700"/>
      <c r="AM216" s="700"/>
      <c r="AN216" s="700"/>
      <c r="AO216" s="700"/>
      <c r="AP216" s="700"/>
      <c r="AQ216" s="700"/>
      <c r="AR216" s="700"/>
      <c r="AS216" s="700"/>
      <c r="AT216" s="701"/>
      <c r="AU216" s="420"/>
      <c r="AV216" s="421"/>
      <c r="AW216" s="421"/>
      <c r="AX216" s="422"/>
    </row>
    <row r="217" spans="1:50" ht="24.75" customHeight="1">
      <c r="A217" s="1072"/>
      <c r="B217" s="1073"/>
      <c r="C217" s="1073"/>
      <c r="D217" s="1073"/>
      <c r="E217" s="1073"/>
      <c r="F217" s="1074"/>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72"/>
      <c r="B218" s="1073"/>
      <c r="C218" s="1073"/>
      <c r="D218" s="1073"/>
      <c r="E218" s="1073"/>
      <c r="F218" s="1074"/>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72"/>
      <c r="B219" s="1073"/>
      <c r="C219" s="1073"/>
      <c r="D219" s="1073"/>
      <c r="E219" s="1073"/>
      <c r="F219" s="1074"/>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72"/>
      <c r="B220" s="1073"/>
      <c r="C220" s="1073"/>
      <c r="D220" s="1073"/>
      <c r="E220" s="1073"/>
      <c r="F220" s="1074"/>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72"/>
      <c r="B221" s="1073"/>
      <c r="C221" s="1073"/>
      <c r="D221" s="1073"/>
      <c r="E221" s="1073"/>
      <c r="F221" s="1074"/>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72"/>
      <c r="B222" s="1073"/>
      <c r="C222" s="1073"/>
      <c r="D222" s="1073"/>
      <c r="E222" s="1073"/>
      <c r="F222" s="1074"/>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72"/>
      <c r="B223" s="1073"/>
      <c r="C223" s="1073"/>
      <c r="D223" s="1073"/>
      <c r="E223" s="1073"/>
      <c r="F223" s="1074"/>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72"/>
      <c r="B224" s="1073"/>
      <c r="C224" s="1073"/>
      <c r="D224" s="1073"/>
      <c r="E224" s="1073"/>
      <c r="F224" s="1074"/>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72"/>
      <c r="B225" s="1073"/>
      <c r="C225" s="1073"/>
      <c r="D225" s="1073"/>
      <c r="E225" s="1073"/>
      <c r="F225" s="1074"/>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72"/>
      <c r="B226" s="1073"/>
      <c r="C226" s="1073"/>
      <c r="D226" s="1073"/>
      <c r="E226" s="1073"/>
      <c r="F226" s="1074"/>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072"/>
      <c r="B227" s="1073"/>
      <c r="C227" s="1073"/>
      <c r="D227" s="1073"/>
      <c r="E227" s="1073"/>
      <c r="F227" s="1074"/>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3"/>
    </row>
    <row r="228" spans="1:50" ht="25.5" customHeight="1">
      <c r="A228" s="1072"/>
      <c r="B228" s="1073"/>
      <c r="C228" s="1073"/>
      <c r="D228" s="1073"/>
      <c r="E228" s="1073"/>
      <c r="F228" s="1074"/>
      <c r="G228" s="852" t="s">
        <v>18</v>
      </c>
      <c r="H228" s="703"/>
      <c r="I228" s="703"/>
      <c r="J228" s="703"/>
      <c r="K228" s="703"/>
      <c r="L228" s="702" t="s">
        <v>19</v>
      </c>
      <c r="M228" s="703"/>
      <c r="N228" s="703"/>
      <c r="O228" s="703"/>
      <c r="P228" s="703"/>
      <c r="Q228" s="703"/>
      <c r="R228" s="703"/>
      <c r="S228" s="703"/>
      <c r="T228" s="703"/>
      <c r="U228" s="703"/>
      <c r="V228" s="703"/>
      <c r="W228" s="703"/>
      <c r="X228" s="704"/>
      <c r="Y228" s="623" t="s">
        <v>20</v>
      </c>
      <c r="Z228" s="624"/>
      <c r="AA228" s="624"/>
      <c r="AB228" s="838"/>
      <c r="AC228" s="852" t="s">
        <v>18</v>
      </c>
      <c r="AD228" s="703"/>
      <c r="AE228" s="703"/>
      <c r="AF228" s="703"/>
      <c r="AG228" s="703"/>
      <c r="AH228" s="702" t="s">
        <v>19</v>
      </c>
      <c r="AI228" s="703"/>
      <c r="AJ228" s="703"/>
      <c r="AK228" s="703"/>
      <c r="AL228" s="703"/>
      <c r="AM228" s="703"/>
      <c r="AN228" s="703"/>
      <c r="AO228" s="703"/>
      <c r="AP228" s="703"/>
      <c r="AQ228" s="703"/>
      <c r="AR228" s="703"/>
      <c r="AS228" s="703"/>
      <c r="AT228" s="704"/>
      <c r="AU228" s="623" t="s">
        <v>20</v>
      </c>
      <c r="AV228" s="624"/>
      <c r="AW228" s="624"/>
      <c r="AX228" s="625"/>
    </row>
    <row r="229" spans="1:50" ht="24.75" customHeight="1">
      <c r="A229" s="1072"/>
      <c r="B229" s="1073"/>
      <c r="C229" s="1073"/>
      <c r="D229" s="1073"/>
      <c r="E229" s="1073"/>
      <c r="F229" s="1074"/>
      <c r="G229" s="872"/>
      <c r="H229" s="873"/>
      <c r="I229" s="873"/>
      <c r="J229" s="873"/>
      <c r="K229" s="874"/>
      <c r="L229" s="699"/>
      <c r="M229" s="700"/>
      <c r="N229" s="700"/>
      <c r="O229" s="700"/>
      <c r="P229" s="700"/>
      <c r="Q229" s="700"/>
      <c r="R229" s="700"/>
      <c r="S229" s="700"/>
      <c r="T229" s="700"/>
      <c r="U229" s="700"/>
      <c r="V229" s="700"/>
      <c r="W229" s="700"/>
      <c r="X229" s="701"/>
      <c r="Y229" s="420"/>
      <c r="Z229" s="421"/>
      <c r="AA229" s="421"/>
      <c r="AB229" s="845"/>
      <c r="AC229" s="872"/>
      <c r="AD229" s="873"/>
      <c r="AE229" s="873"/>
      <c r="AF229" s="873"/>
      <c r="AG229" s="874"/>
      <c r="AH229" s="699"/>
      <c r="AI229" s="700"/>
      <c r="AJ229" s="700"/>
      <c r="AK229" s="700"/>
      <c r="AL229" s="700"/>
      <c r="AM229" s="700"/>
      <c r="AN229" s="700"/>
      <c r="AO229" s="700"/>
      <c r="AP229" s="700"/>
      <c r="AQ229" s="700"/>
      <c r="AR229" s="700"/>
      <c r="AS229" s="700"/>
      <c r="AT229" s="701"/>
      <c r="AU229" s="420"/>
      <c r="AV229" s="421"/>
      <c r="AW229" s="421"/>
      <c r="AX229" s="422"/>
    </row>
    <row r="230" spans="1:50" ht="24.75" customHeight="1">
      <c r="A230" s="1072"/>
      <c r="B230" s="1073"/>
      <c r="C230" s="1073"/>
      <c r="D230" s="1073"/>
      <c r="E230" s="1073"/>
      <c r="F230" s="1074"/>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72"/>
      <c r="B231" s="1073"/>
      <c r="C231" s="1073"/>
      <c r="D231" s="1073"/>
      <c r="E231" s="1073"/>
      <c r="F231" s="1074"/>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72"/>
      <c r="B232" s="1073"/>
      <c r="C232" s="1073"/>
      <c r="D232" s="1073"/>
      <c r="E232" s="1073"/>
      <c r="F232" s="1074"/>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72"/>
      <c r="B233" s="1073"/>
      <c r="C233" s="1073"/>
      <c r="D233" s="1073"/>
      <c r="E233" s="1073"/>
      <c r="F233" s="1074"/>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72"/>
      <c r="B234" s="1073"/>
      <c r="C234" s="1073"/>
      <c r="D234" s="1073"/>
      <c r="E234" s="1073"/>
      <c r="F234" s="1074"/>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72"/>
      <c r="B235" s="1073"/>
      <c r="C235" s="1073"/>
      <c r="D235" s="1073"/>
      <c r="E235" s="1073"/>
      <c r="F235" s="1074"/>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72"/>
      <c r="B236" s="1073"/>
      <c r="C236" s="1073"/>
      <c r="D236" s="1073"/>
      <c r="E236" s="1073"/>
      <c r="F236" s="1074"/>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72"/>
      <c r="B237" s="1073"/>
      <c r="C237" s="1073"/>
      <c r="D237" s="1073"/>
      <c r="E237" s="1073"/>
      <c r="F237" s="1074"/>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72"/>
      <c r="B238" s="1073"/>
      <c r="C238" s="1073"/>
      <c r="D238" s="1073"/>
      <c r="E238" s="1073"/>
      <c r="F238" s="1074"/>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72"/>
      <c r="B239" s="1073"/>
      <c r="C239" s="1073"/>
      <c r="D239" s="1073"/>
      <c r="E239" s="1073"/>
      <c r="F239" s="1074"/>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072"/>
      <c r="B240" s="1073"/>
      <c r="C240" s="1073"/>
      <c r="D240" s="1073"/>
      <c r="E240" s="1073"/>
      <c r="F240" s="1074"/>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3"/>
    </row>
    <row r="241" spans="1:50" ht="24.75" customHeight="1">
      <c r="A241" s="1072"/>
      <c r="B241" s="1073"/>
      <c r="C241" s="1073"/>
      <c r="D241" s="1073"/>
      <c r="E241" s="1073"/>
      <c r="F241" s="1074"/>
      <c r="G241" s="852" t="s">
        <v>18</v>
      </c>
      <c r="H241" s="703"/>
      <c r="I241" s="703"/>
      <c r="J241" s="703"/>
      <c r="K241" s="703"/>
      <c r="L241" s="702" t="s">
        <v>19</v>
      </c>
      <c r="M241" s="703"/>
      <c r="N241" s="703"/>
      <c r="O241" s="703"/>
      <c r="P241" s="703"/>
      <c r="Q241" s="703"/>
      <c r="R241" s="703"/>
      <c r="S241" s="703"/>
      <c r="T241" s="703"/>
      <c r="U241" s="703"/>
      <c r="V241" s="703"/>
      <c r="W241" s="703"/>
      <c r="X241" s="704"/>
      <c r="Y241" s="623" t="s">
        <v>20</v>
      </c>
      <c r="Z241" s="624"/>
      <c r="AA241" s="624"/>
      <c r="AB241" s="838"/>
      <c r="AC241" s="852" t="s">
        <v>18</v>
      </c>
      <c r="AD241" s="703"/>
      <c r="AE241" s="703"/>
      <c r="AF241" s="703"/>
      <c r="AG241" s="703"/>
      <c r="AH241" s="702" t="s">
        <v>19</v>
      </c>
      <c r="AI241" s="703"/>
      <c r="AJ241" s="703"/>
      <c r="AK241" s="703"/>
      <c r="AL241" s="703"/>
      <c r="AM241" s="703"/>
      <c r="AN241" s="703"/>
      <c r="AO241" s="703"/>
      <c r="AP241" s="703"/>
      <c r="AQ241" s="703"/>
      <c r="AR241" s="703"/>
      <c r="AS241" s="703"/>
      <c r="AT241" s="704"/>
      <c r="AU241" s="623" t="s">
        <v>20</v>
      </c>
      <c r="AV241" s="624"/>
      <c r="AW241" s="624"/>
      <c r="AX241" s="625"/>
    </row>
    <row r="242" spans="1:50" ht="24.75" customHeight="1">
      <c r="A242" s="1072"/>
      <c r="B242" s="1073"/>
      <c r="C242" s="1073"/>
      <c r="D242" s="1073"/>
      <c r="E242" s="1073"/>
      <c r="F242" s="1074"/>
      <c r="G242" s="872"/>
      <c r="H242" s="873"/>
      <c r="I242" s="873"/>
      <c r="J242" s="873"/>
      <c r="K242" s="874"/>
      <c r="L242" s="699"/>
      <c r="M242" s="700"/>
      <c r="N242" s="700"/>
      <c r="O242" s="700"/>
      <c r="P242" s="700"/>
      <c r="Q242" s="700"/>
      <c r="R242" s="700"/>
      <c r="S242" s="700"/>
      <c r="T242" s="700"/>
      <c r="U242" s="700"/>
      <c r="V242" s="700"/>
      <c r="W242" s="700"/>
      <c r="X242" s="701"/>
      <c r="Y242" s="420"/>
      <c r="Z242" s="421"/>
      <c r="AA242" s="421"/>
      <c r="AB242" s="845"/>
      <c r="AC242" s="872"/>
      <c r="AD242" s="873"/>
      <c r="AE242" s="873"/>
      <c r="AF242" s="873"/>
      <c r="AG242" s="874"/>
      <c r="AH242" s="699"/>
      <c r="AI242" s="700"/>
      <c r="AJ242" s="700"/>
      <c r="AK242" s="700"/>
      <c r="AL242" s="700"/>
      <c r="AM242" s="700"/>
      <c r="AN242" s="700"/>
      <c r="AO242" s="700"/>
      <c r="AP242" s="700"/>
      <c r="AQ242" s="700"/>
      <c r="AR242" s="700"/>
      <c r="AS242" s="700"/>
      <c r="AT242" s="701"/>
      <c r="AU242" s="420"/>
      <c r="AV242" s="421"/>
      <c r="AW242" s="421"/>
      <c r="AX242" s="422"/>
    </row>
    <row r="243" spans="1:50" ht="24.75" customHeight="1">
      <c r="A243" s="1072"/>
      <c r="B243" s="1073"/>
      <c r="C243" s="1073"/>
      <c r="D243" s="1073"/>
      <c r="E243" s="1073"/>
      <c r="F243" s="1074"/>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72"/>
      <c r="B244" s="1073"/>
      <c r="C244" s="1073"/>
      <c r="D244" s="1073"/>
      <c r="E244" s="1073"/>
      <c r="F244" s="1074"/>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72"/>
      <c r="B245" s="1073"/>
      <c r="C245" s="1073"/>
      <c r="D245" s="1073"/>
      <c r="E245" s="1073"/>
      <c r="F245" s="1074"/>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72"/>
      <c r="B246" s="1073"/>
      <c r="C246" s="1073"/>
      <c r="D246" s="1073"/>
      <c r="E246" s="1073"/>
      <c r="F246" s="1074"/>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72"/>
      <c r="B247" s="1073"/>
      <c r="C247" s="1073"/>
      <c r="D247" s="1073"/>
      <c r="E247" s="1073"/>
      <c r="F247" s="1074"/>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72"/>
      <c r="B248" s="1073"/>
      <c r="C248" s="1073"/>
      <c r="D248" s="1073"/>
      <c r="E248" s="1073"/>
      <c r="F248" s="1074"/>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72"/>
      <c r="B249" s="1073"/>
      <c r="C249" s="1073"/>
      <c r="D249" s="1073"/>
      <c r="E249" s="1073"/>
      <c r="F249" s="1074"/>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72"/>
      <c r="B250" s="1073"/>
      <c r="C250" s="1073"/>
      <c r="D250" s="1073"/>
      <c r="E250" s="1073"/>
      <c r="F250" s="1074"/>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72"/>
      <c r="B251" s="1073"/>
      <c r="C251" s="1073"/>
      <c r="D251" s="1073"/>
      <c r="E251" s="1073"/>
      <c r="F251" s="1074"/>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72"/>
      <c r="B252" s="1073"/>
      <c r="C252" s="1073"/>
      <c r="D252" s="1073"/>
      <c r="E252" s="1073"/>
      <c r="F252" s="1074"/>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072"/>
      <c r="B253" s="1073"/>
      <c r="C253" s="1073"/>
      <c r="D253" s="1073"/>
      <c r="E253" s="1073"/>
      <c r="F253" s="1074"/>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3"/>
    </row>
    <row r="254" spans="1:50" ht="24.75" customHeight="1">
      <c r="A254" s="1072"/>
      <c r="B254" s="1073"/>
      <c r="C254" s="1073"/>
      <c r="D254" s="1073"/>
      <c r="E254" s="1073"/>
      <c r="F254" s="1074"/>
      <c r="G254" s="852" t="s">
        <v>18</v>
      </c>
      <c r="H254" s="703"/>
      <c r="I254" s="703"/>
      <c r="J254" s="703"/>
      <c r="K254" s="703"/>
      <c r="L254" s="702" t="s">
        <v>19</v>
      </c>
      <c r="M254" s="703"/>
      <c r="N254" s="703"/>
      <c r="O254" s="703"/>
      <c r="P254" s="703"/>
      <c r="Q254" s="703"/>
      <c r="R254" s="703"/>
      <c r="S254" s="703"/>
      <c r="T254" s="703"/>
      <c r="U254" s="703"/>
      <c r="V254" s="703"/>
      <c r="W254" s="703"/>
      <c r="X254" s="704"/>
      <c r="Y254" s="623" t="s">
        <v>20</v>
      </c>
      <c r="Z254" s="624"/>
      <c r="AA254" s="624"/>
      <c r="AB254" s="838"/>
      <c r="AC254" s="852" t="s">
        <v>18</v>
      </c>
      <c r="AD254" s="703"/>
      <c r="AE254" s="703"/>
      <c r="AF254" s="703"/>
      <c r="AG254" s="703"/>
      <c r="AH254" s="702" t="s">
        <v>19</v>
      </c>
      <c r="AI254" s="703"/>
      <c r="AJ254" s="703"/>
      <c r="AK254" s="703"/>
      <c r="AL254" s="703"/>
      <c r="AM254" s="703"/>
      <c r="AN254" s="703"/>
      <c r="AO254" s="703"/>
      <c r="AP254" s="703"/>
      <c r="AQ254" s="703"/>
      <c r="AR254" s="703"/>
      <c r="AS254" s="703"/>
      <c r="AT254" s="704"/>
      <c r="AU254" s="623" t="s">
        <v>20</v>
      </c>
      <c r="AV254" s="624"/>
      <c r="AW254" s="624"/>
      <c r="AX254" s="625"/>
    </row>
    <row r="255" spans="1:50" ht="24.75" customHeight="1">
      <c r="A255" s="1072"/>
      <c r="B255" s="1073"/>
      <c r="C255" s="1073"/>
      <c r="D255" s="1073"/>
      <c r="E255" s="1073"/>
      <c r="F255" s="1074"/>
      <c r="G255" s="872"/>
      <c r="H255" s="873"/>
      <c r="I255" s="873"/>
      <c r="J255" s="873"/>
      <c r="K255" s="874"/>
      <c r="L255" s="699"/>
      <c r="M255" s="700"/>
      <c r="N255" s="700"/>
      <c r="O255" s="700"/>
      <c r="P255" s="700"/>
      <c r="Q255" s="700"/>
      <c r="R255" s="700"/>
      <c r="S255" s="700"/>
      <c r="T255" s="700"/>
      <c r="U255" s="700"/>
      <c r="V255" s="700"/>
      <c r="W255" s="700"/>
      <c r="X255" s="701"/>
      <c r="Y255" s="420"/>
      <c r="Z255" s="421"/>
      <c r="AA255" s="421"/>
      <c r="AB255" s="845"/>
      <c r="AC255" s="872"/>
      <c r="AD255" s="873"/>
      <c r="AE255" s="873"/>
      <c r="AF255" s="873"/>
      <c r="AG255" s="874"/>
      <c r="AH255" s="699"/>
      <c r="AI255" s="700"/>
      <c r="AJ255" s="700"/>
      <c r="AK255" s="700"/>
      <c r="AL255" s="700"/>
      <c r="AM255" s="700"/>
      <c r="AN255" s="700"/>
      <c r="AO255" s="700"/>
      <c r="AP255" s="700"/>
      <c r="AQ255" s="700"/>
      <c r="AR255" s="700"/>
      <c r="AS255" s="700"/>
      <c r="AT255" s="701"/>
      <c r="AU255" s="420"/>
      <c r="AV255" s="421"/>
      <c r="AW255" s="421"/>
      <c r="AX255" s="422"/>
    </row>
    <row r="256" spans="1:50" ht="24.75" customHeight="1">
      <c r="A256" s="1072"/>
      <c r="B256" s="1073"/>
      <c r="C256" s="1073"/>
      <c r="D256" s="1073"/>
      <c r="E256" s="1073"/>
      <c r="F256" s="1074"/>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72"/>
      <c r="B257" s="1073"/>
      <c r="C257" s="1073"/>
      <c r="D257" s="1073"/>
      <c r="E257" s="1073"/>
      <c r="F257" s="1074"/>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72"/>
      <c r="B258" s="1073"/>
      <c r="C258" s="1073"/>
      <c r="D258" s="1073"/>
      <c r="E258" s="1073"/>
      <c r="F258" s="1074"/>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72"/>
      <c r="B259" s="1073"/>
      <c r="C259" s="1073"/>
      <c r="D259" s="1073"/>
      <c r="E259" s="1073"/>
      <c r="F259" s="1074"/>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72"/>
      <c r="B260" s="1073"/>
      <c r="C260" s="1073"/>
      <c r="D260" s="1073"/>
      <c r="E260" s="1073"/>
      <c r="F260" s="1074"/>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72"/>
      <c r="B261" s="1073"/>
      <c r="C261" s="1073"/>
      <c r="D261" s="1073"/>
      <c r="E261" s="1073"/>
      <c r="F261" s="1074"/>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72"/>
      <c r="B262" s="1073"/>
      <c r="C262" s="1073"/>
      <c r="D262" s="1073"/>
      <c r="E262" s="1073"/>
      <c r="F262" s="1074"/>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72"/>
      <c r="B263" s="1073"/>
      <c r="C263" s="1073"/>
      <c r="D263" s="1073"/>
      <c r="E263" s="1073"/>
      <c r="F263" s="1074"/>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72"/>
      <c r="B264" s="1073"/>
      <c r="C264" s="1073"/>
      <c r="D264" s="1073"/>
      <c r="E264" s="1073"/>
      <c r="F264" s="1074"/>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c r="A4" s="1083">
        <v>1</v>
      </c>
      <c r="B4" s="1083">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c r="A5" s="1083">
        <v>2</v>
      </c>
      <c r="B5" s="1083">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c r="A6" s="1083">
        <v>3</v>
      </c>
      <c r="B6" s="1083">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c r="A7" s="1083">
        <v>4</v>
      </c>
      <c r="B7" s="1083">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c r="A8" s="1083">
        <v>5</v>
      </c>
      <c r="B8" s="1083">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c r="A9" s="1083">
        <v>6</v>
      </c>
      <c r="B9" s="1083">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c r="A10" s="1083">
        <v>7</v>
      </c>
      <c r="B10" s="1083">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c r="A11" s="1083">
        <v>8</v>
      </c>
      <c r="B11" s="1083">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c r="A12" s="1083">
        <v>9</v>
      </c>
      <c r="B12" s="1083">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c r="A13" s="1083">
        <v>10</v>
      </c>
      <c r="B13" s="1083">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c r="A14" s="1083">
        <v>11</v>
      </c>
      <c r="B14" s="1083">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c r="A15" s="1083">
        <v>12</v>
      </c>
      <c r="B15" s="1083">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c r="A16" s="1083">
        <v>13</v>
      </c>
      <c r="B16" s="1083">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c r="A17" s="1083">
        <v>14</v>
      </c>
      <c r="B17" s="1083">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c r="A18" s="1083">
        <v>15</v>
      </c>
      <c r="B18" s="1083">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c r="A19" s="1083">
        <v>16</v>
      </c>
      <c r="B19" s="1083">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c r="A20" s="1083">
        <v>17</v>
      </c>
      <c r="B20" s="1083">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c r="A21" s="1083">
        <v>18</v>
      </c>
      <c r="B21" s="1083">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c r="A22" s="1083">
        <v>19</v>
      </c>
      <c r="B22" s="1083">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c r="A23" s="1083">
        <v>20</v>
      </c>
      <c r="B23" s="1083">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c r="A24" s="1083">
        <v>21</v>
      </c>
      <c r="B24" s="1083">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c r="A25" s="1083">
        <v>22</v>
      </c>
      <c r="B25" s="1083">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c r="A26" s="1083">
        <v>23</v>
      </c>
      <c r="B26" s="1083">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c r="A27" s="1083">
        <v>24</v>
      </c>
      <c r="B27" s="1083">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c r="A28" s="1083">
        <v>25</v>
      </c>
      <c r="B28" s="1083">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c r="A29" s="1083">
        <v>26</v>
      </c>
      <c r="B29" s="1083">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c r="A30" s="1083">
        <v>27</v>
      </c>
      <c r="B30" s="1083">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c r="A31" s="1083">
        <v>28</v>
      </c>
      <c r="B31" s="1083">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c r="A32" s="1083">
        <v>29</v>
      </c>
      <c r="B32" s="1083">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c r="A33" s="1083">
        <v>30</v>
      </c>
      <c r="B33" s="1083">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c r="A37" s="1083">
        <v>1</v>
      </c>
      <c r="B37" s="1083">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c r="A38" s="1083">
        <v>2</v>
      </c>
      <c r="B38" s="1083">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c r="A39" s="1083">
        <v>3</v>
      </c>
      <c r="B39" s="1083">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c r="A40" s="1083">
        <v>4</v>
      </c>
      <c r="B40" s="1083">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c r="A41" s="1083">
        <v>5</v>
      </c>
      <c r="B41" s="1083">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c r="A42" s="1083">
        <v>6</v>
      </c>
      <c r="B42" s="1083">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c r="A43" s="1083">
        <v>7</v>
      </c>
      <c r="B43" s="1083">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c r="A44" s="1083">
        <v>8</v>
      </c>
      <c r="B44" s="1083">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c r="A45" s="1083">
        <v>9</v>
      </c>
      <c r="B45" s="1083">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c r="A46" s="1083">
        <v>10</v>
      </c>
      <c r="B46" s="1083">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c r="A47" s="1083">
        <v>11</v>
      </c>
      <c r="B47" s="1083">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c r="A48" s="1083">
        <v>12</v>
      </c>
      <c r="B48" s="1083">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c r="A49" s="1083">
        <v>13</v>
      </c>
      <c r="B49" s="1083">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c r="A50" s="1083">
        <v>14</v>
      </c>
      <c r="B50" s="1083">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c r="A51" s="1083">
        <v>15</v>
      </c>
      <c r="B51" s="1083">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c r="A52" s="1083">
        <v>16</v>
      </c>
      <c r="B52" s="1083">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c r="A53" s="1083">
        <v>17</v>
      </c>
      <c r="B53" s="1083">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c r="A54" s="1083">
        <v>18</v>
      </c>
      <c r="B54" s="1083">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c r="A55" s="1083">
        <v>19</v>
      </c>
      <c r="B55" s="1083">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c r="A56" s="1083">
        <v>20</v>
      </c>
      <c r="B56" s="1083">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c r="A57" s="1083">
        <v>21</v>
      </c>
      <c r="B57" s="1083">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c r="A58" s="1083">
        <v>22</v>
      </c>
      <c r="B58" s="1083">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c r="A59" s="1083">
        <v>23</v>
      </c>
      <c r="B59" s="1083">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c r="A60" s="1083">
        <v>24</v>
      </c>
      <c r="B60" s="1083">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c r="A61" s="1083">
        <v>25</v>
      </c>
      <c r="B61" s="1083">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c r="A62" s="1083">
        <v>26</v>
      </c>
      <c r="B62" s="1083">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c r="A63" s="1083">
        <v>27</v>
      </c>
      <c r="B63" s="1083">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c r="A64" s="1083">
        <v>28</v>
      </c>
      <c r="B64" s="1083">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c r="A65" s="1083">
        <v>29</v>
      </c>
      <c r="B65" s="1083">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c r="A66" s="1083">
        <v>30</v>
      </c>
      <c r="B66" s="1083">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c r="A70" s="1083">
        <v>1</v>
      </c>
      <c r="B70" s="1083">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c r="A71" s="1083">
        <v>2</v>
      </c>
      <c r="B71" s="1083">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c r="A72" s="1083">
        <v>3</v>
      </c>
      <c r="B72" s="1083">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c r="A73" s="1083">
        <v>4</v>
      </c>
      <c r="B73" s="1083">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c r="A74" s="1083">
        <v>5</v>
      </c>
      <c r="B74" s="1083">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c r="A75" s="1083">
        <v>6</v>
      </c>
      <c r="B75" s="1083">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c r="A76" s="1083">
        <v>7</v>
      </c>
      <c r="B76" s="1083">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c r="A77" s="1083">
        <v>8</v>
      </c>
      <c r="B77" s="1083">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c r="A78" s="1083">
        <v>9</v>
      </c>
      <c r="B78" s="1083">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c r="A79" s="1083">
        <v>10</v>
      </c>
      <c r="B79" s="1083">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c r="A80" s="1083">
        <v>11</v>
      </c>
      <c r="B80" s="1083">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c r="A81" s="1083">
        <v>12</v>
      </c>
      <c r="B81" s="1083">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c r="A82" s="1083">
        <v>13</v>
      </c>
      <c r="B82" s="1083">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c r="A83" s="1083">
        <v>14</v>
      </c>
      <c r="B83" s="1083">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c r="A84" s="1083">
        <v>15</v>
      </c>
      <c r="B84" s="1083">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c r="A85" s="1083">
        <v>16</v>
      </c>
      <c r="B85" s="1083">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c r="A86" s="1083">
        <v>17</v>
      </c>
      <c r="B86" s="1083">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c r="A87" s="1083">
        <v>18</v>
      </c>
      <c r="B87" s="1083">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c r="A88" s="1083">
        <v>19</v>
      </c>
      <c r="B88" s="1083">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c r="A89" s="1083">
        <v>20</v>
      </c>
      <c r="B89" s="1083">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c r="A90" s="1083">
        <v>21</v>
      </c>
      <c r="B90" s="1083">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c r="A91" s="1083">
        <v>22</v>
      </c>
      <c r="B91" s="1083">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c r="A92" s="1083">
        <v>23</v>
      </c>
      <c r="B92" s="1083">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c r="A93" s="1083">
        <v>24</v>
      </c>
      <c r="B93" s="1083">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c r="A94" s="1083">
        <v>25</v>
      </c>
      <c r="B94" s="1083">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c r="A95" s="1083">
        <v>26</v>
      </c>
      <c r="B95" s="1083">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c r="A96" s="1083">
        <v>27</v>
      </c>
      <c r="B96" s="1083">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c r="A97" s="1083">
        <v>28</v>
      </c>
      <c r="B97" s="1083">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c r="A98" s="1083">
        <v>29</v>
      </c>
      <c r="B98" s="1083">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c r="A99" s="1083">
        <v>30</v>
      </c>
      <c r="B99" s="1083">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c r="A103" s="1083">
        <v>1</v>
      </c>
      <c r="B103" s="1083">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c r="A104" s="1083">
        <v>2</v>
      </c>
      <c r="B104" s="1083">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c r="A105" s="1083">
        <v>3</v>
      </c>
      <c r="B105" s="1083">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c r="A106" s="1083">
        <v>4</v>
      </c>
      <c r="B106" s="1083">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c r="A107" s="1083">
        <v>5</v>
      </c>
      <c r="B107" s="1083">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c r="A108" s="1083">
        <v>6</v>
      </c>
      <c r="B108" s="1083">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c r="A109" s="1083">
        <v>7</v>
      </c>
      <c r="B109" s="1083">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c r="A110" s="1083">
        <v>8</v>
      </c>
      <c r="B110" s="1083">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c r="A111" s="1083">
        <v>9</v>
      </c>
      <c r="B111" s="1083">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c r="A112" s="1083">
        <v>10</v>
      </c>
      <c r="B112" s="1083">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c r="A113" s="1083">
        <v>11</v>
      </c>
      <c r="B113" s="1083">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c r="A114" s="1083">
        <v>12</v>
      </c>
      <c r="B114" s="1083">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c r="A115" s="1083">
        <v>13</v>
      </c>
      <c r="B115" s="1083">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c r="A116" s="1083">
        <v>14</v>
      </c>
      <c r="B116" s="1083">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c r="A117" s="1083">
        <v>15</v>
      </c>
      <c r="B117" s="1083">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c r="A118" s="1083">
        <v>16</v>
      </c>
      <c r="B118" s="1083">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c r="A119" s="1083">
        <v>17</v>
      </c>
      <c r="B119" s="1083">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c r="A120" s="1083">
        <v>18</v>
      </c>
      <c r="B120" s="1083">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c r="A121" s="1083">
        <v>19</v>
      </c>
      <c r="B121" s="1083">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c r="A122" s="1083">
        <v>20</v>
      </c>
      <c r="B122" s="1083">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c r="A123" s="1083">
        <v>21</v>
      </c>
      <c r="B123" s="1083">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c r="A124" s="1083">
        <v>22</v>
      </c>
      <c r="B124" s="1083">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c r="A125" s="1083">
        <v>23</v>
      </c>
      <c r="B125" s="1083">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c r="A126" s="1083">
        <v>24</v>
      </c>
      <c r="B126" s="1083">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c r="A127" s="1083">
        <v>25</v>
      </c>
      <c r="B127" s="1083">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c r="A128" s="1083">
        <v>26</v>
      </c>
      <c r="B128" s="1083">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c r="A129" s="1083">
        <v>27</v>
      </c>
      <c r="B129" s="1083">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c r="A130" s="1083">
        <v>28</v>
      </c>
      <c r="B130" s="1083">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c r="A131" s="1083">
        <v>29</v>
      </c>
      <c r="B131" s="1083">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c r="A132" s="1083">
        <v>30</v>
      </c>
      <c r="B132" s="1083">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c r="A136" s="1083">
        <v>1</v>
      </c>
      <c r="B136" s="1083">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c r="A137" s="1083">
        <v>2</v>
      </c>
      <c r="B137" s="1083">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c r="A138" s="1083">
        <v>3</v>
      </c>
      <c r="B138" s="1083">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c r="A139" s="1083">
        <v>4</v>
      </c>
      <c r="B139" s="1083">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c r="A140" s="1083">
        <v>5</v>
      </c>
      <c r="B140" s="1083">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c r="A141" s="1083">
        <v>6</v>
      </c>
      <c r="B141" s="1083">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c r="A142" s="1083">
        <v>7</v>
      </c>
      <c r="B142" s="1083">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c r="A143" s="1083">
        <v>8</v>
      </c>
      <c r="B143" s="1083">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c r="A144" s="1083">
        <v>9</v>
      </c>
      <c r="B144" s="1083">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c r="A145" s="1083">
        <v>10</v>
      </c>
      <c r="B145" s="1083">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c r="A146" s="1083">
        <v>11</v>
      </c>
      <c r="B146" s="1083">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c r="A147" s="1083">
        <v>12</v>
      </c>
      <c r="B147" s="1083">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c r="A148" s="1083">
        <v>13</v>
      </c>
      <c r="B148" s="1083">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c r="A149" s="1083">
        <v>14</v>
      </c>
      <c r="B149" s="1083">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c r="A150" s="1083">
        <v>15</v>
      </c>
      <c r="B150" s="1083">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c r="A151" s="1083">
        <v>16</v>
      </c>
      <c r="B151" s="1083">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c r="A152" s="1083">
        <v>17</v>
      </c>
      <c r="B152" s="1083">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c r="A153" s="1083">
        <v>18</v>
      </c>
      <c r="B153" s="1083">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c r="A154" s="1083">
        <v>19</v>
      </c>
      <c r="B154" s="1083">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c r="A155" s="1083">
        <v>20</v>
      </c>
      <c r="B155" s="1083">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c r="A156" s="1083">
        <v>21</v>
      </c>
      <c r="B156" s="1083">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c r="A157" s="1083">
        <v>22</v>
      </c>
      <c r="B157" s="1083">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c r="A158" s="1083">
        <v>23</v>
      </c>
      <c r="B158" s="1083">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c r="A159" s="1083">
        <v>24</v>
      </c>
      <c r="B159" s="1083">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c r="A160" s="1083">
        <v>25</v>
      </c>
      <c r="B160" s="1083">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c r="A161" s="1083">
        <v>26</v>
      </c>
      <c r="B161" s="1083">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c r="A162" s="1083">
        <v>27</v>
      </c>
      <c r="B162" s="1083">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c r="A163" s="1083">
        <v>28</v>
      </c>
      <c r="B163" s="1083">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c r="A164" s="1083">
        <v>29</v>
      </c>
      <c r="B164" s="1083">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c r="A165" s="1083">
        <v>30</v>
      </c>
      <c r="B165" s="1083">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c r="A169" s="1083">
        <v>1</v>
      </c>
      <c r="B169" s="1083">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c r="A170" s="1083">
        <v>2</v>
      </c>
      <c r="B170" s="1083">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c r="A171" s="1083">
        <v>3</v>
      </c>
      <c r="B171" s="1083">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c r="A172" s="1083">
        <v>4</v>
      </c>
      <c r="B172" s="1083">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c r="A173" s="1083">
        <v>5</v>
      </c>
      <c r="B173" s="1083">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c r="A174" s="1083">
        <v>6</v>
      </c>
      <c r="B174" s="1083">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c r="A175" s="1083">
        <v>7</v>
      </c>
      <c r="B175" s="1083">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c r="A176" s="1083">
        <v>8</v>
      </c>
      <c r="B176" s="1083">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c r="A177" s="1083">
        <v>9</v>
      </c>
      <c r="B177" s="1083">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c r="A178" s="1083">
        <v>10</v>
      </c>
      <c r="B178" s="1083">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c r="A179" s="1083">
        <v>11</v>
      </c>
      <c r="B179" s="1083">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c r="A180" s="1083">
        <v>12</v>
      </c>
      <c r="B180" s="1083">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c r="A181" s="1083">
        <v>13</v>
      </c>
      <c r="B181" s="1083">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c r="A182" s="1083">
        <v>14</v>
      </c>
      <c r="B182" s="1083">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c r="A183" s="1083">
        <v>15</v>
      </c>
      <c r="B183" s="1083">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c r="A184" s="1083">
        <v>16</v>
      </c>
      <c r="B184" s="1083">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c r="A185" s="1083">
        <v>17</v>
      </c>
      <c r="B185" s="1083">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c r="A186" s="1083">
        <v>18</v>
      </c>
      <c r="B186" s="1083">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c r="A187" s="1083">
        <v>19</v>
      </c>
      <c r="B187" s="1083">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c r="A188" s="1083">
        <v>20</v>
      </c>
      <c r="B188" s="1083">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c r="A189" s="1083">
        <v>21</v>
      </c>
      <c r="B189" s="1083">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c r="A190" s="1083">
        <v>22</v>
      </c>
      <c r="B190" s="1083">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c r="A191" s="1083">
        <v>23</v>
      </c>
      <c r="B191" s="1083">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c r="A192" s="1083">
        <v>24</v>
      </c>
      <c r="B192" s="1083">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c r="A193" s="1083">
        <v>25</v>
      </c>
      <c r="B193" s="1083">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c r="A194" s="1083">
        <v>26</v>
      </c>
      <c r="B194" s="1083">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c r="A195" s="1083">
        <v>27</v>
      </c>
      <c r="B195" s="1083">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c r="A196" s="1083">
        <v>28</v>
      </c>
      <c r="B196" s="1083">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c r="A197" s="1083">
        <v>29</v>
      </c>
      <c r="B197" s="1083">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c r="A198" s="1083">
        <v>30</v>
      </c>
      <c r="B198" s="1083">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c r="A202" s="1083">
        <v>1</v>
      </c>
      <c r="B202" s="1083">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c r="A203" s="1083">
        <v>2</v>
      </c>
      <c r="B203" s="1083">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c r="A204" s="1083">
        <v>3</v>
      </c>
      <c r="B204" s="1083">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c r="A205" s="1083">
        <v>4</v>
      </c>
      <c r="B205" s="1083">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c r="A206" s="1083">
        <v>5</v>
      </c>
      <c r="B206" s="1083">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c r="A207" s="1083">
        <v>6</v>
      </c>
      <c r="B207" s="1083">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c r="A208" s="1083">
        <v>7</v>
      </c>
      <c r="B208" s="1083">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c r="A209" s="1083">
        <v>8</v>
      </c>
      <c r="B209" s="1083">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c r="A210" s="1083">
        <v>9</v>
      </c>
      <c r="B210" s="1083">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c r="A211" s="1083">
        <v>10</v>
      </c>
      <c r="B211" s="1083">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c r="A212" s="1083">
        <v>11</v>
      </c>
      <c r="B212" s="1083">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c r="A213" s="1083">
        <v>12</v>
      </c>
      <c r="B213" s="1083">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c r="A214" s="1083">
        <v>13</v>
      </c>
      <c r="B214" s="1083">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c r="A215" s="1083">
        <v>14</v>
      </c>
      <c r="B215" s="1083">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c r="A216" s="1083">
        <v>15</v>
      </c>
      <c r="B216" s="1083">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c r="A217" s="1083">
        <v>16</v>
      </c>
      <c r="B217" s="1083">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c r="A218" s="1083">
        <v>17</v>
      </c>
      <c r="B218" s="1083">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c r="A219" s="1083">
        <v>18</v>
      </c>
      <c r="B219" s="1083">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c r="A220" s="1083">
        <v>19</v>
      </c>
      <c r="B220" s="1083">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c r="A221" s="1083">
        <v>20</v>
      </c>
      <c r="B221" s="1083">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c r="A222" s="1083">
        <v>21</v>
      </c>
      <c r="B222" s="1083">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c r="A223" s="1083">
        <v>22</v>
      </c>
      <c r="B223" s="1083">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c r="A224" s="1083">
        <v>23</v>
      </c>
      <c r="B224" s="1083">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c r="A225" s="1083">
        <v>24</v>
      </c>
      <c r="B225" s="1083">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c r="A226" s="1083">
        <v>25</v>
      </c>
      <c r="B226" s="1083">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c r="A227" s="1083">
        <v>26</v>
      </c>
      <c r="B227" s="1083">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c r="A228" s="1083">
        <v>27</v>
      </c>
      <c r="B228" s="1083">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c r="A229" s="1083">
        <v>28</v>
      </c>
      <c r="B229" s="1083">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c r="A230" s="1083">
        <v>29</v>
      </c>
      <c r="B230" s="1083">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c r="A231" s="1083">
        <v>30</v>
      </c>
      <c r="B231" s="1083">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c r="A235" s="1083">
        <v>1</v>
      </c>
      <c r="B235" s="1083">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c r="A236" s="1083">
        <v>2</v>
      </c>
      <c r="B236" s="1083">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c r="A237" s="1083">
        <v>3</v>
      </c>
      <c r="B237" s="1083">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c r="A238" s="1083">
        <v>4</v>
      </c>
      <c r="B238" s="1083">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c r="A239" s="1083">
        <v>5</v>
      </c>
      <c r="B239" s="1083">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c r="A240" s="1083">
        <v>6</v>
      </c>
      <c r="B240" s="1083">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c r="A241" s="1083">
        <v>7</v>
      </c>
      <c r="B241" s="1083">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c r="A242" s="1083">
        <v>8</v>
      </c>
      <c r="B242" s="1083">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c r="A243" s="1083">
        <v>9</v>
      </c>
      <c r="B243" s="1083">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c r="A244" s="1083">
        <v>10</v>
      </c>
      <c r="B244" s="1083">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c r="A245" s="1083">
        <v>11</v>
      </c>
      <c r="B245" s="1083">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c r="A246" s="1083">
        <v>12</v>
      </c>
      <c r="B246" s="1083">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c r="A247" s="1083">
        <v>13</v>
      </c>
      <c r="B247" s="1083">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c r="A248" s="1083">
        <v>14</v>
      </c>
      <c r="B248" s="1083">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c r="A249" s="1083">
        <v>15</v>
      </c>
      <c r="B249" s="1083">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c r="A250" s="1083">
        <v>16</v>
      </c>
      <c r="B250" s="1083">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c r="A251" s="1083">
        <v>17</v>
      </c>
      <c r="B251" s="1083">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c r="A252" s="1083">
        <v>18</v>
      </c>
      <c r="B252" s="1083">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c r="A253" s="1083">
        <v>19</v>
      </c>
      <c r="B253" s="1083">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c r="A254" s="1083">
        <v>20</v>
      </c>
      <c r="B254" s="1083">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c r="A255" s="1083">
        <v>21</v>
      </c>
      <c r="B255" s="1083">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c r="A256" s="1083">
        <v>22</v>
      </c>
      <c r="B256" s="1083">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c r="A257" s="1083">
        <v>23</v>
      </c>
      <c r="B257" s="1083">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c r="A258" s="1083">
        <v>24</v>
      </c>
      <c r="B258" s="1083">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c r="A259" s="1083">
        <v>25</v>
      </c>
      <c r="B259" s="1083">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c r="A260" s="1083">
        <v>26</v>
      </c>
      <c r="B260" s="1083">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c r="A261" s="1083">
        <v>27</v>
      </c>
      <c r="B261" s="1083">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c r="A262" s="1083">
        <v>28</v>
      </c>
      <c r="B262" s="1083">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c r="A263" s="1083">
        <v>29</v>
      </c>
      <c r="B263" s="1083">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c r="A264" s="1083">
        <v>30</v>
      </c>
      <c r="B264" s="1083">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c r="A268" s="1083">
        <v>1</v>
      </c>
      <c r="B268" s="1083">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c r="A269" s="1083">
        <v>2</v>
      </c>
      <c r="B269" s="1083">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c r="A270" s="1083">
        <v>3</v>
      </c>
      <c r="B270" s="1083">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c r="A271" s="1083">
        <v>4</v>
      </c>
      <c r="B271" s="1083">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c r="A272" s="1083">
        <v>5</v>
      </c>
      <c r="B272" s="1083">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c r="A273" s="1083">
        <v>6</v>
      </c>
      <c r="B273" s="1083">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c r="A274" s="1083">
        <v>7</v>
      </c>
      <c r="B274" s="1083">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c r="A275" s="1083">
        <v>8</v>
      </c>
      <c r="B275" s="1083">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c r="A276" s="1083">
        <v>9</v>
      </c>
      <c r="B276" s="1083">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c r="A277" s="1083">
        <v>10</v>
      </c>
      <c r="B277" s="1083">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c r="A278" s="1083">
        <v>11</v>
      </c>
      <c r="B278" s="1083">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c r="A279" s="1083">
        <v>12</v>
      </c>
      <c r="B279" s="1083">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c r="A280" s="1083">
        <v>13</v>
      </c>
      <c r="B280" s="1083">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c r="A281" s="1083">
        <v>14</v>
      </c>
      <c r="B281" s="1083">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c r="A282" s="1083">
        <v>15</v>
      </c>
      <c r="B282" s="1083">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c r="A283" s="1083">
        <v>16</v>
      </c>
      <c r="B283" s="1083">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c r="A284" s="1083">
        <v>17</v>
      </c>
      <c r="B284" s="1083">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c r="A285" s="1083">
        <v>18</v>
      </c>
      <c r="B285" s="1083">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c r="A286" s="1083">
        <v>19</v>
      </c>
      <c r="B286" s="1083">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c r="A287" s="1083">
        <v>20</v>
      </c>
      <c r="B287" s="1083">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c r="A288" s="1083">
        <v>21</v>
      </c>
      <c r="B288" s="1083">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c r="A289" s="1083">
        <v>22</v>
      </c>
      <c r="B289" s="1083">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c r="A290" s="1083">
        <v>23</v>
      </c>
      <c r="B290" s="1083">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c r="A291" s="1083">
        <v>24</v>
      </c>
      <c r="B291" s="1083">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c r="A292" s="1083">
        <v>25</v>
      </c>
      <c r="B292" s="1083">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c r="A293" s="1083">
        <v>26</v>
      </c>
      <c r="B293" s="1083">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c r="A294" s="1083">
        <v>27</v>
      </c>
      <c r="B294" s="1083">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c r="A295" s="1083">
        <v>28</v>
      </c>
      <c r="B295" s="1083">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c r="A296" s="1083">
        <v>29</v>
      </c>
      <c r="B296" s="1083">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c r="A297" s="1083">
        <v>30</v>
      </c>
      <c r="B297" s="1083">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c r="A301" s="1083">
        <v>1</v>
      </c>
      <c r="B301" s="1083">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c r="A302" s="1083">
        <v>2</v>
      </c>
      <c r="B302" s="1083">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c r="A303" s="1083">
        <v>3</v>
      </c>
      <c r="B303" s="1083">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c r="A304" s="1083">
        <v>4</v>
      </c>
      <c r="B304" s="1083">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c r="A305" s="1083">
        <v>5</v>
      </c>
      <c r="B305" s="1083">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c r="A306" s="1083">
        <v>6</v>
      </c>
      <c r="B306" s="1083">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c r="A307" s="1083">
        <v>7</v>
      </c>
      <c r="B307" s="1083">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c r="A308" s="1083">
        <v>8</v>
      </c>
      <c r="B308" s="1083">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c r="A309" s="1083">
        <v>9</v>
      </c>
      <c r="B309" s="1083">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c r="A310" s="1083">
        <v>10</v>
      </c>
      <c r="B310" s="1083">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c r="A311" s="1083">
        <v>11</v>
      </c>
      <c r="B311" s="1083">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c r="A312" s="1083">
        <v>12</v>
      </c>
      <c r="B312" s="1083">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c r="A313" s="1083">
        <v>13</v>
      </c>
      <c r="B313" s="1083">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c r="A314" s="1083">
        <v>14</v>
      </c>
      <c r="B314" s="1083">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c r="A315" s="1083">
        <v>15</v>
      </c>
      <c r="B315" s="1083">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c r="A316" s="1083">
        <v>16</v>
      </c>
      <c r="B316" s="1083">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c r="A317" s="1083">
        <v>17</v>
      </c>
      <c r="B317" s="1083">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c r="A318" s="1083">
        <v>18</v>
      </c>
      <c r="B318" s="1083">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c r="A319" s="1083">
        <v>19</v>
      </c>
      <c r="B319" s="1083">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c r="A320" s="1083">
        <v>20</v>
      </c>
      <c r="B320" s="1083">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c r="A321" s="1083">
        <v>21</v>
      </c>
      <c r="B321" s="1083">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c r="A322" s="1083">
        <v>22</v>
      </c>
      <c r="B322" s="1083">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c r="A323" s="1083">
        <v>23</v>
      </c>
      <c r="B323" s="1083">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c r="A324" s="1083">
        <v>24</v>
      </c>
      <c r="B324" s="1083">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c r="A325" s="1083">
        <v>25</v>
      </c>
      <c r="B325" s="1083">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c r="A326" s="1083">
        <v>26</v>
      </c>
      <c r="B326" s="1083">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c r="A327" s="1083">
        <v>27</v>
      </c>
      <c r="B327" s="1083">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c r="A328" s="1083">
        <v>28</v>
      </c>
      <c r="B328" s="1083">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c r="A329" s="1083">
        <v>29</v>
      </c>
      <c r="B329" s="1083">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c r="A330" s="1083">
        <v>30</v>
      </c>
      <c r="B330" s="1083">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c r="A334" s="1083">
        <v>1</v>
      </c>
      <c r="B334" s="1083">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c r="A335" s="1083">
        <v>2</v>
      </c>
      <c r="B335" s="1083">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c r="A336" s="1083">
        <v>3</v>
      </c>
      <c r="B336" s="1083">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c r="A337" s="1083">
        <v>4</v>
      </c>
      <c r="B337" s="1083">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c r="A338" s="1083">
        <v>5</v>
      </c>
      <c r="B338" s="1083">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c r="A339" s="1083">
        <v>6</v>
      </c>
      <c r="B339" s="1083">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c r="A340" s="1083">
        <v>7</v>
      </c>
      <c r="B340" s="1083">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c r="A341" s="1083">
        <v>8</v>
      </c>
      <c r="B341" s="1083">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c r="A342" s="1083">
        <v>9</v>
      </c>
      <c r="B342" s="1083">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c r="A343" s="1083">
        <v>10</v>
      </c>
      <c r="B343" s="1083">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c r="A344" s="1083">
        <v>11</v>
      </c>
      <c r="B344" s="1083">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c r="A345" s="1083">
        <v>12</v>
      </c>
      <c r="B345" s="1083">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c r="A346" s="1083">
        <v>13</v>
      </c>
      <c r="B346" s="1083">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c r="A347" s="1083">
        <v>14</v>
      </c>
      <c r="B347" s="1083">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c r="A348" s="1083">
        <v>15</v>
      </c>
      <c r="B348" s="1083">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c r="A349" s="1083">
        <v>16</v>
      </c>
      <c r="B349" s="1083">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c r="A350" s="1083">
        <v>17</v>
      </c>
      <c r="B350" s="1083">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c r="A351" s="1083">
        <v>18</v>
      </c>
      <c r="B351" s="1083">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c r="A352" s="1083">
        <v>19</v>
      </c>
      <c r="B352" s="1083">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c r="A353" s="1083">
        <v>20</v>
      </c>
      <c r="B353" s="1083">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c r="A354" s="1083">
        <v>21</v>
      </c>
      <c r="B354" s="1083">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c r="A355" s="1083">
        <v>22</v>
      </c>
      <c r="B355" s="1083">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c r="A356" s="1083">
        <v>23</v>
      </c>
      <c r="B356" s="1083">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c r="A357" s="1083">
        <v>24</v>
      </c>
      <c r="B357" s="1083">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c r="A358" s="1083">
        <v>25</v>
      </c>
      <c r="B358" s="1083">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c r="A359" s="1083">
        <v>26</v>
      </c>
      <c r="B359" s="1083">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c r="A360" s="1083">
        <v>27</v>
      </c>
      <c r="B360" s="1083">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c r="A361" s="1083">
        <v>28</v>
      </c>
      <c r="B361" s="1083">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c r="A362" s="1083">
        <v>29</v>
      </c>
      <c r="B362" s="1083">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c r="A363" s="1083">
        <v>30</v>
      </c>
      <c r="B363" s="1083">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c r="A367" s="1083">
        <v>1</v>
      </c>
      <c r="B367" s="1083">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c r="A368" s="1083">
        <v>2</v>
      </c>
      <c r="B368" s="1083">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c r="A369" s="1083">
        <v>3</v>
      </c>
      <c r="B369" s="1083">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c r="A370" s="1083">
        <v>4</v>
      </c>
      <c r="B370" s="1083">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c r="A371" s="1083">
        <v>5</v>
      </c>
      <c r="B371" s="1083">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c r="A372" s="1083">
        <v>6</v>
      </c>
      <c r="B372" s="1083">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c r="A373" s="1083">
        <v>7</v>
      </c>
      <c r="B373" s="1083">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c r="A374" s="1083">
        <v>8</v>
      </c>
      <c r="B374" s="1083">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c r="A375" s="1083">
        <v>9</v>
      </c>
      <c r="B375" s="1083">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c r="A376" s="1083">
        <v>10</v>
      </c>
      <c r="B376" s="1083">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c r="A377" s="1083">
        <v>11</v>
      </c>
      <c r="B377" s="1083">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c r="A378" s="1083">
        <v>12</v>
      </c>
      <c r="B378" s="1083">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c r="A379" s="1083">
        <v>13</v>
      </c>
      <c r="B379" s="1083">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c r="A380" s="1083">
        <v>14</v>
      </c>
      <c r="B380" s="1083">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c r="A381" s="1083">
        <v>15</v>
      </c>
      <c r="B381" s="1083">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c r="A382" s="1083">
        <v>16</v>
      </c>
      <c r="B382" s="1083">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c r="A383" s="1083">
        <v>17</v>
      </c>
      <c r="B383" s="1083">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c r="A384" s="1083">
        <v>18</v>
      </c>
      <c r="B384" s="1083">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c r="A385" s="1083">
        <v>19</v>
      </c>
      <c r="B385" s="1083">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c r="A386" s="1083">
        <v>20</v>
      </c>
      <c r="B386" s="1083">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c r="A387" s="1083">
        <v>21</v>
      </c>
      <c r="B387" s="1083">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c r="A388" s="1083">
        <v>22</v>
      </c>
      <c r="B388" s="1083">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c r="A389" s="1083">
        <v>23</v>
      </c>
      <c r="B389" s="1083">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c r="A390" s="1083">
        <v>24</v>
      </c>
      <c r="B390" s="1083">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c r="A391" s="1083">
        <v>25</v>
      </c>
      <c r="B391" s="1083">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c r="A392" s="1083">
        <v>26</v>
      </c>
      <c r="B392" s="1083">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c r="A393" s="1083">
        <v>27</v>
      </c>
      <c r="B393" s="1083">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c r="A394" s="1083">
        <v>28</v>
      </c>
      <c r="B394" s="1083">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c r="A395" s="1083">
        <v>29</v>
      </c>
      <c r="B395" s="1083">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c r="A396" s="1083">
        <v>30</v>
      </c>
      <c r="B396" s="1083">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c r="A400" s="1083">
        <v>1</v>
      </c>
      <c r="B400" s="1083">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c r="A401" s="1083">
        <v>2</v>
      </c>
      <c r="B401" s="1083">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c r="A402" s="1083">
        <v>3</v>
      </c>
      <c r="B402" s="1083">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c r="A403" s="1083">
        <v>4</v>
      </c>
      <c r="B403" s="1083">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c r="A404" s="1083">
        <v>5</v>
      </c>
      <c r="B404" s="1083">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c r="A405" s="1083">
        <v>6</v>
      </c>
      <c r="B405" s="1083">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c r="A406" s="1083">
        <v>7</v>
      </c>
      <c r="B406" s="1083">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c r="A407" s="1083">
        <v>8</v>
      </c>
      <c r="B407" s="1083">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c r="A408" s="1083">
        <v>9</v>
      </c>
      <c r="B408" s="1083">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c r="A409" s="1083">
        <v>10</v>
      </c>
      <c r="B409" s="1083">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c r="A410" s="1083">
        <v>11</v>
      </c>
      <c r="B410" s="1083">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c r="A411" s="1083">
        <v>12</v>
      </c>
      <c r="B411" s="1083">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c r="A412" s="1083">
        <v>13</v>
      </c>
      <c r="B412" s="1083">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c r="A413" s="1083">
        <v>14</v>
      </c>
      <c r="B413" s="1083">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c r="A414" s="1083">
        <v>15</v>
      </c>
      <c r="B414" s="1083">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c r="A415" s="1083">
        <v>16</v>
      </c>
      <c r="B415" s="1083">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c r="A416" s="1083">
        <v>17</v>
      </c>
      <c r="B416" s="1083">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c r="A417" s="1083">
        <v>18</v>
      </c>
      <c r="B417" s="1083">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c r="A418" s="1083">
        <v>19</v>
      </c>
      <c r="B418" s="1083">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c r="A419" s="1083">
        <v>20</v>
      </c>
      <c r="B419" s="1083">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c r="A420" s="1083">
        <v>21</v>
      </c>
      <c r="B420" s="1083">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c r="A421" s="1083">
        <v>22</v>
      </c>
      <c r="B421" s="1083">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c r="A422" s="1083">
        <v>23</v>
      </c>
      <c r="B422" s="1083">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c r="A423" s="1083">
        <v>24</v>
      </c>
      <c r="B423" s="1083">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c r="A424" s="1083">
        <v>25</v>
      </c>
      <c r="B424" s="1083">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c r="A425" s="1083">
        <v>26</v>
      </c>
      <c r="B425" s="1083">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c r="A426" s="1083">
        <v>27</v>
      </c>
      <c r="B426" s="1083">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c r="A427" s="1083">
        <v>28</v>
      </c>
      <c r="B427" s="1083">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c r="A428" s="1083">
        <v>29</v>
      </c>
      <c r="B428" s="1083">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c r="A429" s="1083">
        <v>30</v>
      </c>
      <c r="B429" s="1083">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c r="A433" s="1083">
        <v>1</v>
      </c>
      <c r="B433" s="1083">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c r="A434" s="1083">
        <v>2</v>
      </c>
      <c r="B434" s="1083">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c r="A435" s="1083">
        <v>3</v>
      </c>
      <c r="B435" s="1083">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c r="A436" s="1083">
        <v>4</v>
      </c>
      <c r="B436" s="1083">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c r="A437" s="1083">
        <v>5</v>
      </c>
      <c r="B437" s="1083">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c r="A438" s="1083">
        <v>6</v>
      </c>
      <c r="B438" s="1083">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c r="A439" s="1083">
        <v>7</v>
      </c>
      <c r="B439" s="1083">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c r="A440" s="1083">
        <v>8</v>
      </c>
      <c r="B440" s="1083">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c r="A441" s="1083">
        <v>9</v>
      </c>
      <c r="B441" s="1083">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c r="A442" s="1083">
        <v>10</v>
      </c>
      <c r="B442" s="1083">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c r="A443" s="1083">
        <v>11</v>
      </c>
      <c r="B443" s="1083">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c r="A444" s="1083">
        <v>12</v>
      </c>
      <c r="B444" s="1083">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c r="A445" s="1083">
        <v>13</v>
      </c>
      <c r="B445" s="1083">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c r="A446" s="1083">
        <v>14</v>
      </c>
      <c r="B446" s="1083">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c r="A447" s="1083">
        <v>15</v>
      </c>
      <c r="B447" s="1083">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c r="A448" s="1083">
        <v>16</v>
      </c>
      <c r="B448" s="1083">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c r="A449" s="1083">
        <v>17</v>
      </c>
      <c r="B449" s="1083">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c r="A450" s="1083">
        <v>18</v>
      </c>
      <c r="B450" s="1083">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c r="A451" s="1083">
        <v>19</v>
      </c>
      <c r="B451" s="1083">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c r="A452" s="1083">
        <v>20</v>
      </c>
      <c r="B452" s="1083">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c r="A453" s="1083">
        <v>21</v>
      </c>
      <c r="B453" s="1083">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c r="A454" s="1083">
        <v>22</v>
      </c>
      <c r="B454" s="1083">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c r="A455" s="1083">
        <v>23</v>
      </c>
      <c r="B455" s="1083">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c r="A456" s="1083">
        <v>24</v>
      </c>
      <c r="B456" s="1083">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c r="A457" s="1083">
        <v>25</v>
      </c>
      <c r="B457" s="1083">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c r="A458" s="1083">
        <v>26</v>
      </c>
      <c r="B458" s="1083">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c r="A459" s="1083">
        <v>27</v>
      </c>
      <c r="B459" s="1083">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c r="A460" s="1083">
        <v>28</v>
      </c>
      <c r="B460" s="1083">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c r="A461" s="1083">
        <v>29</v>
      </c>
      <c r="B461" s="1083">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c r="A462" s="1083">
        <v>30</v>
      </c>
      <c r="B462" s="1083">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c r="A466" s="1083">
        <v>1</v>
      </c>
      <c r="B466" s="1083">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c r="A467" s="1083">
        <v>2</v>
      </c>
      <c r="B467" s="1083">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c r="A468" s="1083">
        <v>3</v>
      </c>
      <c r="B468" s="1083">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c r="A469" s="1083">
        <v>4</v>
      </c>
      <c r="B469" s="1083">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c r="A470" s="1083">
        <v>5</v>
      </c>
      <c r="B470" s="1083">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c r="A471" s="1083">
        <v>6</v>
      </c>
      <c r="B471" s="1083">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c r="A472" s="1083">
        <v>7</v>
      </c>
      <c r="B472" s="1083">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c r="A473" s="1083">
        <v>8</v>
      </c>
      <c r="B473" s="1083">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c r="A474" s="1083">
        <v>9</v>
      </c>
      <c r="B474" s="1083">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c r="A475" s="1083">
        <v>10</v>
      </c>
      <c r="B475" s="1083">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c r="A476" s="1083">
        <v>11</v>
      </c>
      <c r="B476" s="1083">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c r="A477" s="1083">
        <v>12</v>
      </c>
      <c r="B477" s="1083">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c r="A478" s="1083">
        <v>13</v>
      </c>
      <c r="B478" s="1083">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c r="A479" s="1083">
        <v>14</v>
      </c>
      <c r="B479" s="1083">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c r="A480" s="1083">
        <v>15</v>
      </c>
      <c r="B480" s="1083">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c r="A481" s="1083">
        <v>16</v>
      </c>
      <c r="B481" s="1083">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c r="A482" s="1083">
        <v>17</v>
      </c>
      <c r="B482" s="1083">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c r="A483" s="1083">
        <v>18</v>
      </c>
      <c r="B483" s="1083">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c r="A484" s="1083">
        <v>19</v>
      </c>
      <c r="B484" s="1083">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c r="A485" s="1083">
        <v>20</v>
      </c>
      <c r="B485" s="1083">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c r="A486" s="1083">
        <v>21</v>
      </c>
      <c r="B486" s="1083">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c r="A487" s="1083">
        <v>22</v>
      </c>
      <c r="B487" s="1083">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c r="A488" s="1083">
        <v>23</v>
      </c>
      <c r="B488" s="1083">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c r="A489" s="1083">
        <v>24</v>
      </c>
      <c r="B489" s="1083">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c r="A490" s="1083">
        <v>25</v>
      </c>
      <c r="B490" s="1083">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c r="A491" s="1083">
        <v>26</v>
      </c>
      <c r="B491" s="1083">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c r="A492" s="1083">
        <v>27</v>
      </c>
      <c r="B492" s="1083">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c r="A493" s="1083">
        <v>28</v>
      </c>
      <c r="B493" s="1083">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c r="A494" s="1083">
        <v>29</v>
      </c>
      <c r="B494" s="1083">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c r="A495" s="1083">
        <v>30</v>
      </c>
      <c r="B495" s="1083">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c r="A499" s="1083">
        <v>1</v>
      </c>
      <c r="B499" s="1083">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c r="A500" s="1083">
        <v>2</v>
      </c>
      <c r="B500" s="1083">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c r="A501" s="1083">
        <v>3</v>
      </c>
      <c r="B501" s="1083">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c r="A502" s="1083">
        <v>4</v>
      </c>
      <c r="B502" s="1083">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c r="A503" s="1083">
        <v>5</v>
      </c>
      <c r="B503" s="1083">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c r="A504" s="1083">
        <v>6</v>
      </c>
      <c r="B504" s="1083">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c r="A505" s="1083">
        <v>7</v>
      </c>
      <c r="B505" s="1083">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c r="A506" s="1083">
        <v>8</v>
      </c>
      <c r="B506" s="1083">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c r="A507" s="1083">
        <v>9</v>
      </c>
      <c r="B507" s="1083">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c r="A508" s="1083">
        <v>10</v>
      </c>
      <c r="B508" s="1083">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c r="A509" s="1083">
        <v>11</v>
      </c>
      <c r="B509" s="1083">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c r="A510" s="1083">
        <v>12</v>
      </c>
      <c r="B510" s="1083">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c r="A511" s="1083">
        <v>13</v>
      </c>
      <c r="B511" s="1083">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c r="A512" s="1083">
        <v>14</v>
      </c>
      <c r="B512" s="1083">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c r="A513" s="1083">
        <v>15</v>
      </c>
      <c r="B513" s="1083">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c r="A514" s="1083">
        <v>16</v>
      </c>
      <c r="B514" s="1083">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c r="A515" s="1083">
        <v>17</v>
      </c>
      <c r="B515" s="1083">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c r="A516" s="1083">
        <v>18</v>
      </c>
      <c r="B516" s="1083">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c r="A517" s="1083">
        <v>19</v>
      </c>
      <c r="B517" s="1083">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c r="A518" s="1083">
        <v>20</v>
      </c>
      <c r="B518" s="1083">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c r="A519" s="1083">
        <v>21</v>
      </c>
      <c r="B519" s="1083">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c r="A520" s="1083">
        <v>22</v>
      </c>
      <c r="B520" s="1083">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c r="A521" s="1083">
        <v>23</v>
      </c>
      <c r="B521" s="1083">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c r="A522" s="1083">
        <v>24</v>
      </c>
      <c r="B522" s="1083">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c r="A523" s="1083">
        <v>25</v>
      </c>
      <c r="B523" s="1083">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c r="A524" s="1083">
        <v>26</v>
      </c>
      <c r="B524" s="1083">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c r="A525" s="1083">
        <v>27</v>
      </c>
      <c r="B525" s="1083">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c r="A526" s="1083">
        <v>28</v>
      </c>
      <c r="B526" s="1083">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c r="A527" s="1083">
        <v>29</v>
      </c>
      <c r="B527" s="1083">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c r="A528" s="1083">
        <v>30</v>
      </c>
      <c r="B528" s="1083">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c r="A532" s="1083">
        <v>1</v>
      </c>
      <c r="B532" s="1083">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c r="A533" s="1083">
        <v>2</v>
      </c>
      <c r="B533" s="1083">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c r="A534" s="1083">
        <v>3</v>
      </c>
      <c r="B534" s="1083">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c r="A535" s="1083">
        <v>4</v>
      </c>
      <c r="B535" s="1083">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c r="A536" s="1083">
        <v>5</v>
      </c>
      <c r="B536" s="1083">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c r="A537" s="1083">
        <v>6</v>
      </c>
      <c r="B537" s="1083">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c r="A538" s="1083">
        <v>7</v>
      </c>
      <c r="B538" s="1083">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c r="A539" s="1083">
        <v>8</v>
      </c>
      <c r="B539" s="1083">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c r="A540" s="1083">
        <v>9</v>
      </c>
      <c r="B540" s="1083">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c r="A541" s="1083">
        <v>10</v>
      </c>
      <c r="B541" s="1083">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c r="A542" s="1083">
        <v>11</v>
      </c>
      <c r="B542" s="1083">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c r="A543" s="1083">
        <v>12</v>
      </c>
      <c r="B543" s="1083">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c r="A544" s="1083">
        <v>13</v>
      </c>
      <c r="B544" s="1083">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c r="A545" s="1083">
        <v>14</v>
      </c>
      <c r="B545" s="1083">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c r="A546" s="1083">
        <v>15</v>
      </c>
      <c r="B546" s="1083">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c r="A547" s="1083">
        <v>16</v>
      </c>
      <c r="B547" s="1083">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c r="A548" s="1083">
        <v>17</v>
      </c>
      <c r="B548" s="1083">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c r="A549" s="1083">
        <v>18</v>
      </c>
      <c r="B549" s="1083">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c r="A550" s="1083">
        <v>19</v>
      </c>
      <c r="B550" s="1083">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c r="A551" s="1083">
        <v>20</v>
      </c>
      <c r="B551" s="1083">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c r="A552" s="1083">
        <v>21</v>
      </c>
      <c r="B552" s="1083">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c r="A553" s="1083">
        <v>22</v>
      </c>
      <c r="B553" s="1083">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c r="A554" s="1083">
        <v>23</v>
      </c>
      <c r="B554" s="1083">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c r="A555" s="1083">
        <v>24</v>
      </c>
      <c r="B555" s="1083">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c r="A556" s="1083">
        <v>25</v>
      </c>
      <c r="B556" s="1083">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c r="A557" s="1083">
        <v>26</v>
      </c>
      <c r="B557" s="1083">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c r="A558" s="1083">
        <v>27</v>
      </c>
      <c r="B558" s="1083">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c r="A559" s="1083">
        <v>28</v>
      </c>
      <c r="B559" s="1083">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c r="A560" s="1083">
        <v>29</v>
      </c>
      <c r="B560" s="1083">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c r="A561" s="1083">
        <v>30</v>
      </c>
      <c r="B561" s="1083">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c r="A565" s="1083">
        <v>1</v>
      </c>
      <c r="B565" s="1083">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c r="A566" s="1083">
        <v>2</v>
      </c>
      <c r="B566" s="1083">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c r="A567" s="1083">
        <v>3</v>
      </c>
      <c r="B567" s="1083">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c r="A568" s="1083">
        <v>4</v>
      </c>
      <c r="B568" s="1083">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c r="A569" s="1083">
        <v>5</v>
      </c>
      <c r="B569" s="1083">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c r="A570" s="1083">
        <v>6</v>
      </c>
      <c r="B570" s="1083">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c r="A571" s="1083">
        <v>7</v>
      </c>
      <c r="B571" s="1083">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c r="A572" s="1083">
        <v>8</v>
      </c>
      <c r="B572" s="1083">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c r="A573" s="1083">
        <v>9</v>
      </c>
      <c r="B573" s="1083">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c r="A574" s="1083">
        <v>10</v>
      </c>
      <c r="B574" s="1083">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c r="A575" s="1083">
        <v>11</v>
      </c>
      <c r="B575" s="1083">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c r="A576" s="1083">
        <v>12</v>
      </c>
      <c r="B576" s="1083">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c r="A577" s="1083">
        <v>13</v>
      </c>
      <c r="B577" s="1083">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c r="A578" s="1083">
        <v>14</v>
      </c>
      <c r="B578" s="1083">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c r="A579" s="1083">
        <v>15</v>
      </c>
      <c r="B579" s="1083">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c r="A580" s="1083">
        <v>16</v>
      </c>
      <c r="B580" s="1083">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c r="A581" s="1083">
        <v>17</v>
      </c>
      <c r="B581" s="1083">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c r="A582" s="1083">
        <v>18</v>
      </c>
      <c r="B582" s="1083">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c r="A583" s="1083">
        <v>19</v>
      </c>
      <c r="B583" s="1083">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c r="A584" s="1083">
        <v>20</v>
      </c>
      <c r="B584" s="1083">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c r="A585" s="1083">
        <v>21</v>
      </c>
      <c r="B585" s="1083">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c r="A586" s="1083">
        <v>22</v>
      </c>
      <c r="B586" s="1083">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c r="A587" s="1083">
        <v>23</v>
      </c>
      <c r="B587" s="1083">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c r="A588" s="1083">
        <v>24</v>
      </c>
      <c r="B588" s="1083">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c r="A589" s="1083">
        <v>25</v>
      </c>
      <c r="B589" s="1083">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c r="A590" s="1083">
        <v>26</v>
      </c>
      <c r="B590" s="1083">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c r="A591" s="1083">
        <v>27</v>
      </c>
      <c r="B591" s="1083">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c r="A592" s="1083">
        <v>28</v>
      </c>
      <c r="B592" s="1083">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c r="A593" s="1083">
        <v>29</v>
      </c>
      <c r="B593" s="1083">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c r="A594" s="1083">
        <v>30</v>
      </c>
      <c r="B594" s="1083">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c r="A598" s="1083">
        <v>1</v>
      </c>
      <c r="B598" s="1083">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c r="A599" s="1083">
        <v>2</v>
      </c>
      <c r="B599" s="1083">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c r="A600" s="1083">
        <v>3</v>
      </c>
      <c r="B600" s="1083">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c r="A601" s="1083">
        <v>4</v>
      </c>
      <c r="B601" s="1083">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c r="A602" s="1083">
        <v>5</v>
      </c>
      <c r="B602" s="1083">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c r="A603" s="1083">
        <v>6</v>
      </c>
      <c r="B603" s="1083">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c r="A604" s="1083">
        <v>7</v>
      </c>
      <c r="B604" s="1083">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c r="A605" s="1083">
        <v>8</v>
      </c>
      <c r="B605" s="1083">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c r="A606" s="1083">
        <v>9</v>
      </c>
      <c r="B606" s="1083">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c r="A607" s="1083">
        <v>10</v>
      </c>
      <c r="B607" s="1083">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c r="A608" s="1083">
        <v>11</v>
      </c>
      <c r="B608" s="1083">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c r="A609" s="1083">
        <v>12</v>
      </c>
      <c r="B609" s="1083">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c r="A610" s="1083">
        <v>13</v>
      </c>
      <c r="B610" s="1083">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c r="A611" s="1083">
        <v>14</v>
      </c>
      <c r="B611" s="1083">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c r="A612" s="1083">
        <v>15</v>
      </c>
      <c r="B612" s="1083">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c r="A613" s="1083">
        <v>16</v>
      </c>
      <c r="B613" s="1083">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c r="A614" s="1083">
        <v>17</v>
      </c>
      <c r="B614" s="1083">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c r="A615" s="1083">
        <v>18</v>
      </c>
      <c r="B615" s="1083">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c r="A616" s="1083">
        <v>19</v>
      </c>
      <c r="B616" s="1083">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c r="A617" s="1083">
        <v>20</v>
      </c>
      <c r="B617" s="1083">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c r="A618" s="1083">
        <v>21</v>
      </c>
      <c r="B618" s="1083">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c r="A619" s="1083">
        <v>22</v>
      </c>
      <c r="B619" s="1083">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c r="A620" s="1083">
        <v>23</v>
      </c>
      <c r="B620" s="1083">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c r="A621" s="1083">
        <v>24</v>
      </c>
      <c r="B621" s="1083">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c r="A622" s="1083">
        <v>25</v>
      </c>
      <c r="B622" s="1083">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c r="A623" s="1083">
        <v>26</v>
      </c>
      <c r="B623" s="1083">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c r="A624" s="1083">
        <v>27</v>
      </c>
      <c r="B624" s="1083">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c r="A625" s="1083">
        <v>28</v>
      </c>
      <c r="B625" s="1083">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c r="A626" s="1083">
        <v>29</v>
      </c>
      <c r="B626" s="1083">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c r="A627" s="1083">
        <v>30</v>
      </c>
      <c r="B627" s="1083">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c r="A631" s="1083">
        <v>1</v>
      </c>
      <c r="B631" s="1083">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c r="A632" s="1083">
        <v>2</v>
      </c>
      <c r="B632" s="1083">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c r="A633" s="1083">
        <v>3</v>
      </c>
      <c r="B633" s="1083">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c r="A634" s="1083">
        <v>4</v>
      </c>
      <c r="B634" s="1083">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c r="A635" s="1083">
        <v>5</v>
      </c>
      <c r="B635" s="1083">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c r="A636" s="1083">
        <v>6</v>
      </c>
      <c r="B636" s="1083">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c r="A637" s="1083">
        <v>7</v>
      </c>
      <c r="B637" s="1083">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c r="A638" s="1083">
        <v>8</v>
      </c>
      <c r="B638" s="1083">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c r="A639" s="1083">
        <v>9</v>
      </c>
      <c r="B639" s="1083">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c r="A640" s="1083">
        <v>10</v>
      </c>
      <c r="B640" s="1083">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c r="A641" s="1083">
        <v>11</v>
      </c>
      <c r="B641" s="1083">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c r="A642" s="1083">
        <v>12</v>
      </c>
      <c r="B642" s="1083">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c r="A643" s="1083">
        <v>13</v>
      </c>
      <c r="B643" s="1083">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c r="A644" s="1083">
        <v>14</v>
      </c>
      <c r="B644" s="1083">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c r="A645" s="1083">
        <v>15</v>
      </c>
      <c r="B645" s="1083">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c r="A646" s="1083">
        <v>16</v>
      </c>
      <c r="B646" s="1083">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c r="A647" s="1083">
        <v>17</v>
      </c>
      <c r="B647" s="1083">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c r="A648" s="1083">
        <v>18</v>
      </c>
      <c r="B648" s="1083">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c r="A649" s="1083">
        <v>19</v>
      </c>
      <c r="B649" s="1083">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c r="A650" s="1083">
        <v>20</v>
      </c>
      <c r="B650" s="1083">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c r="A651" s="1083">
        <v>21</v>
      </c>
      <c r="B651" s="1083">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c r="A652" s="1083">
        <v>22</v>
      </c>
      <c r="B652" s="1083">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c r="A653" s="1083">
        <v>23</v>
      </c>
      <c r="B653" s="1083">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c r="A654" s="1083">
        <v>24</v>
      </c>
      <c r="B654" s="1083">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c r="A655" s="1083">
        <v>25</v>
      </c>
      <c r="B655" s="1083">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c r="A656" s="1083">
        <v>26</v>
      </c>
      <c r="B656" s="1083">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c r="A657" s="1083">
        <v>27</v>
      </c>
      <c r="B657" s="1083">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c r="A658" s="1083">
        <v>28</v>
      </c>
      <c r="B658" s="1083">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c r="A659" s="1083">
        <v>29</v>
      </c>
      <c r="B659" s="1083">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c r="A660" s="1083">
        <v>30</v>
      </c>
      <c r="B660" s="1083">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c r="A664" s="1083">
        <v>1</v>
      </c>
      <c r="B664" s="1083">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c r="A665" s="1083">
        <v>2</v>
      </c>
      <c r="B665" s="1083">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c r="A666" s="1083">
        <v>3</v>
      </c>
      <c r="B666" s="1083">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c r="A667" s="1083">
        <v>4</v>
      </c>
      <c r="B667" s="1083">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c r="A668" s="1083">
        <v>5</v>
      </c>
      <c r="B668" s="1083">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c r="A669" s="1083">
        <v>6</v>
      </c>
      <c r="B669" s="1083">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c r="A670" s="1083">
        <v>7</v>
      </c>
      <c r="B670" s="1083">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c r="A671" s="1083">
        <v>8</v>
      </c>
      <c r="B671" s="1083">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c r="A672" s="1083">
        <v>9</v>
      </c>
      <c r="B672" s="1083">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c r="A673" s="1083">
        <v>10</v>
      </c>
      <c r="B673" s="1083">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c r="A674" s="1083">
        <v>11</v>
      </c>
      <c r="B674" s="1083">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c r="A675" s="1083">
        <v>12</v>
      </c>
      <c r="B675" s="1083">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c r="A676" s="1083">
        <v>13</v>
      </c>
      <c r="B676" s="1083">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c r="A677" s="1083">
        <v>14</v>
      </c>
      <c r="B677" s="1083">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c r="A678" s="1083">
        <v>15</v>
      </c>
      <c r="B678" s="1083">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c r="A679" s="1083">
        <v>16</v>
      </c>
      <c r="B679" s="1083">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c r="A680" s="1083">
        <v>17</v>
      </c>
      <c r="B680" s="1083">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c r="A681" s="1083">
        <v>18</v>
      </c>
      <c r="B681" s="1083">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c r="A682" s="1083">
        <v>19</v>
      </c>
      <c r="B682" s="1083">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c r="A683" s="1083">
        <v>20</v>
      </c>
      <c r="B683" s="1083">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c r="A684" s="1083">
        <v>21</v>
      </c>
      <c r="B684" s="1083">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c r="A685" s="1083">
        <v>22</v>
      </c>
      <c r="B685" s="1083">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c r="A686" s="1083">
        <v>23</v>
      </c>
      <c r="B686" s="1083">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c r="A687" s="1083">
        <v>24</v>
      </c>
      <c r="B687" s="1083">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c r="A688" s="1083">
        <v>25</v>
      </c>
      <c r="B688" s="1083">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c r="A689" s="1083">
        <v>26</v>
      </c>
      <c r="B689" s="1083">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c r="A690" s="1083">
        <v>27</v>
      </c>
      <c r="B690" s="1083">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c r="A691" s="1083">
        <v>28</v>
      </c>
      <c r="B691" s="1083">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c r="A692" s="1083">
        <v>29</v>
      </c>
      <c r="B692" s="1083">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c r="A693" s="1083">
        <v>30</v>
      </c>
      <c r="B693" s="1083">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c r="A697" s="1083">
        <v>1</v>
      </c>
      <c r="B697" s="1083">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c r="A698" s="1083">
        <v>2</v>
      </c>
      <c r="B698" s="1083">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c r="A699" s="1083">
        <v>3</v>
      </c>
      <c r="B699" s="1083">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c r="A700" s="1083">
        <v>4</v>
      </c>
      <c r="B700" s="1083">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c r="A701" s="1083">
        <v>5</v>
      </c>
      <c r="B701" s="1083">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c r="A702" s="1083">
        <v>6</v>
      </c>
      <c r="B702" s="1083">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c r="A703" s="1083">
        <v>7</v>
      </c>
      <c r="B703" s="1083">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c r="A704" s="1083">
        <v>8</v>
      </c>
      <c r="B704" s="1083">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c r="A705" s="1083">
        <v>9</v>
      </c>
      <c r="B705" s="1083">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c r="A706" s="1083">
        <v>10</v>
      </c>
      <c r="B706" s="1083">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c r="A707" s="1083">
        <v>11</v>
      </c>
      <c r="B707" s="1083">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c r="A708" s="1083">
        <v>12</v>
      </c>
      <c r="B708" s="1083">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c r="A709" s="1083">
        <v>13</v>
      </c>
      <c r="B709" s="1083">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c r="A710" s="1083">
        <v>14</v>
      </c>
      <c r="B710" s="1083">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c r="A711" s="1083">
        <v>15</v>
      </c>
      <c r="B711" s="1083">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c r="A712" s="1083">
        <v>16</v>
      </c>
      <c r="B712" s="1083">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c r="A713" s="1083">
        <v>17</v>
      </c>
      <c r="B713" s="1083">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c r="A714" s="1083">
        <v>18</v>
      </c>
      <c r="B714" s="1083">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c r="A715" s="1083">
        <v>19</v>
      </c>
      <c r="B715" s="1083">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c r="A716" s="1083">
        <v>20</v>
      </c>
      <c r="B716" s="1083">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c r="A717" s="1083">
        <v>21</v>
      </c>
      <c r="B717" s="1083">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c r="A718" s="1083">
        <v>22</v>
      </c>
      <c r="B718" s="1083">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c r="A719" s="1083">
        <v>23</v>
      </c>
      <c r="B719" s="1083">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c r="A720" s="1083">
        <v>24</v>
      </c>
      <c r="B720" s="1083">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c r="A721" s="1083">
        <v>25</v>
      </c>
      <c r="B721" s="1083">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c r="A722" s="1083">
        <v>26</v>
      </c>
      <c r="B722" s="1083">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c r="A723" s="1083">
        <v>27</v>
      </c>
      <c r="B723" s="1083">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c r="A724" s="1083">
        <v>28</v>
      </c>
      <c r="B724" s="1083">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c r="A725" s="1083">
        <v>29</v>
      </c>
      <c r="B725" s="1083">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c r="A726" s="1083">
        <v>30</v>
      </c>
      <c r="B726" s="1083">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c r="A730" s="1083">
        <v>1</v>
      </c>
      <c r="B730" s="1083">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c r="A731" s="1083">
        <v>2</v>
      </c>
      <c r="B731" s="1083">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c r="A732" s="1083">
        <v>3</v>
      </c>
      <c r="B732" s="1083">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c r="A733" s="1083">
        <v>4</v>
      </c>
      <c r="B733" s="1083">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c r="A734" s="1083">
        <v>5</v>
      </c>
      <c r="B734" s="1083">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c r="A735" s="1083">
        <v>6</v>
      </c>
      <c r="B735" s="1083">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c r="A736" s="1083">
        <v>7</v>
      </c>
      <c r="B736" s="1083">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c r="A737" s="1083">
        <v>8</v>
      </c>
      <c r="B737" s="1083">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c r="A738" s="1083">
        <v>9</v>
      </c>
      <c r="B738" s="1083">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c r="A739" s="1083">
        <v>10</v>
      </c>
      <c r="B739" s="1083">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c r="A740" s="1083">
        <v>11</v>
      </c>
      <c r="B740" s="1083">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c r="A741" s="1083">
        <v>12</v>
      </c>
      <c r="B741" s="1083">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c r="A742" s="1083">
        <v>13</v>
      </c>
      <c r="B742" s="1083">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c r="A743" s="1083">
        <v>14</v>
      </c>
      <c r="B743" s="1083">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c r="A744" s="1083">
        <v>15</v>
      </c>
      <c r="B744" s="1083">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c r="A745" s="1083">
        <v>16</v>
      </c>
      <c r="B745" s="1083">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c r="A746" s="1083">
        <v>17</v>
      </c>
      <c r="B746" s="1083">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c r="A747" s="1083">
        <v>18</v>
      </c>
      <c r="B747" s="1083">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c r="A748" s="1083">
        <v>19</v>
      </c>
      <c r="B748" s="1083">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c r="A749" s="1083">
        <v>20</v>
      </c>
      <c r="B749" s="1083">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c r="A750" s="1083">
        <v>21</v>
      </c>
      <c r="B750" s="1083">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c r="A751" s="1083">
        <v>22</v>
      </c>
      <c r="B751" s="1083">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c r="A752" s="1083">
        <v>23</v>
      </c>
      <c r="B752" s="1083">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c r="A753" s="1083">
        <v>24</v>
      </c>
      <c r="B753" s="1083">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c r="A754" s="1083">
        <v>25</v>
      </c>
      <c r="B754" s="1083">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c r="A755" s="1083">
        <v>26</v>
      </c>
      <c r="B755" s="1083">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c r="A756" s="1083">
        <v>27</v>
      </c>
      <c r="B756" s="1083">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c r="A757" s="1083">
        <v>28</v>
      </c>
      <c r="B757" s="1083">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c r="A758" s="1083">
        <v>29</v>
      </c>
      <c r="B758" s="1083">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c r="A759" s="1083">
        <v>30</v>
      </c>
      <c r="B759" s="1083">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c r="A763" s="1083">
        <v>1</v>
      </c>
      <c r="B763" s="1083">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c r="A764" s="1083">
        <v>2</v>
      </c>
      <c r="B764" s="1083">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c r="A765" s="1083">
        <v>3</v>
      </c>
      <c r="B765" s="1083">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c r="A766" s="1083">
        <v>4</v>
      </c>
      <c r="B766" s="1083">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c r="A767" s="1083">
        <v>5</v>
      </c>
      <c r="B767" s="1083">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c r="A768" s="1083">
        <v>6</v>
      </c>
      <c r="B768" s="1083">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c r="A769" s="1083">
        <v>7</v>
      </c>
      <c r="B769" s="1083">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c r="A770" s="1083">
        <v>8</v>
      </c>
      <c r="B770" s="1083">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c r="A771" s="1083">
        <v>9</v>
      </c>
      <c r="B771" s="1083">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c r="A772" s="1083">
        <v>10</v>
      </c>
      <c r="B772" s="1083">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c r="A773" s="1083">
        <v>11</v>
      </c>
      <c r="B773" s="1083">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c r="A774" s="1083">
        <v>12</v>
      </c>
      <c r="B774" s="1083">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c r="A775" s="1083">
        <v>13</v>
      </c>
      <c r="B775" s="1083">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c r="A776" s="1083">
        <v>14</v>
      </c>
      <c r="B776" s="1083">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c r="A777" s="1083">
        <v>15</v>
      </c>
      <c r="B777" s="1083">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c r="A778" s="1083">
        <v>16</v>
      </c>
      <c r="B778" s="1083">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c r="A779" s="1083">
        <v>17</v>
      </c>
      <c r="B779" s="1083">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c r="A780" s="1083">
        <v>18</v>
      </c>
      <c r="B780" s="1083">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c r="A781" s="1083">
        <v>19</v>
      </c>
      <c r="B781" s="1083">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c r="A782" s="1083">
        <v>20</v>
      </c>
      <c r="B782" s="1083">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c r="A783" s="1083">
        <v>21</v>
      </c>
      <c r="B783" s="1083">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c r="A784" s="1083">
        <v>22</v>
      </c>
      <c r="B784" s="1083">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c r="A785" s="1083">
        <v>23</v>
      </c>
      <c r="B785" s="1083">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c r="A786" s="1083">
        <v>24</v>
      </c>
      <c r="B786" s="1083">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c r="A787" s="1083">
        <v>25</v>
      </c>
      <c r="B787" s="1083">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c r="A788" s="1083">
        <v>26</v>
      </c>
      <c r="B788" s="1083">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c r="A789" s="1083">
        <v>27</v>
      </c>
      <c r="B789" s="1083">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c r="A790" s="1083">
        <v>28</v>
      </c>
      <c r="B790" s="1083">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c r="A791" s="1083">
        <v>29</v>
      </c>
      <c r="B791" s="1083">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c r="A792" s="1083">
        <v>30</v>
      </c>
      <c r="B792" s="1083">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c r="A796" s="1083">
        <v>1</v>
      </c>
      <c r="B796" s="1083">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c r="A797" s="1083">
        <v>2</v>
      </c>
      <c r="B797" s="1083">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c r="A798" s="1083">
        <v>3</v>
      </c>
      <c r="B798" s="1083">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c r="A799" s="1083">
        <v>4</v>
      </c>
      <c r="B799" s="1083">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c r="A800" s="1083">
        <v>5</v>
      </c>
      <c r="B800" s="1083">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c r="A801" s="1083">
        <v>6</v>
      </c>
      <c r="B801" s="1083">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c r="A802" s="1083">
        <v>7</v>
      </c>
      <c r="B802" s="1083">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c r="A803" s="1083">
        <v>8</v>
      </c>
      <c r="B803" s="1083">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c r="A804" s="1083">
        <v>9</v>
      </c>
      <c r="B804" s="1083">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c r="A805" s="1083">
        <v>10</v>
      </c>
      <c r="B805" s="1083">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c r="A806" s="1083">
        <v>11</v>
      </c>
      <c r="B806" s="1083">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c r="A807" s="1083">
        <v>12</v>
      </c>
      <c r="B807" s="1083">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c r="A808" s="1083">
        <v>13</v>
      </c>
      <c r="B808" s="1083">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c r="A809" s="1083">
        <v>14</v>
      </c>
      <c r="B809" s="1083">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c r="A810" s="1083">
        <v>15</v>
      </c>
      <c r="B810" s="1083">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c r="A811" s="1083">
        <v>16</v>
      </c>
      <c r="B811" s="1083">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c r="A812" s="1083">
        <v>17</v>
      </c>
      <c r="B812" s="1083">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c r="A813" s="1083">
        <v>18</v>
      </c>
      <c r="B813" s="1083">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c r="A814" s="1083">
        <v>19</v>
      </c>
      <c r="B814" s="1083">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c r="A815" s="1083">
        <v>20</v>
      </c>
      <c r="B815" s="1083">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c r="A816" s="1083">
        <v>21</v>
      </c>
      <c r="B816" s="1083">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c r="A817" s="1083">
        <v>22</v>
      </c>
      <c r="B817" s="1083">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c r="A818" s="1083">
        <v>23</v>
      </c>
      <c r="B818" s="1083">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c r="A819" s="1083">
        <v>24</v>
      </c>
      <c r="B819" s="1083">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c r="A820" s="1083">
        <v>25</v>
      </c>
      <c r="B820" s="1083">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c r="A821" s="1083">
        <v>26</v>
      </c>
      <c r="B821" s="1083">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c r="A822" s="1083">
        <v>27</v>
      </c>
      <c r="B822" s="1083">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c r="A823" s="1083">
        <v>28</v>
      </c>
      <c r="B823" s="1083">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c r="A824" s="1083">
        <v>29</v>
      </c>
      <c r="B824" s="1083">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c r="A825" s="1083">
        <v>30</v>
      </c>
      <c r="B825" s="1083">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c r="A829" s="1083">
        <v>1</v>
      </c>
      <c r="B829" s="1083">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c r="A830" s="1083">
        <v>2</v>
      </c>
      <c r="B830" s="1083">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c r="A831" s="1083">
        <v>3</v>
      </c>
      <c r="B831" s="1083">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c r="A832" s="1083">
        <v>4</v>
      </c>
      <c r="B832" s="1083">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c r="A833" s="1083">
        <v>5</v>
      </c>
      <c r="B833" s="1083">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c r="A834" s="1083">
        <v>6</v>
      </c>
      <c r="B834" s="1083">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c r="A835" s="1083">
        <v>7</v>
      </c>
      <c r="B835" s="1083">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c r="A836" s="1083">
        <v>8</v>
      </c>
      <c r="B836" s="1083">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c r="A837" s="1083">
        <v>9</v>
      </c>
      <c r="B837" s="1083">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c r="A838" s="1083">
        <v>10</v>
      </c>
      <c r="B838" s="1083">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c r="A839" s="1083">
        <v>11</v>
      </c>
      <c r="B839" s="1083">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c r="A840" s="1083">
        <v>12</v>
      </c>
      <c r="B840" s="1083">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c r="A841" s="1083">
        <v>13</v>
      </c>
      <c r="B841" s="1083">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c r="A842" s="1083">
        <v>14</v>
      </c>
      <c r="B842" s="1083">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c r="A843" s="1083">
        <v>15</v>
      </c>
      <c r="B843" s="1083">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c r="A844" s="1083">
        <v>16</v>
      </c>
      <c r="B844" s="1083">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c r="A845" s="1083">
        <v>17</v>
      </c>
      <c r="B845" s="1083">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c r="A846" s="1083">
        <v>18</v>
      </c>
      <c r="B846" s="1083">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c r="A847" s="1083">
        <v>19</v>
      </c>
      <c r="B847" s="1083">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c r="A848" s="1083">
        <v>20</v>
      </c>
      <c r="B848" s="1083">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c r="A849" s="1083">
        <v>21</v>
      </c>
      <c r="B849" s="1083">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c r="A850" s="1083">
        <v>22</v>
      </c>
      <c r="B850" s="1083">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c r="A851" s="1083">
        <v>23</v>
      </c>
      <c r="B851" s="1083">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c r="A852" s="1083">
        <v>24</v>
      </c>
      <c r="B852" s="1083">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c r="A853" s="1083">
        <v>25</v>
      </c>
      <c r="B853" s="1083">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c r="A854" s="1083">
        <v>26</v>
      </c>
      <c r="B854" s="1083">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c r="A855" s="1083">
        <v>27</v>
      </c>
      <c r="B855" s="1083">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c r="A856" s="1083">
        <v>28</v>
      </c>
      <c r="B856" s="1083">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c r="A857" s="1083">
        <v>29</v>
      </c>
      <c r="B857" s="1083">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c r="A858" s="1083">
        <v>30</v>
      </c>
      <c r="B858" s="1083">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c r="A862" s="1083">
        <v>1</v>
      </c>
      <c r="B862" s="1083">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c r="A863" s="1083">
        <v>2</v>
      </c>
      <c r="B863" s="1083">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c r="A864" s="1083">
        <v>3</v>
      </c>
      <c r="B864" s="1083">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c r="A865" s="1083">
        <v>4</v>
      </c>
      <c r="B865" s="1083">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c r="A866" s="1083">
        <v>5</v>
      </c>
      <c r="B866" s="1083">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c r="A867" s="1083">
        <v>6</v>
      </c>
      <c r="B867" s="1083">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c r="A868" s="1083">
        <v>7</v>
      </c>
      <c r="B868" s="1083">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c r="A869" s="1083">
        <v>8</v>
      </c>
      <c r="B869" s="1083">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c r="A870" s="1083">
        <v>9</v>
      </c>
      <c r="B870" s="1083">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c r="A871" s="1083">
        <v>10</v>
      </c>
      <c r="B871" s="1083">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c r="A872" s="1083">
        <v>11</v>
      </c>
      <c r="B872" s="1083">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c r="A873" s="1083">
        <v>12</v>
      </c>
      <c r="B873" s="1083">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c r="A874" s="1083">
        <v>13</v>
      </c>
      <c r="B874" s="1083">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c r="A875" s="1083">
        <v>14</v>
      </c>
      <c r="B875" s="1083">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c r="A876" s="1083">
        <v>15</v>
      </c>
      <c r="B876" s="1083">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c r="A877" s="1083">
        <v>16</v>
      </c>
      <c r="B877" s="1083">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c r="A878" s="1083">
        <v>17</v>
      </c>
      <c r="B878" s="1083">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c r="A879" s="1083">
        <v>18</v>
      </c>
      <c r="B879" s="1083">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c r="A880" s="1083">
        <v>19</v>
      </c>
      <c r="B880" s="1083">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c r="A881" s="1083">
        <v>20</v>
      </c>
      <c r="B881" s="1083">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c r="A882" s="1083">
        <v>21</v>
      </c>
      <c r="B882" s="1083">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c r="A883" s="1083">
        <v>22</v>
      </c>
      <c r="B883" s="1083">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c r="A884" s="1083">
        <v>23</v>
      </c>
      <c r="B884" s="1083">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c r="A885" s="1083">
        <v>24</v>
      </c>
      <c r="B885" s="1083">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c r="A886" s="1083">
        <v>25</v>
      </c>
      <c r="B886" s="1083">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c r="A887" s="1083">
        <v>26</v>
      </c>
      <c r="B887" s="1083">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c r="A888" s="1083">
        <v>27</v>
      </c>
      <c r="B888" s="1083">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c r="A889" s="1083">
        <v>28</v>
      </c>
      <c r="B889" s="1083">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c r="A890" s="1083">
        <v>29</v>
      </c>
      <c r="B890" s="1083">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c r="A891" s="1083">
        <v>30</v>
      </c>
      <c r="B891" s="1083">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c r="A895" s="1083">
        <v>1</v>
      </c>
      <c r="B895" s="1083">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c r="A896" s="1083">
        <v>2</v>
      </c>
      <c r="B896" s="1083">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c r="A897" s="1083">
        <v>3</v>
      </c>
      <c r="B897" s="1083">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c r="A898" s="1083">
        <v>4</v>
      </c>
      <c r="B898" s="1083">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c r="A899" s="1083">
        <v>5</v>
      </c>
      <c r="B899" s="1083">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c r="A900" s="1083">
        <v>6</v>
      </c>
      <c r="B900" s="1083">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c r="A901" s="1083">
        <v>7</v>
      </c>
      <c r="B901" s="1083">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c r="A902" s="1083">
        <v>8</v>
      </c>
      <c r="B902" s="1083">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c r="A903" s="1083">
        <v>9</v>
      </c>
      <c r="B903" s="1083">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c r="A904" s="1083">
        <v>10</v>
      </c>
      <c r="B904" s="1083">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c r="A905" s="1083">
        <v>11</v>
      </c>
      <c r="B905" s="1083">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c r="A906" s="1083">
        <v>12</v>
      </c>
      <c r="B906" s="1083">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c r="A907" s="1083">
        <v>13</v>
      </c>
      <c r="B907" s="1083">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c r="A908" s="1083">
        <v>14</v>
      </c>
      <c r="B908" s="1083">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c r="A909" s="1083">
        <v>15</v>
      </c>
      <c r="B909" s="1083">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c r="A910" s="1083">
        <v>16</v>
      </c>
      <c r="B910" s="1083">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c r="A911" s="1083">
        <v>17</v>
      </c>
      <c r="B911" s="1083">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c r="A912" s="1083">
        <v>18</v>
      </c>
      <c r="B912" s="1083">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c r="A913" s="1083">
        <v>19</v>
      </c>
      <c r="B913" s="1083">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c r="A914" s="1083">
        <v>20</v>
      </c>
      <c r="B914" s="1083">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c r="A915" s="1083">
        <v>21</v>
      </c>
      <c r="B915" s="1083">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c r="A916" s="1083">
        <v>22</v>
      </c>
      <c r="B916" s="1083">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c r="A917" s="1083">
        <v>23</v>
      </c>
      <c r="B917" s="1083">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c r="A918" s="1083">
        <v>24</v>
      </c>
      <c r="B918" s="1083">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c r="A919" s="1083">
        <v>25</v>
      </c>
      <c r="B919" s="1083">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c r="A920" s="1083">
        <v>26</v>
      </c>
      <c r="B920" s="1083">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c r="A921" s="1083">
        <v>27</v>
      </c>
      <c r="B921" s="1083">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c r="A922" s="1083">
        <v>28</v>
      </c>
      <c r="B922" s="1083">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c r="A923" s="1083">
        <v>29</v>
      </c>
      <c r="B923" s="1083">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c r="A924" s="1083">
        <v>30</v>
      </c>
      <c r="B924" s="1083">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c r="A928" s="1083">
        <v>1</v>
      </c>
      <c r="B928" s="1083">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c r="A929" s="1083">
        <v>2</v>
      </c>
      <c r="B929" s="1083">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c r="A930" s="1083">
        <v>3</v>
      </c>
      <c r="B930" s="1083">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c r="A931" s="1083">
        <v>4</v>
      </c>
      <c r="B931" s="1083">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c r="A932" s="1083">
        <v>5</v>
      </c>
      <c r="B932" s="1083">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c r="A933" s="1083">
        <v>6</v>
      </c>
      <c r="B933" s="1083">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c r="A934" s="1083">
        <v>7</v>
      </c>
      <c r="B934" s="1083">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c r="A935" s="1083">
        <v>8</v>
      </c>
      <c r="B935" s="1083">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c r="A936" s="1083">
        <v>9</v>
      </c>
      <c r="B936" s="1083">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c r="A937" s="1083">
        <v>10</v>
      </c>
      <c r="B937" s="1083">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c r="A938" s="1083">
        <v>11</v>
      </c>
      <c r="B938" s="1083">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c r="A939" s="1083">
        <v>12</v>
      </c>
      <c r="B939" s="1083">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c r="A940" s="1083">
        <v>13</v>
      </c>
      <c r="B940" s="1083">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c r="A941" s="1083">
        <v>14</v>
      </c>
      <c r="B941" s="1083">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c r="A942" s="1083">
        <v>15</v>
      </c>
      <c r="B942" s="1083">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c r="A943" s="1083">
        <v>16</v>
      </c>
      <c r="B943" s="1083">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c r="A944" s="1083">
        <v>17</v>
      </c>
      <c r="B944" s="1083">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c r="A945" s="1083">
        <v>18</v>
      </c>
      <c r="B945" s="1083">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c r="A946" s="1083">
        <v>19</v>
      </c>
      <c r="B946" s="1083">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c r="A947" s="1083">
        <v>20</v>
      </c>
      <c r="B947" s="1083">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c r="A948" s="1083">
        <v>21</v>
      </c>
      <c r="B948" s="1083">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c r="A949" s="1083">
        <v>22</v>
      </c>
      <c r="B949" s="1083">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c r="A950" s="1083">
        <v>23</v>
      </c>
      <c r="B950" s="1083">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c r="A951" s="1083">
        <v>24</v>
      </c>
      <c r="B951" s="1083">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c r="A952" s="1083">
        <v>25</v>
      </c>
      <c r="B952" s="1083">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c r="A953" s="1083">
        <v>26</v>
      </c>
      <c r="B953" s="1083">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c r="A954" s="1083">
        <v>27</v>
      </c>
      <c r="B954" s="1083">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c r="A955" s="1083">
        <v>28</v>
      </c>
      <c r="B955" s="1083">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c r="A956" s="1083">
        <v>29</v>
      </c>
      <c r="B956" s="1083">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c r="A957" s="1083">
        <v>30</v>
      </c>
      <c r="B957" s="1083">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c r="A961" s="1083">
        <v>1</v>
      </c>
      <c r="B961" s="1083">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c r="A962" s="1083">
        <v>2</v>
      </c>
      <c r="B962" s="1083">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c r="A963" s="1083">
        <v>3</v>
      </c>
      <c r="B963" s="1083">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c r="A964" s="1083">
        <v>4</v>
      </c>
      <c r="B964" s="1083">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c r="A965" s="1083">
        <v>5</v>
      </c>
      <c r="B965" s="1083">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c r="A966" s="1083">
        <v>6</v>
      </c>
      <c r="B966" s="1083">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c r="A967" s="1083">
        <v>7</v>
      </c>
      <c r="B967" s="1083">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c r="A968" s="1083">
        <v>8</v>
      </c>
      <c r="B968" s="1083">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c r="A969" s="1083">
        <v>9</v>
      </c>
      <c r="B969" s="1083">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c r="A970" s="1083">
        <v>10</v>
      </c>
      <c r="B970" s="1083">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c r="A971" s="1083">
        <v>11</v>
      </c>
      <c r="B971" s="1083">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c r="A972" s="1083">
        <v>12</v>
      </c>
      <c r="B972" s="1083">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c r="A973" s="1083">
        <v>13</v>
      </c>
      <c r="B973" s="1083">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c r="A974" s="1083">
        <v>14</v>
      </c>
      <c r="B974" s="1083">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c r="A975" s="1083">
        <v>15</v>
      </c>
      <c r="B975" s="1083">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c r="A976" s="1083">
        <v>16</v>
      </c>
      <c r="B976" s="1083">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c r="A977" s="1083">
        <v>17</v>
      </c>
      <c r="B977" s="1083">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c r="A978" s="1083">
        <v>18</v>
      </c>
      <c r="B978" s="1083">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c r="A979" s="1083">
        <v>19</v>
      </c>
      <c r="B979" s="1083">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c r="A980" s="1083">
        <v>20</v>
      </c>
      <c r="B980" s="1083">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c r="A981" s="1083">
        <v>21</v>
      </c>
      <c r="B981" s="1083">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c r="A982" s="1083">
        <v>22</v>
      </c>
      <c r="B982" s="1083">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c r="A983" s="1083">
        <v>23</v>
      </c>
      <c r="B983" s="1083">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c r="A984" s="1083">
        <v>24</v>
      </c>
      <c r="B984" s="1083">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c r="A985" s="1083">
        <v>25</v>
      </c>
      <c r="B985" s="1083">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c r="A986" s="1083">
        <v>26</v>
      </c>
      <c r="B986" s="1083">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c r="A987" s="1083">
        <v>27</v>
      </c>
      <c r="B987" s="1083">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c r="A988" s="1083">
        <v>28</v>
      </c>
      <c r="B988" s="1083">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c r="A989" s="1083">
        <v>29</v>
      </c>
      <c r="B989" s="1083">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c r="A990" s="1083">
        <v>30</v>
      </c>
      <c r="B990" s="1083">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c r="A994" s="1083">
        <v>1</v>
      </c>
      <c r="B994" s="1083">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c r="A995" s="1083">
        <v>2</v>
      </c>
      <c r="B995" s="1083">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c r="A996" s="1083">
        <v>3</v>
      </c>
      <c r="B996" s="1083">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c r="A997" s="1083">
        <v>4</v>
      </c>
      <c r="B997" s="1083">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c r="A998" s="1083">
        <v>5</v>
      </c>
      <c r="B998" s="1083">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c r="A999" s="1083">
        <v>6</v>
      </c>
      <c r="B999" s="1083">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c r="A1000" s="1083">
        <v>7</v>
      </c>
      <c r="B1000" s="1083">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c r="A1001" s="1083">
        <v>8</v>
      </c>
      <c r="B1001" s="1083">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c r="A1002" s="1083">
        <v>9</v>
      </c>
      <c r="B1002" s="1083">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c r="A1003" s="1083">
        <v>10</v>
      </c>
      <c r="B1003" s="1083">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c r="A1004" s="1083">
        <v>11</v>
      </c>
      <c r="B1004" s="1083">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c r="A1005" s="1083">
        <v>12</v>
      </c>
      <c r="B1005" s="1083">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c r="A1006" s="1083">
        <v>13</v>
      </c>
      <c r="B1006" s="1083">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c r="A1007" s="1083">
        <v>14</v>
      </c>
      <c r="B1007" s="1083">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c r="A1008" s="1083">
        <v>15</v>
      </c>
      <c r="B1008" s="1083">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c r="A1009" s="1083">
        <v>16</v>
      </c>
      <c r="B1009" s="1083">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c r="A1010" s="1083">
        <v>17</v>
      </c>
      <c r="B1010" s="1083">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c r="A1011" s="1083">
        <v>18</v>
      </c>
      <c r="B1011" s="1083">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c r="A1012" s="1083">
        <v>19</v>
      </c>
      <c r="B1012" s="1083">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c r="A1013" s="1083">
        <v>20</v>
      </c>
      <c r="B1013" s="1083">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c r="A1014" s="1083">
        <v>21</v>
      </c>
      <c r="B1014" s="1083">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c r="A1015" s="1083">
        <v>22</v>
      </c>
      <c r="B1015" s="1083">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c r="A1016" s="1083">
        <v>23</v>
      </c>
      <c r="B1016" s="1083">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c r="A1017" s="1083">
        <v>24</v>
      </c>
      <c r="B1017" s="1083">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c r="A1018" s="1083">
        <v>25</v>
      </c>
      <c r="B1018" s="1083">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c r="A1019" s="1083">
        <v>26</v>
      </c>
      <c r="B1019" s="1083">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c r="A1020" s="1083">
        <v>27</v>
      </c>
      <c r="B1020" s="1083">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c r="A1021" s="1083">
        <v>28</v>
      </c>
      <c r="B1021" s="1083">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c r="A1022" s="1083">
        <v>29</v>
      </c>
      <c r="B1022" s="1083">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c r="A1023" s="1083">
        <v>30</v>
      </c>
      <c r="B1023" s="1083">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c r="A1027" s="1083">
        <v>1</v>
      </c>
      <c r="B1027" s="1083">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c r="A1028" s="1083">
        <v>2</v>
      </c>
      <c r="B1028" s="1083">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c r="A1029" s="1083">
        <v>3</v>
      </c>
      <c r="B1029" s="1083">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c r="A1030" s="1083">
        <v>4</v>
      </c>
      <c r="B1030" s="1083">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c r="A1031" s="1083">
        <v>5</v>
      </c>
      <c r="B1031" s="1083">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c r="A1032" s="1083">
        <v>6</v>
      </c>
      <c r="B1032" s="1083">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c r="A1033" s="1083">
        <v>7</v>
      </c>
      <c r="B1033" s="1083">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c r="A1034" s="1083">
        <v>8</v>
      </c>
      <c r="B1034" s="1083">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c r="A1035" s="1083">
        <v>9</v>
      </c>
      <c r="B1035" s="1083">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c r="A1036" s="1083">
        <v>10</v>
      </c>
      <c r="B1036" s="1083">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c r="A1037" s="1083">
        <v>11</v>
      </c>
      <c r="B1037" s="1083">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c r="A1038" s="1083">
        <v>12</v>
      </c>
      <c r="B1038" s="1083">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c r="A1039" s="1083">
        <v>13</v>
      </c>
      <c r="B1039" s="1083">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c r="A1040" s="1083">
        <v>14</v>
      </c>
      <c r="B1040" s="1083">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c r="A1041" s="1083">
        <v>15</v>
      </c>
      <c r="B1041" s="1083">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c r="A1042" s="1083">
        <v>16</v>
      </c>
      <c r="B1042" s="1083">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c r="A1043" s="1083">
        <v>17</v>
      </c>
      <c r="B1043" s="1083">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c r="A1044" s="1083">
        <v>18</v>
      </c>
      <c r="B1044" s="1083">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c r="A1045" s="1083">
        <v>19</v>
      </c>
      <c r="B1045" s="1083">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c r="A1046" s="1083">
        <v>20</v>
      </c>
      <c r="B1046" s="1083">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c r="A1047" s="1083">
        <v>21</v>
      </c>
      <c r="B1047" s="1083">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c r="A1048" s="1083">
        <v>22</v>
      </c>
      <c r="B1048" s="1083">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c r="A1049" s="1083">
        <v>23</v>
      </c>
      <c r="B1049" s="1083">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c r="A1050" s="1083">
        <v>24</v>
      </c>
      <c r="B1050" s="1083">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c r="A1051" s="1083">
        <v>25</v>
      </c>
      <c r="B1051" s="1083">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c r="A1052" s="1083">
        <v>26</v>
      </c>
      <c r="B1052" s="1083">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c r="A1053" s="1083">
        <v>27</v>
      </c>
      <c r="B1053" s="1083">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c r="A1054" s="1083">
        <v>28</v>
      </c>
      <c r="B1054" s="1083">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c r="A1055" s="1083">
        <v>29</v>
      </c>
      <c r="B1055" s="1083">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c r="A1056" s="1083">
        <v>30</v>
      </c>
      <c r="B1056" s="1083">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c r="A1060" s="1083">
        <v>1</v>
      </c>
      <c r="B1060" s="1083">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c r="A1061" s="1083">
        <v>2</v>
      </c>
      <c r="B1061" s="1083">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c r="A1062" s="1083">
        <v>3</v>
      </c>
      <c r="B1062" s="1083">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c r="A1063" s="1083">
        <v>4</v>
      </c>
      <c r="B1063" s="1083">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c r="A1064" s="1083">
        <v>5</v>
      </c>
      <c r="B1064" s="1083">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c r="A1065" s="1083">
        <v>6</v>
      </c>
      <c r="B1065" s="1083">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c r="A1066" s="1083">
        <v>7</v>
      </c>
      <c r="B1066" s="1083">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c r="A1067" s="1083">
        <v>8</v>
      </c>
      <c r="B1067" s="1083">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c r="A1068" s="1083">
        <v>9</v>
      </c>
      <c r="B1068" s="1083">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c r="A1069" s="1083">
        <v>10</v>
      </c>
      <c r="B1069" s="1083">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c r="A1070" s="1083">
        <v>11</v>
      </c>
      <c r="B1070" s="1083">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c r="A1071" s="1083">
        <v>12</v>
      </c>
      <c r="B1071" s="1083">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c r="A1072" s="1083">
        <v>13</v>
      </c>
      <c r="B1072" s="1083">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c r="A1073" s="1083">
        <v>14</v>
      </c>
      <c r="B1073" s="1083">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c r="A1074" s="1083">
        <v>15</v>
      </c>
      <c r="B1074" s="1083">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c r="A1075" s="1083">
        <v>16</v>
      </c>
      <c r="B1075" s="1083">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c r="A1076" s="1083">
        <v>17</v>
      </c>
      <c r="B1076" s="1083">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c r="A1077" s="1083">
        <v>18</v>
      </c>
      <c r="B1077" s="1083">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c r="A1078" s="1083">
        <v>19</v>
      </c>
      <c r="B1078" s="1083">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c r="A1079" s="1083">
        <v>20</v>
      </c>
      <c r="B1079" s="1083">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c r="A1080" s="1083">
        <v>21</v>
      </c>
      <c r="B1080" s="1083">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c r="A1081" s="1083">
        <v>22</v>
      </c>
      <c r="B1081" s="1083">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c r="A1082" s="1083">
        <v>23</v>
      </c>
      <c r="B1082" s="1083">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c r="A1083" s="1083">
        <v>24</v>
      </c>
      <c r="B1083" s="1083">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c r="A1084" s="1083">
        <v>25</v>
      </c>
      <c r="B1084" s="1083">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c r="A1085" s="1083">
        <v>26</v>
      </c>
      <c r="B1085" s="1083">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c r="A1086" s="1083">
        <v>27</v>
      </c>
      <c r="B1086" s="1083">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c r="A1087" s="1083">
        <v>28</v>
      </c>
      <c r="B1087" s="1083">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c r="A1088" s="1083">
        <v>29</v>
      </c>
      <c r="B1088" s="1083">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c r="A1089" s="1083">
        <v>30</v>
      </c>
      <c r="B1089" s="1083">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c r="A1093" s="1083">
        <v>1</v>
      </c>
      <c r="B1093" s="1083">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c r="A1094" s="1083">
        <v>2</v>
      </c>
      <c r="B1094" s="1083">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c r="A1095" s="1083">
        <v>3</v>
      </c>
      <c r="B1095" s="1083">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c r="A1096" s="1083">
        <v>4</v>
      </c>
      <c r="B1096" s="1083">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c r="A1097" s="1083">
        <v>5</v>
      </c>
      <c r="B1097" s="1083">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c r="A1098" s="1083">
        <v>6</v>
      </c>
      <c r="B1098" s="1083">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c r="A1099" s="1083">
        <v>7</v>
      </c>
      <c r="B1099" s="1083">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c r="A1100" s="1083">
        <v>8</v>
      </c>
      <c r="B1100" s="1083">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c r="A1101" s="1083">
        <v>9</v>
      </c>
      <c r="B1101" s="1083">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c r="A1102" s="1083">
        <v>10</v>
      </c>
      <c r="B1102" s="1083">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c r="A1103" s="1083">
        <v>11</v>
      </c>
      <c r="B1103" s="1083">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c r="A1104" s="1083">
        <v>12</v>
      </c>
      <c r="B1104" s="1083">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c r="A1105" s="1083">
        <v>13</v>
      </c>
      <c r="B1105" s="1083">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c r="A1106" s="1083">
        <v>14</v>
      </c>
      <c r="B1106" s="1083">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c r="A1107" s="1083">
        <v>15</v>
      </c>
      <c r="B1107" s="1083">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c r="A1108" s="1083">
        <v>16</v>
      </c>
      <c r="B1108" s="1083">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c r="A1109" s="1083">
        <v>17</v>
      </c>
      <c r="B1109" s="1083">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c r="A1110" s="1083">
        <v>18</v>
      </c>
      <c r="B1110" s="1083">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c r="A1111" s="1083">
        <v>19</v>
      </c>
      <c r="B1111" s="1083">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c r="A1112" s="1083">
        <v>20</v>
      </c>
      <c r="B1112" s="1083">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c r="A1113" s="1083">
        <v>21</v>
      </c>
      <c r="B1113" s="1083">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c r="A1114" s="1083">
        <v>22</v>
      </c>
      <c r="B1114" s="1083">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c r="A1115" s="1083">
        <v>23</v>
      </c>
      <c r="B1115" s="1083">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c r="A1116" s="1083">
        <v>24</v>
      </c>
      <c r="B1116" s="1083">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c r="A1117" s="1083">
        <v>25</v>
      </c>
      <c r="B1117" s="1083">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c r="A1118" s="1083">
        <v>26</v>
      </c>
      <c r="B1118" s="1083">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c r="A1119" s="1083">
        <v>27</v>
      </c>
      <c r="B1119" s="1083">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c r="A1120" s="1083">
        <v>28</v>
      </c>
      <c r="B1120" s="1083">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c r="A1121" s="1083">
        <v>29</v>
      </c>
      <c r="B1121" s="1083">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c r="A1122" s="1083">
        <v>30</v>
      </c>
      <c r="B1122" s="1083">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c r="A1126" s="1083">
        <v>1</v>
      </c>
      <c r="B1126" s="1083">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c r="A1127" s="1083">
        <v>2</v>
      </c>
      <c r="B1127" s="1083">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c r="A1128" s="1083">
        <v>3</v>
      </c>
      <c r="B1128" s="1083">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c r="A1129" s="1083">
        <v>4</v>
      </c>
      <c r="B1129" s="1083">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c r="A1130" s="1083">
        <v>5</v>
      </c>
      <c r="B1130" s="1083">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c r="A1131" s="1083">
        <v>6</v>
      </c>
      <c r="B1131" s="1083">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c r="A1132" s="1083">
        <v>7</v>
      </c>
      <c r="B1132" s="1083">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c r="A1133" s="1083">
        <v>8</v>
      </c>
      <c r="B1133" s="1083">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c r="A1134" s="1083">
        <v>9</v>
      </c>
      <c r="B1134" s="1083">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c r="A1135" s="1083">
        <v>10</v>
      </c>
      <c r="B1135" s="1083">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c r="A1136" s="1083">
        <v>11</v>
      </c>
      <c r="B1136" s="1083">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c r="A1137" s="1083">
        <v>12</v>
      </c>
      <c r="B1137" s="1083">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c r="A1138" s="1083">
        <v>13</v>
      </c>
      <c r="B1138" s="1083">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c r="A1139" s="1083">
        <v>14</v>
      </c>
      <c r="B1139" s="1083">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c r="A1140" s="1083">
        <v>15</v>
      </c>
      <c r="B1140" s="1083">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c r="A1141" s="1083">
        <v>16</v>
      </c>
      <c r="B1141" s="1083">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c r="A1142" s="1083">
        <v>17</v>
      </c>
      <c r="B1142" s="1083">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c r="A1143" s="1083">
        <v>18</v>
      </c>
      <c r="B1143" s="1083">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c r="A1144" s="1083">
        <v>19</v>
      </c>
      <c r="B1144" s="1083">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c r="A1145" s="1083">
        <v>20</v>
      </c>
      <c r="B1145" s="1083">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c r="A1146" s="1083">
        <v>21</v>
      </c>
      <c r="B1146" s="1083">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c r="A1147" s="1083">
        <v>22</v>
      </c>
      <c r="B1147" s="1083">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c r="A1148" s="1083">
        <v>23</v>
      </c>
      <c r="B1148" s="1083">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c r="A1149" s="1083">
        <v>24</v>
      </c>
      <c r="B1149" s="1083">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c r="A1150" s="1083">
        <v>25</v>
      </c>
      <c r="B1150" s="1083">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c r="A1151" s="1083">
        <v>26</v>
      </c>
      <c r="B1151" s="1083">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c r="A1152" s="1083">
        <v>27</v>
      </c>
      <c r="B1152" s="1083">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c r="A1153" s="1083">
        <v>28</v>
      </c>
      <c r="B1153" s="1083">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c r="A1154" s="1083">
        <v>29</v>
      </c>
      <c r="B1154" s="1083">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c r="A1155" s="1083">
        <v>30</v>
      </c>
      <c r="B1155" s="1083">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c r="A1159" s="1083">
        <v>1</v>
      </c>
      <c r="B1159" s="1083">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c r="A1160" s="1083">
        <v>2</v>
      </c>
      <c r="B1160" s="1083">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c r="A1161" s="1083">
        <v>3</v>
      </c>
      <c r="B1161" s="1083">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c r="A1162" s="1083">
        <v>4</v>
      </c>
      <c r="B1162" s="1083">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c r="A1163" s="1083">
        <v>5</v>
      </c>
      <c r="B1163" s="1083">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c r="A1164" s="1083">
        <v>6</v>
      </c>
      <c r="B1164" s="1083">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c r="A1165" s="1083">
        <v>7</v>
      </c>
      <c r="B1165" s="1083">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c r="A1166" s="1083">
        <v>8</v>
      </c>
      <c r="B1166" s="1083">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c r="A1167" s="1083">
        <v>9</v>
      </c>
      <c r="B1167" s="1083">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c r="A1168" s="1083">
        <v>10</v>
      </c>
      <c r="B1168" s="1083">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c r="A1169" s="1083">
        <v>11</v>
      </c>
      <c r="B1169" s="1083">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c r="A1170" s="1083">
        <v>12</v>
      </c>
      <c r="B1170" s="1083">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c r="A1171" s="1083">
        <v>13</v>
      </c>
      <c r="B1171" s="1083">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c r="A1172" s="1083">
        <v>14</v>
      </c>
      <c r="B1172" s="1083">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c r="A1173" s="1083">
        <v>15</v>
      </c>
      <c r="B1173" s="1083">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c r="A1174" s="1083">
        <v>16</v>
      </c>
      <c r="B1174" s="1083">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c r="A1175" s="1083">
        <v>17</v>
      </c>
      <c r="B1175" s="1083">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c r="A1176" s="1083">
        <v>18</v>
      </c>
      <c r="B1176" s="1083">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c r="A1177" s="1083">
        <v>19</v>
      </c>
      <c r="B1177" s="1083">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c r="A1178" s="1083">
        <v>20</v>
      </c>
      <c r="B1178" s="1083">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c r="A1179" s="1083">
        <v>21</v>
      </c>
      <c r="B1179" s="1083">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c r="A1180" s="1083">
        <v>22</v>
      </c>
      <c r="B1180" s="1083">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c r="A1181" s="1083">
        <v>23</v>
      </c>
      <c r="B1181" s="1083">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c r="A1182" s="1083">
        <v>24</v>
      </c>
      <c r="B1182" s="1083">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c r="A1183" s="1083">
        <v>25</v>
      </c>
      <c r="B1183" s="1083">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c r="A1184" s="1083">
        <v>26</v>
      </c>
      <c r="B1184" s="1083">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c r="A1185" s="1083">
        <v>27</v>
      </c>
      <c r="B1185" s="1083">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c r="A1186" s="1083">
        <v>28</v>
      </c>
      <c r="B1186" s="1083">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c r="A1187" s="1083">
        <v>29</v>
      </c>
      <c r="B1187" s="1083">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c r="A1188" s="1083">
        <v>30</v>
      </c>
      <c r="B1188" s="1083">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c r="A1192" s="1083">
        <v>1</v>
      </c>
      <c r="B1192" s="1083">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c r="A1193" s="1083">
        <v>2</v>
      </c>
      <c r="B1193" s="1083">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c r="A1194" s="1083">
        <v>3</v>
      </c>
      <c r="B1194" s="1083">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c r="A1195" s="1083">
        <v>4</v>
      </c>
      <c r="B1195" s="1083">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c r="A1196" s="1083">
        <v>5</v>
      </c>
      <c r="B1196" s="1083">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c r="A1197" s="1083">
        <v>6</v>
      </c>
      <c r="B1197" s="1083">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c r="A1198" s="1083">
        <v>7</v>
      </c>
      <c r="B1198" s="1083">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c r="A1199" s="1083">
        <v>8</v>
      </c>
      <c r="B1199" s="1083">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c r="A1200" s="1083">
        <v>9</v>
      </c>
      <c r="B1200" s="1083">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c r="A1201" s="1083">
        <v>10</v>
      </c>
      <c r="B1201" s="1083">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c r="A1202" s="1083">
        <v>11</v>
      </c>
      <c r="B1202" s="1083">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c r="A1203" s="1083">
        <v>12</v>
      </c>
      <c r="B1203" s="1083">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c r="A1204" s="1083">
        <v>13</v>
      </c>
      <c r="B1204" s="1083">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c r="A1205" s="1083">
        <v>14</v>
      </c>
      <c r="B1205" s="1083">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c r="A1206" s="1083">
        <v>15</v>
      </c>
      <c r="B1206" s="1083">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c r="A1207" s="1083">
        <v>16</v>
      </c>
      <c r="B1207" s="1083">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c r="A1208" s="1083">
        <v>17</v>
      </c>
      <c r="B1208" s="1083">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c r="A1209" s="1083">
        <v>18</v>
      </c>
      <c r="B1209" s="1083">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c r="A1210" s="1083">
        <v>19</v>
      </c>
      <c r="B1210" s="1083">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c r="A1211" s="1083">
        <v>20</v>
      </c>
      <c r="B1211" s="1083">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c r="A1212" s="1083">
        <v>21</v>
      </c>
      <c r="B1212" s="1083">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c r="A1213" s="1083">
        <v>22</v>
      </c>
      <c r="B1213" s="1083">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c r="A1214" s="1083">
        <v>23</v>
      </c>
      <c r="B1214" s="1083">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c r="A1215" s="1083">
        <v>24</v>
      </c>
      <c r="B1215" s="1083">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c r="A1216" s="1083">
        <v>25</v>
      </c>
      <c r="B1216" s="1083">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c r="A1217" s="1083">
        <v>26</v>
      </c>
      <c r="B1217" s="1083">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c r="A1218" s="1083">
        <v>27</v>
      </c>
      <c r="B1218" s="1083">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c r="A1219" s="1083">
        <v>28</v>
      </c>
      <c r="B1219" s="1083">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c r="A1220" s="1083">
        <v>29</v>
      </c>
      <c r="B1220" s="1083">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c r="A1221" s="1083">
        <v>30</v>
      </c>
      <c r="B1221" s="1083">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c r="A1225" s="1083">
        <v>1</v>
      </c>
      <c r="B1225" s="1083">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c r="A1226" s="1083">
        <v>2</v>
      </c>
      <c r="B1226" s="1083">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c r="A1227" s="1083">
        <v>3</v>
      </c>
      <c r="B1227" s="1083">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c r="A1228" s="1083">
        <v>4</v>
      </c>
      <c r="B1228" s="1083">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c r="A1229" s="1083">
        <v>5</v>
      </c>
      <c r="B1229" s="1083">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c r="A1230" s="1083">
        <v>6</v>
      </c>
      <c r="B1230" s="1083">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c r="A1231" s="1083">
        <v>7</v>
      </c>
      <c r="B1231" s="1083">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c r="A1232" s="1083">
        <v>8</v>
      </c>
      <c r="B1232" s="1083">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c r="A1233" s="1083">
        <v>9</v>
      </c>
      <c r="B1233" s="1083">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c r="A1234" s="1083">
        <v>10</v>
      </c>
      <c r="B1234" s="1083">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c r="A1235" s="1083">
        <v>11</v>
      </c>
      <c r="B1235" s="1083">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c r="A1236" s="1083">
        <v>12</v>
      </c>
      <c r="B1236" s="1083">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c r="A1237" s="1083">
        <v>13</v>
      </c>
      <c r="B1237" s="1083">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c r="A1238" s="1083">
        <v>14</v>
      </c>
      <c r="B1238" s="1083">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c r="A1239" s="1083">
        <v>15</v>
      </c>
      <c r="B1239" s="1083">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c r="A1240" s="1083">
        <v>16</v>
      </c>
      <c r="B1240" s="1083">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c r="A1241" s="1083">
        <v>17</v>
      </c>
      <c r="B1241" s="1083">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c r="A1242" s="1083">
        <v>18</v>
      </c>
      <c r="B1242" s="1083">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c r="A1243" s="1083">
        <v>19</v>
      </c>
      <c r="B1243" s="1083">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c r="A1244" s="1083">
        <v>20</v>
      </c>
      <c r="B1244" s="1083">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c r="A1245" s="1083">
        <v>21</v>
      </c>
      <c r="B1245" s="1083">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c r="A1246" s="1083">
        <v>22</v>
      </c>
      <c r="B1246" s="1083">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c r="A1247" s="1083">
        <v>23</v>
      </c>
      <c r="B1247" s="1083">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c r="A1248" s="1083">
        <v>24</v>
      </c>
      <c r="B1248" s="1083">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c r="A1249" s="1083">
        <v>25</v>
      </c>
      <c r="B1249" s="1083">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c r="A1250" s="1083">
        <v>26</v>
      </c>
      <c r="B1250" s="1083">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c r="A1251" s="1083">
        <v>27</v>
      </c>
      <c r="B1251" s="1083">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c r="A1252" s="1083">
        <v>28</v>
      </c>
      <c r="B1252" s="1083">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c r="A1253" s="1083">
        <v>29</v>
      </c>
      <c r="B1253" s="1083">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c r="A1254" s="1083">
        <v>30</v>
      </c>
      <c r="B1254" s="1083">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c r="A1258" s="1083">
        <v>1</v>
      </c>
      <c r="B1258" s="1083">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c r="A1259" s="1083">
        <v>2</v>
      </c>
      <c r="B1259" s="1083">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c r="A1260" s="1083">
        <v>3</v>
      </c>
      <c r="B1260" s="1083">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c r="A1261" s="1083">
        <v>4</v>
      </c>
      <c r="B1261" s="1083">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c r="A1262" s="1083">
        <v>5</v>
      </c>
      <c r="B1262" s="1083">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c r="A1263" s="1083">
        <v>6</v>
      </c>
      <c r="B1263" s="1083">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c r="A1264" s="1083">
        <v>7</v>
      </c>
      <c r="B1264" s="1083">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c r="A1265" s="1083">
        <v>8</v>
      </c>
      <c r="B1265" s="1083">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c r="A1266" s="1083">
        <v>9</v>
      </c>
      <c r="B1266" s="1083">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c r="A1267" s="1083">
        <v>10</v>
      </c>
      <c r="B1267" s="1083">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c r="A1268" s="1083">
        <v>11</v>
      </c>
      <c r="B1268" s="1083">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c r="A1269" s="1083">
        <v>12</v>
      </c>
      <c r="B1269" s="1083">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c r="A1270" s="1083">
        <v>13</v>
      </c>
      <c r="B1270" s="1083">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c r="A1271" s="1083">
        <v>14</v>
      </c>
      <c r="B1271" s="1083">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c r="A1272" s="1083">
        <v>15</v>
      </c>
      <c r="B1272" s="1083">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c r="A1273" s="1083">
        <v>16</v>
      </c>
      <c r="B1273" s="1083">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c r="A1274" s="1083">
        <v>17</v>
      </c>
      <c r="B1274" s="1083">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c r="A1275" s="1083">
        <v>18</v>
      </c>
      <c r="B1275" s="1083">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c r="A1276" s="1083">
        <v>19</v>
      </c>
      <c r="B1276" s="1083">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c r="A1277" s="1083">
        <v>20</v>
      </c>
      <c r="B1277" s="1083">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c r="A1278" s="1083">
        <v>21</v>
      </c>
      <c r="B1278" s="1083">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c r="A1279" s="1083">
        <v>22</v>
      </c>
      <c r="B1279" s="1083">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c r="A1280" s="1083">
        <v>23</v>
      </c>
      <c r="B1280" s="1083">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c r="A1281" s="1083">
        <v>24</v>
      </c>
      <c r="B1281" s="1083">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c r="A1282" s="1083">
        <v>25</v>
      </c>
      <c r="B1282" s="1083">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c r="A1283" s="1083">
        <v>26</v>
      </c>
      <c r="B1283" s="1083">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c r="A1284" s="1083">
        <v>27</v>
      </c>
      <c r="B1284" s="1083">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c r="A1285" s="1083">
        <v>28</v>
      </c>
      <c r="B1285" s="1083">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c r="A1286" s="1083">
        <v>29</v>
      </c>
      <c r="B1286" s="1083">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c r="A1287" s="1083">
        <v>30</v>
      </c>
      <c r="B1287" s="1083">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c r="A1291" s="1083">
        <v>1</v>
      </c>
      <c r="B1291" s="1083">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c r="A1292" s="1083">
        <v>2</v>
      </c>
      <c r="B1292" s="1083">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c r="A1293" s="1083">
        <v>3</v>
      </c>
      <c r="B1293" s="1083">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c r="A1294" s="1083">
        <v>4</v>
      </c>
      <c r="B1294" s="1083">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c r="A1295" s="1083">
        <v>5</v>
      </c>
      <c r="B1295" s="1083">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c r="A1296" s="1083">
        <v>6</v>
      </c>
      <c r="B1296" s="1083">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c r="A1297" s="1083">
        <v>7</v>
      </c>
      <c r="B1297" s="1083">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c r="A1298" s="1083">
        <v>8</v>
      </c>
      <c r="B1298" s="1083">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c r="A1299" s="1083">
        <v>9</v>
      </c>
      <c r="B1299" s="1083">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c r="A1300" s="1083">
        <v>10</v>
      </c>
      <c r="B1300" s="1083">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c r="A1301" s="1083">
        <v>11</v>
      </c>
      <c r="B1301" s="1083">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c r="A1302" s="1083">
        <v>12</v>
      </c>
      <c r="B1302" s="1083">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c r="A1303" s="1083">
        <v>13</v>
      </c>
      <c r="B1303" s="1083">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c r="A1304" s="1083">
        <v>14</v>
      </c>
      <c r="B1304" s="1083">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c r="A1305" s="1083">
        <v>15</v>
      </c>
      <c r="B1305" s="1083">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c r="A1306" s="1083">
        <v>16</v>
      </c>
      <c r="B1306" s="1083">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c r="A1307" s="1083">
        <v>17</v>
      </c>
      <c r="B1307" s="1083">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c r="A1308" s="1083">
        <v>18</v>
      </c>
      <c r="B1308" s="1083">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c r="A1309" s="1083">
        <v>19</v>
      </c>
      <c r="B1309" s="1083">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c r="A1310" s="1083">
        <v>20</v>
      </c>
      <c r="B1310" s="1083">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c r="A1311" s="1083">
        <v>21</v>
      </c>
      <c r="B1311" s="1083">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c r="A1312" s="1083">
        <v>22</v>
      </c>
      <c r="B1312" s="1083">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c r="A1313" s="1083">
        <v>23</v>
      </c>
      <c r="B1313" s="1083">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c r="A1314" s="1083">
        <v>24</v>
      </c>
      <c r="B1314" s="1083">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c r="A1315" s="1083">
        <v>25</v>
      </c>
      <c r="B1315" s="1083">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c r="A1316" s="1083">
        <v>26</v>
      </c>
      <c r="B1316" s="1083">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c r="A1317" s="1083">
        <v>27</v>
      </c>
      <c r="B1317" s="1083">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c r="A1318" s="1083">
        <v>28</v>
      </c>
      <c r="B1318" s="1083">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c r="A1319" s="1083">
        <v>29</v>
      </c>
      <c r="B1319" s="1083">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c r="A1320" s="1083">
        <v>30</v>
      </c>
      <c r="B1320" s="1083">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2017-06-28T09:24:52Z</cp:lastPrinted>
  <dcterms:created xsi:type="dcterms:W3CDTF">2012-03-13T00:50:25Z</dcterms:created>
  <dcterms:modified xsi:type="dcterms:W3CDTF">2017-09-08T05:25:38Z</dcterms:modified>
</cp:coreProperties>
</file>