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<sst xmlns="http://schemas.openxmlformats.org/spreadsheetml/2006/main" count="2838" uniqueCount="612">
  <si>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</si>
  <si>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</si>
  <si>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</si>
  <si>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</si>
  <si>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</si>
  <si>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</si>
  <si>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</si>
  <si>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</si>
  <si>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</si>
  <si>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</si>
  <si>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</si>
  <si>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</si>
  <si>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</si>
  <si>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</si>
  <si>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</si>
  <si>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</si>
  <si>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</si>
  <si>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</si>
  <si>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</si>
  <si>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</si>
  <si>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</si>
  <si>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</si>
  <si>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</si>
  <si>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</si>
  <si>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</si>
  <si>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</si>
  <si>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</si>
  <si>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</si>
  <si>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</si>
  <si>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</si>
  <si>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</si>
  <si>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</si>
  <si>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</si>
  <si>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</si>
  <si>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</si>
  <si>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</si>
  <si>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</si>
  <si>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</si>
  <si>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</si>
  <si>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</si>
  <si>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</si>
  <si>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</si>
  <si>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</si>
  <si>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</si>
  <si>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</si>
  <si>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</si>
  <si>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</si>
  <si>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</si>
  <si>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</si>
  <si>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</si>
  <si>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</si>
  <si>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</si>
  <si>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</si>
  <si>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</si>
  <si>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</si>
  <si>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</si>
  <si>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</si>
  <si>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</si>
  <si>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</si>
  <si>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</si>
  <si>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</si>
  <si>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</si>
  <si>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</si>
  <si>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</si>
  <si>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</si>
  <si>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</si>
  <si>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</si>
  <si>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</si>
  <si>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</si>
  <si>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</si>
  <si>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</si>
  <si>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</si>
  <si>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</si>
  <si>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</si>
  <si>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</si>
  <si>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</si>
  <si>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</si>
  <si>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</si>
  <si>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</si>
  <si>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</si>
  <si>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</si>
  <si>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</si>
  <si>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</si>
  <si>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</si>
  <si>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</si>
  <si>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</si>
  <si>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</si>
  <si>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</si>
  <si>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</si>
  <si>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</si>
  <si>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</si>
  <si>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</si>
  <si>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</si>
  <si>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</si>
  <si>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</si>
  <si>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</si>
  <si>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</si>
  <si>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</si>
  <si>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</si>
  <si>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</si>
  <si>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</si>
  <si>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</si>
  <si>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</si>
  <si>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</si>
  <si>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</si>
  <si>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</si>
  <si>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</si>
  <si>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</si>
  <si>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</si>
  <si>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</si>
  <si>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</si>
  <si>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</si>
  <si>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</si>
  <si>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</si>
  <si>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</si>
  <si>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</si>
  <si>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</si>
  <si>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</si>
  <si>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</si>
  <si>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</si>
  <si>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</si>
  <si>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</si>
  <si>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</si>
  <si>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</si>
  <si>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</si>
  <si>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</si>
  <si>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</si>
  <si>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</si>
  <si>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</si>
  <si>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</si>
  <si>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</si>
  <si>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</si>
  <si>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</si>
  <si>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</si>
  <si>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</si>
  <si>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</si>
  <si>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</si>
  <si>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</si>
  <si>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</si>
  <si>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</si>
  <si>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</si>
  <si>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</si>
  <si>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</si>
  <si>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</si>
  <si>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</si>
  <si>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</si>
  <si>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</si>
  <si>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</si>
  <si>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</si>
  <si>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</si>
  <si>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</si>
  <si>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</si>
  <si>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</si>
  <si>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</si>
  <si>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</si>
  <si>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</si>
  <si>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</si>
  <si>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</si>
  <si>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</si>
  <si>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</si>
  <si>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</si>
  <si>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</si>
  <si>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</si>
  <si>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</si>
  <si>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</si>
  <si>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</si>
  <si>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</si>
  <si>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</si>
  <si>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</si>
  <si>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</si>
  <si>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</si>
  <si>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</si>
  <si>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</si>
  <si>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</si>
  <si>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</si>
  <si>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</si>
  <si>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</si>
  <si>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</si>
  <si>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</si>
  <si>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</si>
  <si>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</si>
  <si>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</si>
  <si>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</si>
  <si>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</si>
  <si>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</si>
  <si>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</si>
  <si>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</si>
  <si>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</si>
  <si>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</si>
  <si>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</si>
  <si>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</si>
  <si>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</si>
  <si>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</si>
  <si>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</si>
  <si>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</si>
  <si>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</si>
  <si>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</si>
  <si>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</si>
  <si>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</si>
  <si>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</si>
  <si>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</si>
  <si>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</si>
  <si>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</si>
  <si>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</si>
  <si>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</si>
  <si>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</si>
  <si>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</si>
  <si>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</si>
  <si>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</si>
  <si>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</si>
  <si>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</si>
  <si>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</si>
  <si>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</si>
  <si>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</si>
  <si>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</si>
  <si>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</si>
  <si>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</si>
  <si>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</si>
  <si>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</si>
  <si>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</si>
  <si>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</si>
  <si>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</si>
  <si>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</si>
  <si>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</si>
  <si>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</si>
  <si>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</si>
  <si>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</si>
  <si>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</si>
  <si>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</si>
  <si>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</si>
  <si>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</si>
  <si>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</si>
  <si>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</si>
  <si>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</si>
  <si>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</si>
  <si>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</si>
  <si>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</si>
  <si>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</si>
  <si>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</si>
  <si>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</si>
  <si>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</si>
  <si>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</si>
  <si>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</si>
  <si>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</si>
  <si>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</si>
  <si>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</si>
  <si>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</si>
  <si>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</si>
  <si>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</si>
  <si>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</si>
  <si>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</si>
  <si>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</si>
  <si>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</si>
  <si>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</si>
  <si>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</si>
  <si>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</si>
  <si>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</si>
  <si>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</si>
  <si>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</si>
  <si>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</si>
  <si>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</si>
  <si>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</si>
  <si>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</si>
  <si>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</si>
  <si>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</si>
  <si>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</si>
  <si>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</si>
  <si>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</si>
  <si>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</si>
  <si>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</si>
  <si>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</si>
  <si>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</si>
  <si>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</si>
  <si>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</si>
  <si>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</si>
  <si>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</si>
  <si>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</si>
  <si>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</si>
  <si>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</si>
  <si>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</si>
  <si>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</si>
  <si>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</si>
  <si>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</si>
  <si>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</si>
  <si>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</si>
  <si>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</si>
  <si>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</si>
  <si>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</si>
  <si>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</si>
  <si>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</si>
  <si>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</si>
  <si>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</si>
  <si>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</si>
  <si>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</si>
  <si>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</si>
  <si>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</si>
  <si>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</si>
  <si>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</si>
  <si>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</si>
  <si>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</si>
  <si>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</si>
  <si>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</si>
  <si>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</si>
  <si>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</si>
  <si>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</si>
  <si>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</si>
  <si>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</si>
  <si>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</si>
  <si>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</si>
  <si>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</si>
  <si>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</si>
  <si>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</si>
  <si>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</si>
  <si>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</si>
  <si>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</si>
  <si>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</si>
  <si>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</si>
  <si>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</si>
  <si>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</si>
  <si>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</si>
  <si>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</si>
  <si>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</si>
  <si>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</si>
  <si>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</si>
  <si>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</si>
  <si>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</si>
  <si>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</si>
  <si>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</si>
  <si>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</si>
  <si>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</si>
  <si>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</si>
  <si>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</si>
  <si>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</si>
  <si>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</si>
  <si>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</si>
  <si>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</si>
  <si>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</si>
  <si>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</si>
  <si>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</si>
  <si>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</si>
  <si>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</si>
  <si>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</si>
  <si>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</si>
  <si>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</si>
  <si>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</si>
  <si>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</si>
  <si>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</si>
  <si>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</si>
  <si>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</si>
  <si>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</si>
  <si>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</si>
  <si>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</si>
  <si>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</si>
  <si>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</si>
  <si>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</si>
  <si>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</si>
  <si>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</si>
  <si>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</si>
  <si>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</si>
  <si>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</si>
  <si>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</si>
  <si>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</si>
  <si>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</si>
  <si>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</si>
  <si>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</si>
  <si>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</si>
  <si>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</si>
  <si>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</si>
  <si>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</si>
  <si>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</si>
  <si>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</si>
  <si>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</si>
  <si>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</si>
  <si>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</si>
  <si>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</si>
  <si>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</si>
  <si>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</si>
  <si>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</si>
  <si>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</si>
  <si>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</si>
  <si>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</si>
  <si>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</si>
  <si>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</si>
  <si>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</si>
  <si>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</si>
  <si>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</si>
  <si>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</si>
  <si>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</si>
  <si>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</si>
  <si>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</si>
  <si>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</si>
  <si>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</si>
  <si>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</si>
  <si>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</si>
  <si>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</si>
  <si>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</si>
  <si>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</si>
  <si>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</si>
  <si>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</si>
  <si>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</si>
  <si>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</si>
  <si>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</si>
  <si>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</si>
  <si>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</si>
  <si>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</si>
  <si>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</si>
  <si>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</si>
  <si>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</si>
  <si>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</si>
  <si>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</si>
  <si>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</si>
  <si>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</si>
  <si>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</si>
  <si>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</si>
  <si>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</si>
  <si>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</si>
  <si>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</si>
  <si>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</si>
  <si>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</si>
  <si>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</si>
  <si>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</si>
  <si>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</si>
  <si>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</si>
  <si>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</si>
  <si>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</si>
  <si>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</si>
  <si>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</si>
  <si>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</si>
  <si>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</si>
  <si>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</si>
  <si>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</si>
  <si>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</si>
  <si>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</si>
  <si>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</si>
  <si>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</si>
  <si>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</si>
  <si>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</si>
  <si>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</si>
  <si>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</si>
  <si>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</si>
  <si>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</si>
  <si>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</si>
  <si>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</si>
  <si>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</si>
  <si>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</si>
  <si>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</si>
  <si>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</si>
  <si>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</si>
  <si>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</si>
  <si>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</si>
  <si>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</si>
  <si>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</si>
  <si>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</si>
  <si>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</si>
  <si>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</si>
  <si>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</si>
  <si>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</si>
  <si>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</si>
  <si>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</si>
  <si>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</si>
  <si>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</si>
  <si>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</si>
  <si>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</si>
  <si>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</si>
  <si>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</si>
  <si>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</si>
  <si>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</si>
  <si>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</si>
  <si>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</si>
  <si>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</si>
  <si>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</si>
  <si>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</si>
  <si>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</si>
  <si>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</si>
  <si>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</si>
  <si>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</si>
  <si>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</si>
  <si>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</si>
  <si>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</si>
  <si>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</si>
  <si>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</si>
  <si>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</si>
  <si>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</si>
  <si>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</si>
  <si>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</si>
  <si>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</si>
  <si>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</si>
  <si>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</si>
  <si>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</si>
  <si>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</si>
  <si>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</si>
  <si>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</si>
  <si>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</si>
  <si>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</si>
  <si>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</si>
  <si>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</si>
  <si>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</si>
  <si>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</si>
  <si>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</si>
  <si>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</si>
  <si>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</si>
  <si>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</si>
  <si>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</si>
  <si>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</si>
  <si>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</si>
  <si>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</si>
  <si>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</si>
  <si>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</si>
  <si>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</si>
  <si>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</si>
  <si>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</si>
  <si>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</si>
  <si>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</si>
  <si>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</si>
  <si>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</si>
  <si>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</si>
  <si>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</si>
  <si>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</si>
  <si>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</si>
  <si>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</si>
  <si>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</si>
  <si>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</si>
  <si>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</si>
  <si>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</si>
  <si>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</si>
  <si>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</si>
  <si>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</si>
  <si>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</si>
  <si>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</si>
  <si>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</si>
  <si>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</si>
  <si>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</si>
  <si>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</si>
  <si>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</si>
  <si>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</si>
  <si>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</si>
  <si>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</si>
  <si>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</si>
  <si>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</si>
  <si>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</si>
  <si>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</si>
  <si>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</si>
  <si>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</si>
  <si>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</si>
  <si>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</si>
  <si>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</si>
  <si>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</si>
  <si>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中国における日本理解促進に係る経費</t>
    <rPh sb="0" eb="2">
      <t>チュウゴク</t>
    </rPh>
    <rPh sb="6" eb="8">
      <t>ニホン</t>
    </rPh>
    <rPh sb="8" eb="10">
      <t>リカイ</t>
    </rPh>
    <rPh sb="10" eb="12">
      <t>ソクシン</t>
    </rPh>
    <rPh sb="13" eb="14">
      <t>カカ</t>
    </rPh>
    <rPh sb="15" eb="17">
      <t>ケイヒ</t>
    </rPh>
    <phoneticPr fontId="5"/>
  </si>
  <si>
    <t>アジア大洋州局</t>
    <rPh sb="3" eb="7">
      <t>タイヨウシュウキョク</t>
    </rPh>
    <phoneticPr fontId="5"/>
  </si>
  <si>
    <t>中国・モンゴル第一課</t>
    <rPh sb="0" eb="2">
      <t>チュウゴク</t>
    </rPh>
    <rPh sb="7" eb="10">
      <t>ダイイチカ</t>
    </rPh>
    <phoneticPr fontId="5"/>
  </si>
  <si>
    <t>課長　遠藤　和也</t>
    <rPh sb="0" eb="2">
      <t>カチョウ</t>
    </rPh>
    <rPh sb="3" eb="5">
      <t>エンドウ</t>
    </rPh>
    <rPh sb="6" eb="8">
      <t>カズヤ</t>
    </rPh>
    <phoneticPr fontId="5"/>
  </si>
  <si>
    <t>外務省設置法第4条第一項
外務省組織令第41条</t>
    <rPh sb="0" eb="3">
      <t>ガイムショウ</t>
    </rPh>
    <rPh sb="3" eb="6">
      <t>セッチホウ</t>
    </rPh>
    <rPh sb="6" eb="7">
      <t>ダイ</t>
    </rPh>
    <rPh sb="8" eb="9">
      <t>ジョウ</t>
    </rPh>
    <rPh sb="9" eb="11">
      <t>ダイイチ</t>
    </rPh>
    <rPh sb="11" eb="12">
      <t>コウ</t>
    </rPh>
    <rPh sb="13" eb="16">
      <t>ガイムショウ</t>
    </rPh>
    <rPh sb="16" eb="18">
      <t>ソシキ</t>
    </rPh>
    <rPh sb="18" eb="19">
      <t>レイ</t>
    </rPh>
    <rPh sb="19" eb="20">
      <t>ダイ</t>
    </rPh>
    <rPh sb="22" eb="23">
      <t>ジョウ</t>
    </rPh>
    <phoneticPr fontId="5"/>
  </si>
  <si>
    <t>-</t>
    <phoneticPr fontId="5"/>
  </si>
  <si>
    <t>上記の問題意識を受け，日本の選挙や司法等，また環境対策等中国社会が抱える課題についての日本のこれまでの取組等，日本の民主・法治社会に関する小冊子等の広報ツールの作成を，対中国広報に習熟したPRコンサルタント（専門企業）に委託する。</t>
    <rPh sb="0" eb="2">
      <t>ジョウキ</t>
    </rPh>
    <rPh sb="3" eb="5">
      <t>モンダイ</t>
    </rPh>
    <rPh sb="5" eb="7">
      <t>イシキ</t>
    </rPh>
    <rPh sb="8" eb="9">
      <t>ウ</t>
    </rPh>
    <rPh sb="11" eb="13">
      <t>ニホン</t>
    </rPh>
    <rPh sb="14" eb="16">
      <t>センキョ</t>
    </rPh>
    <rPh sb="17" eb="19">
      <t>シホウ</t>
    </rPh>
    <rPh sb="19" eb="20">
      <t>トウ</t>
    </rPh>
    <rPh sb="23" eb="25">
      <t>カンキョウ</t>
    </rPh>
    <rPh sb="25" eb="27">
      <t>タイサク</t>
    </rPh>
    <rPh sb="27" eb="28">
      <t>トウ</t>
    </rPh>
    <rPh sb="28" eb="30">
      <t>チュウゴク</t>
    </rPh>
    <rPh sb="30" eb="32">
      <t>シャカイ</t>
    </rPh>
    <rPh sb="33" eb="34">
      <t>カカ</t>
    </rPh>
    <rPh sb="36" eb="38">
      <t>カダイ</t>
    </rPh>
    <rPh sb="43" eb="45">
      <t>ニホン</t>
    </rPh>
    <rPh sb="51" eb="53">
      <t>トリクミ</t>
    </rPh>
    <rPh sb="53" eb="54">
      <t>トウ</t>
    </rPh>
    <rPh sb="55" eb="57">
      <t>ニホン</t>
    </rPh>
    <rPh sb="58" eb="60">
      <t>ミンシュ</t>
    </rPh>
    <rPh sb="61" eb="63">
      <t>ホウチ</t>
    </rPh>
    <rPh sb="63" eb="65">
      <t>シャカイ</t>
    </rPh>
    <rPh sb="66" eb="67">
      <t>カン</t>
    </rPh>
    <rPh sb="69" eb="72">
      <t>ショウサッシ</t>
    </rPh>
    <rPh sb="72" eb="73">
      <t>トウ</t>
    </rPh>
    <rPh sb="74" eb="76">
      <t>コウホウ</t>
    </rPh>
    <rPh sb="80" eb="82">
      <t>サクセイ</t>
    </rPh>
    <rPh sb="84" eb="85">
      <t>タイ</t>
    </rPh>
    <rPh sb="85" eb="87">
      <t>チュウゴク</t>
    </rPh>
    <rPh sb="87" eb="89">
      <t>コウホウ</t>
    </rPh>
    <rPh sb="90" eb="92">
      <t>シュウジュク</t>
    </rPh>
    <rPh sb="104" eb="106">
      <t>センモン</t>
    </rPh>
    <rPh sb="106" eb="108">
      <t>キギョウ</t>
    </rPh>
    <rPh sb="110" eb="112">
      <t>イタク</t>
    </rPh>
    <phoneticPr fontId="5"/>
  </si>
  <si>
    <t>-</t>
    <phoneticPr fontId="5"/>
  </si>
  <si>
    <t>諸謝金</t>
    <rPh sb="0" eb="1">
      <t>ショ</t>
    </rPh>
    <rPh sb="1" eb="3">
      <t>シャキン</t>
    </rPh>
    <phoneticPr fontId="5"/>
  </si>
  <si>
    <t>日本の民主・法治社会等に関する小冊子の作成部数。</t>
    <rPh sb="0" eb="2">
      <t>ニホン</t>
    </rPh>
    <rPh sb="3" eb="5">
      <t>ミンシュ</t>
    </rPh>
    <rPh sb="6" eb="8">
      <t>ホウチ</t>
    </rPh>
    <rPh sb="8" eb="10">
      <t>シャカイ</t>
    </rPh>
    <rPh sb="10" eb="11">
      <t>トウ</t>
    </rPh>
    <rPh sb="12" eb="13">
      <t>カン</t>
    </rPh>
    <rPh sb="15" eb="18">
      <t>ショウサッシ</t>
    </rPh>
    <rPh sb="19" eb="21">
      <t>サクセイ</t>
    </rPh>
    <rPh sb="21" eb="23">
      <t>ブスウ</t>
    </rPh>
    <phoneticPr fontId="5"/>
  </si>
  <si>
    <t>-</t>
    <phoneticPr fontId="5"/>
  </si>
  <si>
    <t>小冊子作成総経費／小冊子作成数
（※27年度と28年度で小冊子の寸法・頁数は異なる）　　　　　　　　　　　　　　</t>
    <rPh sb="0" eb="3">
      <t>ショウサッシ</t>
    </rPh>
    <rPh sb="3" eb="5">
      <t>サクセイ</t>
    </rPh>
    <rPh sb="5" eb="8">
      <t>ソウケイヒ</t>
    </rPh>
    <rPh sb="9" eb="12">
      <t>ショウサッシ</t>
    </rPh>
    <rPh sb="12" eb="14">
      <t>サクセイ</t>
    </rPh>
    <rPh sb="14" eb="15">
      <t>カズ</t>
    </rPh>
    <rPh sb="20" eb="22">
      <t>ネンド</t>
    </rPh>
    <rPh sb="25" eb="27">
      <t>ネンド</t>
    </rPh>
    <rPh sb="28" eb="31">
      <t>ショウサッシ</t>
    </rPh>
    <rPh sb="32" eb="34">
      <t>スンポウ</t>
    </rPh>
    <rPh sb="35" eb="36">
      <t>ページ</t>
    </rPh>
    <rPh sb="36" eb="37">
      <t>カズ</t>
    </rPh>
    <rPh sb="38" eb="39">
      <t>コト</t>
    </rPh>
    <phoneticPr fontId="5"/>
  </si>
  <si>
    <t>円</t>
    <rPh sb="0" eb="1">
      <t>エン</t>
    </rPh>
    <phoneticPr fontId="5"/>
  </si>
  <si>
    <t>円/冊</t>
    <rPh sb="0" eb="1">
      <t>エン</t>
    </rPh>
    <rPh sb="2" eb="3">
      <t>サツ</t>
    </rPh>
    <phoneticPr fontId="5"/>
  </si>
  <si>
    <t>9,729,720/5000</t>
    <phoneticPr fontId="5"/>
  </si>
  <si>
    <t>7,996,428/15,000</t>
    <phoneticPr fontId="5"/>
  </si>
  <si>
    <t>955,000/2,000</t>
    <phoneticPr fontId="5"/>
  </si>
  <si>
    <t>基本目標Ⅰ　地域別外交：各地域の安定と平和の確保を目指し，域内諸国・地域における未来に向けた友好関係を構築し，日本にとって望ましい国際環境を確保すること。</t>
    <rPh sb="0" eb="2">
      <t>キホン</t>
    </rPh>
    <rPh sb="2" eb="4">
      <t>モクヒョウ</t>
    </rPh>
    <rPh sb="6" eb="9">
      <t>チイキベツ</t>
    </rPh>
    <rPh sb="9" eb="11">
      <t>ガイコウ</t>
    </rPh>
    <rPh sb="12" eb="15">
      <t>カクチイキ</t>
    </rPh>
    <rPh sb="16" eb="18">
      <t>アンテイ</t>
    </rPh>
    <rPh sb="19" eb="21">
      <t>ヘイワ</t>
    </rPh>
    <rPh sb="22" eb="24">
      <t>カクホ</t>
    </rPh>
    <rPh sb="25" eb="27">
      <t>メザ</t>
    </rPh>
    <rPh sb="29" eb="31">
      <t>イキナイ</t>
    </rPh>
    <rPh sb="31" eb="33">
      <t>ショコク</t>
    </rPh>
    <rPh sb="34" eb="36">
      <t>チイキ</t>
    </rPh>
    <rPh sb="40" eb="42">
      <t>ミライ</t>
    </rPh>
    <rPh sb="43" eb="44">
      <t>ム</t>
    </rPh>
    <rPh sb="46" eb="48">
      <t>ユウコウ</t>
    </rPh>
    <rPh sb="48" eb="50">
      <t>カンケイ</t>
    </rPh>
    <rPh sb="51" eb="53">
      <t>コウチク</t>
    </rPh>
    <rPh sb="55" eb="57">
      <t>ニホン</t>
    </rPh>
    <rPh sb="61" eb="62">
      <t>ノゾ</t>
    </rPh>
    <rPh sb="65" eb="67">
      <t>コクサイ</t>
    </rPh>
    <rPh sb="67" eb="69">
      <t>カンキョウ</t>
    </rPh>
    <rPh sb="70" eb="72">
      <t>カクホ</t>
    </rPh>
    <phoneticPr fontId="5"/>
  </si>
  <si>
    <t>施策Ⅰ－１　アジア太平洋地域外交
４　未来志向の日中関係の推進及び日モンゴル関係の強化等</t>
    <rPh sb="0" eb="2">
      <t>セサク</t>
    </rPh>
    <rPh sb="9" eb="12">
      <t>タイヘイヨウ</t>
    </rPh>
    <rPh sb="12" eb="14">
      <t>チイキ</t>
    </rPh>
    <rPh sb="14" eb="16">
      <t>ガイコウ</t>
    </rPh>
    <rPh sb="19" eb="21">
      <t>ミライ</t>
    </rPh>
    <rPh sb="21" eb="23">
      <t>シコウ</t>
    </rPh>
    <rPh sb="24" eb="26">
      <t>ニッチュウ</t>
    </rPh>
    <rPh sb="26" eb="28">
      <t>カンケイ</t>
    </rPh>
    <rPh sb="29" eb="31">
      <t>スイシン</t>
    </rPh>
    <rPh sb="31" eb="32">
      <t>オヨ</t>
    </rPh>
    <rPh sb="33" eb="34">
      <t>ニチ</t>
    </rPh>
    <rPh sb="38" eb="40">
      <t>カンケイ</t>
    </rPh>
    <rPh sb="41" eb="43">
      <t>キョウカ</t>
    </rPh>
    <rPh sb="43" eb="44">
      <t>トウ</t>
    </rPh>
    <phoneticPr fontId="5"/>
  </si>
  <si>
    <t>－</t>
    <phoneticPr fontId="5"/>
  </si>
  <si>
    <t>日中における「戦略的互恵関係」の一層の深化に向けた取組（経済面以外）</t>
    <rPh sb="0" eb="2">
      <t>ニッチュウ</t>
    </rPh>
    <rPh sb="7" eb="10">
      <t>センリャクテキ</t>
    </rPh>
    <rPh sb="10" eb="12">
      <t>ゴケイ</t>
    </rPh>
    <rPh sb="12" eb="14">
      <t>カンケイ</t>
    </rPh>
    <rPh sb="16" eb="18">
      <t>イッソウ</t>
    </rPh>
    <rPh sb="19" eb="21">
      <t>シンカ</t>
    </rPh>
    <rPh sb="22" eb="23">
      <t>ム</t>
    </rPh>
    <rPh sb="25" eb="27">
      <t>トリクミ</t>
    </rPh>
    <rPh sb="28" eb="31">
      <t>ケイザイメン</t>
    </rPh>
    <rPh sb="31" eb="33">
      <t>イガイ</t>
    </rPh>
    <phoneticPr fontId="5"/>
  </si>
  <si>
    <t>「戦略的互恵関係」をさらに推進する</t>
    <rPh sb="1" eb="4">
      <t>センリャクテキ</t>
    </rPh>
    <rPh sb="4" eb="6">
      <t>ゴケイ</t>
    </rPh>
    <rPh sb="6" eb="8">
      <t>カンケイ</t>
    </rPh>
    <rPh sb="13" eb="15">
      <t>スイシン</t>
    </rPh>
    <phoneticPr fontId="5"/>
  </si>
  <si>
    <t>既存の交流事業の着実な実施により，両国国民間の相互理解を推進する</t>
    <rPh sb="0" eb="2">
      <t>キゾン</t>
    </rPh>
    <rPh sb="3" eb="5">
      <t>コウリュウ</t>
    </rPh>
    <rPh sb="5" eb="7">
      <t>ジギョウ</t>
    </rPh>
    <rPh sb="8" eb="10">
      <t>チャクジツ</t>
    </rPh>
    <rPh sb="11" eb="13">
      <t>ジッシ</t>
    </rPh>
    <rPh sb="17" eb="19">
      <t>リョウコク</t>
    </rPh>
    <rPh sb="19" eb="21">
      <t>コクミン</t>
    </rPh>
    <rPh sb="21" eb="22">
      <t>アイダ</t>
    </rPh>
    <rPh sb="23" eb="25">
      <t>ソウゴ</t>
    </rPh>
    <rPh sb="25" eb="27">
      <t>リカイ</t>
    </rPh>
    <rPh sb="28" eb="30">
      <t>スイシン</t>
    </rPh>
    <phoneticPr fontId="5"/>
  </si>
  <si>
    <t>中国の知識層や一般国民が，我が国の選挙制度等民主政治や環境対策等取組について理解を深めることは，日本に対する正確な理解を促進し，対日世論をより健全な方向に導く上でも重要。</t>
    <rPh sb="0" eb="2">
      <t>チュウゴク</t>
    </rPh>
    <rPh sb="3" eb="5">
      <t>チシキ</t>
    </rPh>
    <rPh sb="5" eb="6">
      <t>ソウ</t>
    </rPh>
    <rPh sb="7" eb="9">
      <t>イッパン</t>
    </rPh>
    <rPh sb="9" eb="11">
      <t>コクミン</t>
    </rPh>
    <rPh sb="13" eb="14">
      <t>ワ</t>
    </rPh>
    <rPh sb="15" eb="16">
      <t>クニ</t>
    </rPh>
    <rPh sb="17" eb="19">
      <t>センキョ</t>
    </rPh>
    <rPh sb="19" eb="21">
      <t>セイド</t>
    </rPh>
    <rPh sb="21" eb="22">
      <t>トウ</t>
    </rPh>
    <rPh sb="22" eb="24">
      <t>ミンシュ</t>
    </rPh>
    <rPh sb="24" eb="26">
      <t>セイジ</t>
    </rPh>
    <rPh sb="27" eb="29">
      <t>カンキョウ</t>
    </rPh>
    <rPh sb="29" eb="31">
      <t>タイサク</t>
    </rPh>
    <rPh sb="31" eb="32">
      <t>トウ</t>
    </rPh>
    <rPh sb="32" eb="34">
      <t>トリクミ</t>
    </rPh>
    <rPh sb="38" eb="40">
      <t>リカイ</t>
    </rPh>
    <rPh sb="41" eb="42">
      <t>フカ</t>
    </rPh>
    <rPh sb="48" eb="50">
      <t>ニホン</t>
    </rPh>
    <rPh sb="51" eb="52">
      <t>タイ</t>
    </rPh>
    <rPh sb="54" eb="56">
      <t>セイカク</t>
    </rPh>
    <rPh sb="57" eb="59">
      <t>リカイ</t>
    </rPh>
    <rPh sb="60" eb="62">
      <t>ソクシン</t>
    </rPh>
    <rPh sb="64" eb="66">
      <t>タイニチ</t>
    </rPh>
    <rPh sb="66" eb="68">
      <t>セロン</t>
    </rPh>
    <rPh sb="71" eb="73">
      <t>ケンゼン</t>
    </rPh>
    <rPh sb="74" eb="76">
      <t>ホウコウ</t>
    </rPh>
    <rPh sb="77" eb="78">
      <t>ミチビ</t>
    </rPh>
    <rPh sb="79" eb="80">
      <t>ウエ</t>
    </rPh>
    <rPh sb="82" eb="84">
      <t>ジュウヨウ</t>
    </rPh>
    <phoneticPr fontId="5"/>
  </si>
  <si>
    <t>○</t>
  </si>
  <si>
    <t>無</t>
  </si>
  <si>
    <t>‐</t>
  </si>
  <si>
    <t>中国における対日理解を促進する必要がある。</t>
    <rPh sb="0" eb="2">
      <t>チュウゴク</t>
    </rPh>
    <rPh sb="6" eb="8">
      <t>タイニチ</t>
    </rPh>
    <rPh sb="8" eb="10">
      <t>リカイ</t>
    </rPh>
    <rPh sb="11" eb="13">
      <t>ソクシン</t>
    </rPh>
    <rPh sb="15" eb="17">
      <t>ヒツヨウ</t>
    </rPh>
    <phoneticPr fontId="5"/>
  </si>
  <si>
    <t>正しい対日理解を促進するためには，広報内容について政府が主導する必要がある。</t>
    <rPh sb="0" eb="1">
      <t>タダ</t>
    </rPh>
    <rPh sb="3" eb="5">
      <t>タイニチ</t>
    </rPh>
    <rPh sb="5" eb="7">
      <t>リカイ</t>
    </rPh>
    <rPh sb="8" eb="10">
      <t>ソクシン</t>
    </rPh>
    <rPh sb="17" eb="19">
      <t>コウホウ</t>
    </rPh>
    <rPh sb="19" eb="21">
      <t>ナイヨウ</t>
    </rPh>
    <rPh sb="25" eb="27">
      <t>セイフ</t>
    </rPh>
    <rPh sb="28" eb="30">
      <t>シュドウ</t>
    </rPh>
    <rPh sb="32" eb="34">
      <t>ヒツヨウ</t>
    </rPh>
    <phoneticPr fontId="5"/>
  </si>
  <si>
    <t>中国における対日理解の促進，対日感情の改善は我が国にとって急務である。</t>
    <rPh sb="0" eb="2">
      <t>チュウゴク</t>
    </rPh>
    <rPh sb="6" eb="8">
      <t>タイニチ</t>
    </rPh>
    <rPh sb="8" eb="10">
      <t>リカイ</t>
    </rPh>
    <rPh sb="11" eb="13">
      <t>ソクシン</t>
    </rPh>
    <rPh sb="14" eb="16">
      <t>タイニチ</t>
    </rPh>
    <rPh sb="16" eb="18">
      <t>カンジョウ</t>
    </rPh>
    <rPh sb="19" eb="21">
      <t>カイゼン</t>
    </rPh>
    <rPh sb="22" eb="23">
      <t>ワ</t>
    </rPh>
    <rPh sb="24" eb="25">
      <t>クニ</t>
    </rPh>
    <rPh sb="29" eb="31">
      <t>キュウム</t>
    </rPh>
    <phoneticPr fontId="5"/>
  </si>
  <si>
    <t>企画競争により委託業者を選定している。</t>
    <rPh sb="0" eb="2">
      <t>キカク</t>
    </rPh>
    <rPh sb="2" eb="4">
      <t>キョウソウ</t>
    </rPh>
    <rPh sb="7" eb="9">
      <t>イタク</t>
    </rPh>
    <rPh sb="9" eb="11">
      <t>ギョウシャ</t>
    </rPh>
    <rPh sb="12" eb="14">
      <t>センテイ</t>
    </rPh>
    <phoneticPr fontId="5"/>
  </si>
  <si>
    <t>妥当である。</t>
    <rPh sb="0" eb="2">
      <t>ダトウ</t>
    </rPh>
    <phoneticPr fontId="5"/>
  </si>
  <si>
    <t>限定されている。</t>
    <rPh sb="0" eb="2">
      <t>ゲンテイ</t>
    </rPh>
    <phoneticPr fontId="5"/>
  </si>
  <si>
    <t>行っている。</t>
    <rPh sb="0" eb="1">
      <t>オコナ</t>
    </rPh>
    <phoneticPr fontId="5"/>
  </si>
  <si>
    <t>概ね成果目標に見合った成果実績となっている。</t>
    <rPh sb="0" eb="1">
      <t>オオム</t>
    </rPh>
    <rPh sb="2" eb="4">
      <t>セイカ</t>
    </rPh>
    <rPh sb="4" eb="6">
      <t>モクヒョウ</t>
    </rPh>
    <rPh sb="7" eb="9">
      <t>ミア</t>
    </rPh>
    <rPh sb="11" eb="13">
      <t>セイカ</t>
    </rPh>
    <rPh sb="13" eb="15">
      <t>ジッセキ</t>
    </rPh>
    <phoneticPr fontId="5"/>
  </si>
  <si>
    <t>事業実施に当たっては，コスト削減の観点から委託業務は必要最小限に抑えるとともに，成果物の効果的な活用に努めている。</t>
    <rPh sb="0" eb="2">
      <t>ジギョウ</t>
    </rPh>
    <rPh sb="2" eb="4">
      <t>ジッシ</t>
    </rPh>
    <rPh sb="5" eb="6">
      <t>ア</t>
    </rPh>
    <rPh sb="14" eb="16">
      <t>サクゲン</t>
    </rPh>
    <rPh sb="17" eb="19">
      <t>カンテン</t>
    </rPh>
    <rPh sb="21" eb="23">
      <t>イタク</t>
    </rPh>
    <rPh sb="23" eb="25">
      <t>ギョウム</t>
    </rPh>
    <rPh sb="26" eb="28">
      <t>ヒツヨウ</t>
    </rPh>
    <rPh sb="28" eb="31">
      <t>サイショウゲン</t>
    </rPh>
    <rPh sb="32" eb="33">
      <t>オサ</t>
    </rPh>
    <rPh sb="40" eb="43">
      <t>セイカブツ</t>
    </rPh>
    <rPh sb="44" eb="47">
      <t>コウカテキ</t>
    </rPh>
    <rPh sb="48" eb="50">
      <t>カツヨウ</t>
    </rPh>
    <rPh sb="51" eb="52">
      <t>ツト</t>
    </rPh>
    <phoneticPr fontId="5"/>
  </si>
  <si>
    <t>ほぼ当初見込みに適う効果をあげている。</t>
    <rPh sb="2" eb="4">
      <t>トウショ</t>
    </rPh>
    <rPh sb="4" eb="6">
      <t>ミコ</t>
    </rPh>
    <rPh sb="8" eb="9">
      <t>カナ</t>
    </rPh>
    <rPh sb="10" eb="12">
      <t>コウカ</t>
    </rPh>
    <phoneticPr fontId="5"/>
  </si>
  <si>
    <t>概ね十分に活用している。</t>
    <rPh sb="0" eb="1">
      <t>オオム</t>
    </rPh>
    <rPh sb="2" eb="4">
      <t>ジュウブン</t>
    </rPh>
    <rPh sb="5" eb="7">
      <t>カツヨウ</t>
    </rPh>
    <phoneticPr fontId="5"/>
  </si>
  <si>
    <t>本事業は，中国における対日理解の促進，及び，対日世論をより健全な方向に導くための事業であり，事業の重要性は高い。
事業の効率性については，複数社参加の企画競争により委託業者が選定されている。
成果物の活用については，更なる効果的な活用の余地は大きい。また，成果物の内容についても，これまでの成果物を踏まえ，より改善・改良していく余地がある。</t>
    <rPh sb="0" eb="1">
      <t>ホン</t>
    </rPh>
    <rPh sb="1" eb="3">
      <t>ジギョウ</t>
    </rPh>
    <rPh sb="5" eb="7">
      <t>チュウゴク</t>
    </rPh>
    <rPh sb="11" eb="13">
      <t>タイニチ</t>
    </rPh>
    <rPh sb="13" eb="15">
      <t>リカイ</t>
    </rPh>
    <rPh sb="16" eb="18">
      <t>ソクシン</t>
    </rPh>
    <rPh sb="19" eb="20">
      <t>オヨ</t>
    </rPh>
    <rPh sb="22" eb="24">
      <t>タイニチ</t>
    </rPh>
    <rPh sb="24" eb="26">
      <t>ヨロン</t>
    </rPh>
    <rPh sb="29" eb="31">
      <t>ケンゼン</t>
    </rPh>
    <rPh sb="32" eb="34">
      <t>ホウコウ</t>
    </rPh>
    <rPh sb="35" eb="36">
      <t>ミチビ</t>
    </rPh>
    <rPh sb="40" eb="42">
      <t>ジギョウ</t>
    </rPh>
    <rPh sb="46" eb="48">
      <t>ジギョウ</t>
    </rPh>
    <rPh sb="49" eb="52">
      <t>ジュウヨウセイ</t>
    </rPh>
    <rPh sb="53" eb="54">
      <t>タカ</t>
    </rPh>
    <rPh sb="57" eb="59">
      <t>ジギョウ</t>
    </rPh>
    <rPh sb="60" eb="63">
      <t>コウリツセイ</t>
    </rPh>
    <rPh sb="69" eb="72">
      <t>フクスウシャ</t>
    </rPh>
    <rPh sb="72" eb="74">
      <t>サンカ</t>
    </rPh>
    <rPh sb="75" eb="77">
      <t>キカク</t>
    </rPh>
    <rPh sb="77" eb="79">
      <t>キョウソウ</t>
    </rPh>
    <rPh sb="82" eb="84">
      <t>イタク</t>
    </rPh>
    <rPh sb="84" eb="86">
      <t>ギョウシャ</t>
    </rPh>
    <rPh sb="87" eb="89">
      <t>センテイ</t>
    </rPh>
    <rPh sb="96" eb="99">
      <t>セイカブツ</t>
    </rPh>
    <rPh sb="100" eb="102">
      <t>カツヨウ</t>
    </rPh>
    <rPh sb="108" eb="109">
      <t>サラ</t>
    </rPh>
    <rPh sb="111" eb="114">
      <t>コウカテキ</t>
    </rPh>
    <rPh sb="115" eb="117">
      <t>カツヨウ</t>
    </rPh>
    <rPh sb="118" eb="120">
      <t>ヨチ</t>
    </rPh>
    <rPh sb="121" eb="122">
      <t>オオ</t>
    </rPh>
    <rPh sb="128" eb="131">
      <t>セイカブツ</t>
    </rPh>
    <rPh sb="132" eb="134">
      <t>ナイヨウ</t>
    </rPh>
    <rPh sb="145" eb="148">
      <t>セイカブツ</t>
    </rPh>
    <rPh sb="149" eb="150">
      <t>フ</t>
    </rPh>
    <rPh sb="155" eb="157">
      <t>カイゼン</t>
    </rPh>
    <rPh sb="158" eb="160">
      <t>カイリョウ</t>
    </rPh>
    <rPh sb="164" eb="166">
      <t>ヨチ</t>
    </rPh>
    <phoneticPr fontId="5"/>
  </si>
  <si>
    <t>在外公館と連携し，単なる配付にとどまらない，効果的な成果物の活用を引き続き検討・実施していく（例：在外公館広報文化イベントとのコラボレーション，若手研究者等知識層を対象にした勉強会・交流会での活用，など）。
より大きな効果を引き出すべく，冊子コンテンツや形式の改善を追求する（例：SNS等ウェブも活用した発信を行う，在外公館から積極的にフィードバックを促し，より効果的な成果物作成につなげる，など）。</t>
    <rPh sb="0" eb="2">
      <t>ザイガイ</t>
    </rPh>
    <rPh sb="2" eb="4">
      <t>コウカン</t>
    </rPh>
    <rPh sb="5" eb="7">
      <t>レンケイ</t>
    </rPh>
    <rPh sb="9" eb="10">
      <t>タン</t>
    </rPh>
    <rPh sb="12" eb="14">
      <t>ハイフ</t>
    </rPh>
    <rPh sb="22" eb="25">
      <t>コウカテキ</t>
    </rPh>
    <rPh sb="26" eb="29">
      <t>セイカブツ</t>
    </rPh>
    <rPh sb="30" eb="32">
      <t>カツヨウ</t>
    </rPh>
    <rPh sb="33" eb="34">
      <t>ヒ</t>
    </rPh>
    <rPh sb="35" eb="36">
      <t>ツヅ</t>
    </rPh>
    <rPh sb="37" eb="39">
      <t>ケントウ</t>
    </rPh>
    <rPh sb="40" eb="42">
      <t>ジッシ</t>
    </rPh>
    <rPh sb="47" eb="48">
      <t>レイ</t>
    </rPh>
    <rPh sb="49" eb="51">
      <t>ザイガイ</t>
    </rPh>
    <rPh sb="51" eb="53">
      <t>コウカン</t>
    </rPh>
    <rPh sb="53" eb="55">
      <t>コウホウ</t>
    </rPh>
    <rPh sb="55" eb="57">
      <t>ブンカ</t>
    </rPh>
    <rPh sb="72" eb="74">
      <t>ワカテ</t>
    </rPh>
    <rPh sb="74" eb="77">
      <t>ケンキュウシャ</t>
    </rPh>
    <rPh sb="77" eb="78">
      <t>トウ</t>
    </rPh>
    <rPh sb="78" eb="81">
      <t>チシキソウ</t>
    </rPh>
    <rPh sb="82" eb="84">
      <t>タイショウ</t>
    </rPh>
    <rPh sb="87" eb="90">
      <t>ベンキョウカイ</t>
    </rPh>
    <rPh sb="91" eb="94">
      <t>コウリュウカイ</t>
    </rPh>
    <rPh sb="96" eb="98">
      <t>カツヨウ</t>
    </rPh>
    <rPh sb="106" eb="107">
      <t>オオ</t>
    </rPh>
    <rPh sb="109" eb="111">
      <t>コウカ</t>
    </rPh>
    <rPh sb="112" eb="113">
      <t>ヒ</t>
    </rPh>
    <rPh sb="114" eb="115">
      <t>ダ</t>
    </rPh>
    <rPh sb="119" eb="121">
      <t>サッシ</t>
    </rPh>
    <rPh sb="127" eb="129">
      <t>ケイシキ</t>
    </rPh>
    <rPh sb="130" eb="132">
      <t>カイゼン</t>
    </rPh>
    <rPh sb="133" eb="135">
      <t>ツイキュウ</t>
    </rPh>
    <rPh sb="138" eb="139">
      <t>レイ</t>
    </rPh>
    <rPh sb="143" eb="144">
      <t>トウ</t>
    </rPh>
    <rPh sb="148" eb="150">
      <t>カツヨウ</t>
    </rPh>
    <rPh sb="152" eb="154">
      <t>ハッシン</t>
    </rPh>
    <rPh sb="155" eb="156">
      <t>オコナ</t>
    </rPh>
    <rPh sb="158" eb="160">
      <t>ザイガイ</t>
    </rPh>
    <rPh sb="160" eb="162">
      <t>コウカン</t>
    </rPh>
    <rPh sb="164" eb="167">
      <t>セッキョクテキ</t>
    </rPh>
    <rPh sb="176" eb="177">
      <t>ウナガ</t>
    </rPh>
    <rPh sb="181" eb="184">
      <t>コウカテキ</t>
    </rPh>
    <rPh sb="185" eb="188">
      <t>セイカブツ</t>
    </rPh>
    <rPh sb="188" eb="190">
      <t>サクセイ</t>
    </rPh>
    <phoneticPr fontId="5"/>
  </si>
  <si>
    <t>冊子制作請負業務</t>
    <rPh sb="0" eb="2">
      <t>サッシ</t>
    </rPh>
    <rPh sb="2" eb="4">
      <t>セイサク</t>
    </rPh>
    <rPh sb="4" eb="6">
      <t>ウケオイ</t>
    </rPh>
    <rPh sb="6" eb="8">
      <t>ギョウム</t>
    </rPh>
    <phoneticPr fontId="5"/>
  </si>
  <si>
    <t>株式会社エフビーアイ・コミュニケーションズ</t>
    <rPh sb="0" eb="4">
      <t>カブシキガイシャ</t>
    </rPh>
    <phoneticPr fontId="5"/>
  </si>
  <si>
    <t>新27-01</t>
    <rPh sb="0" eb="1">
      <t>シン</t>
    </rPh>
    <phoneticPr fontId="5"/>
  </si>
  <si>
    <t>小冊子の配付人数
（※27年度と28年度で小冊子の寸法・頁数は異なる）</t>
    <rPh sb="0" eb="3">
      <t>ショウサッシ</t>
    </rPh>
    <rPh sb="4" eb="6">
      <t>ハイフ</t>
    </rPh>
    <rPh sb="6" eb="8">
      <t>ニンズウ</t>
    </rPh>
    <rPh sb="13" eb="15">
      <t>ネンド</t>
    </rPh>
    <rPh sb="18" eb="20">
      <t>ネンド</t>
    </rPh>
    <rPh sb="21" eb="24">
      <t>ショウサッシ</t>
    </rPh>
    <rPh sb="25" eb="27">
      <t>スンポウ</t>
    </rPh>
    <rPh sb="28" eb="29">
      <t>ページ</t>
    </rPh>
    <rPh sb="29" eb="30">
      <t>カズ</t>
    </rPh>
    <rPh sb="31" eb="32">
      <t>コト</t>
    </rPh>
    <phoneticPr fontId="5"/>
  </si>
  <si>
    <t>中国における対日親近感の向上</t>
    <rPh sb="0" eb="2">
      <t>チュウゴク</t>
    </rPh>
    <rPh sb="6" eb="8">
      <t>タイニチ</t>
    </rPh>
    <rPh sb="8" eb="11">
      <t>シンキンカン</t>
    </rPh>
    <rPh sb="12" eb="14">
      <t>コウジョウ</t>
    </rPh>
    <phoneticPr fontId="5"/>
  </si>
  <si>
    <t>日本に対して良い／どちらかといえば良い印象を持つ中国人の割合</t>
    <rPh sb="0" eb="2">
      <t>ニホン</t>
    </rPh>
    <rPh sb="3" eb="4">
      <t>タイ</t>
    </rPh>
    <rPh sb="6" eb="7">
      <t>ヨ</t>
    </rPh>
    <rPh sb="17" eb="18">
      <t>ヨ</t>
    </rPh>
    <rPh sb="19" eb="21">
      <t>インショウ</t>
    </rPh>
    <rPh sb="22" eb="23">
      <t>モ</t>
    </rPh>
    <rPh sb="24" eb="27">
      <t>チュウゴクジン</t>
    </rPh>
    <rPh sb="28" eb="30">
      <t>ワリアイ</t>
    </rPh>
    <phoneticPr fontId="5"/>
  </si>
  <si>
    <t>言論NPO・中国国際出版集団「日中共同世論調査」</t>
    <rPh sb="0" eb="2">
      <t>ゲンロン</t>
    </rPh>
    <rPh sb="6" eb="8">
      <t>チュウゴク</t>
    </rPh>
    <rPh sb="8" eb="10">
      <t>コクサイ</t>
    </rPh>
    <rPh sb="10" eb="12">
      <t>シュッパン</t>
    </rPh>
    <rPh sb="12" eb="14">
      <t>シュウダン</t>
    </rPh>
    <rPh sb="15" eb="17">
      <t>ニッチュウ</t>
    </rPh>
    <rPh sb="17" eb="19">
      <t>キョウドウ</t>
    </rPh>
    <rPh sb="19" eb="21">
      <t>ヨロン</t>
    </rPh>
    <rPh sb="21" eb="23">
      <t>チョウサ</t>
    </rPh>
    <phoneticPr fontId="5"/>
  </si>
  <si>
    <t>％</t>
    <phoneticPr fontId="5"/>
  </si>
  <si>
    <t>-</t>
    <phoneticPr fontId="5"/>
  </si>
  <si>
    <t>人</t>
    <rPh sb="0" eb="1">
      <t>ヒト</t>
    </rPh>
    <phoneticPr fontId="5"/>
  </si>
  <si>
    <t>冊</t>
    <rPh sb="0" eb="1">
      <t>サツ</t>
    </rPh>
    <phoneticPr fontId="5"/>
  </si>
  <si>
    <t>-</t>
    <phoneticPr fontId="5"/>
  </si>
  <si>
    <t>日本に対し良い印象を持つ中国人の割合が前年に比べ増加した。日中関係は重要と回答する中国人の割合が前年に比べ増加した。（いずれも言論NPO・中国国際出版集団「日中共同世論調査」より）</t>
    <rPh sb="0" eb="2">
      <t>ニホン</t>
    </rPh>
    <rPh sb="3" eb="4">
      <t>タイ</t>
    </rPh>
    <rPh sb="5" eb="6">
      <t>ヨ</t>
    </rPh>
    <rPh sb="7" eb="9">
      <t>インショウ</t>
    </rPh>
    <rPh sb="10" eb="11">
      <t>モ</t>
    </rPh>
    <rPh sb="12" eb="15">
      <t>チュウゴクジン</t>
    </rPh>
    <rPh sb="16" eb="18">
      <t>ワリアイ</t>
    </rPh>
    <rPh sb="19" eb="21">
      <t>ゼンネン</t>
    </rPh>
    <rPh sb="22" eb="23">
      <t>クラ</t>
    </rPh>
    <rPh sb="24" eb="26">
      <t>ゾウカ</t>
    </rPh>
    <rPh sb="29" eb="31">
      <t>ニッチュウ</t>
    </rPh>
    <rPh sb="31" eb="33">
      <t>カンケイ</t>
    </rPh>
    <rPh sb="34" eb="36">
      <t>ジュウヨウ</t>
    </rPh>
    <rPh sb="37" eb="39">
      <t>カイトウ</t>
    </rPh>
    <rPh sb="41" eb="44">
      <t>チュウゴクジン</t>
    </rPh>
    <rPh sb="45" eb="47">
      <t>ワリアイ</t>
    </rPh>
    <rPh sb="48" eb="50">
      <t>ゼンネン</t>
    </rPh>
    <rPh sb="51" eb="52">
      <t>クラ</t>
    </rPh>
    <rPh sb="53" eb="55">
      <t>ゾウカ</t>
    </rPh>
    <phoneticPr fontId="5"/>
  </si>
  <si>
    <t>-</t>
    <phoneticPr fontId="5"/>
  </si>
  <si>
    <t>-</t>
    <phoneticPr fontId="5"/>
  </si>
  <si>
    <t>-</t>
    <phoneticPr fontId="5"/>
  </si>
  <si>
    <t>-</t>
    <phoneticPr fontId="5"/>
  </si>
  <si>
    <t>-</t>
    <phoneticPr fontId="5"/>
  </si>
  <si>
    <t>-</t>
    <phoneticPr fontId="5"/>
  </si>
  <si>
    <t>-</t>
    <phoneticPr fontId="5"/>
  </si>
  <si>
    <t>中国社会が直面する様々な課題は，日本がかつて又は現在直面しているものも多く，日中協力の可能性は極めて大きいが，報道等種々の原因により，中国国内におけるその理解は限定的。そこで，民主・法治国家としての日本の現状や取組，また，公害等現在の中国社会も直面する様々な課題等について日本がいかに克服してきたか等の経験について，知識層を中心とする中国一般市民の理解を促進する。</t>
    <rPh sb="0" eb="2">
      <t>チュウゴク</t>
    </rPh>
    <rPh sb="2" eb="4">
      <t>シャカイ</t>
    </rPh>
    <rPh sb="5" eb="7">
      <t>チョクメン</t>
    </rPh>
    <rPh sb="9" eb="11">
      <t>サマザマ</t>
    </rPh>
    <rPh sb="12" eb="14">
      <t>カダイ</t>
    </rPh>
    <rPh sb="16" eb="18">
      <t>ニホン</t>
    </rPh>
    <rPh sb="22" eb="23">
      <t>マタ</t>
    </rPh>
    <rPh sb="24" eb="26">
      <t>ゲンザイ</t>
    </rPh>
    <rPh sb="26" eb="28">
      <t>チョクメン</t>
    </rPh>
    <rPh sb="35" eb="36">
      <t>オオ</t>
    </rPh>
    <rPh sb="38" eb="40">
      <t>ニッチュウ</t>
    </rPh>
    <rPh sb="40" eb="42">
      <t>キョウリョク</t>
    </rPh>
    <rPh sb="43" eb="46">
      <t>カノウセイ</t>
    </rPh>
    <rPh sb="47" eb="48">
      <t>キワ</t>
    </rPh>
    <rPh sb="50" eb="51">
      <t>オオ</t>
    </rPh>
    <rPh sb="55" eb="57">
      <t>ホウドウ</t>
    </rPh>
    <rPh sb="57" eb="58">
      <t>トウ</t>
    </rPh>
    <rPh sb="58" eb="60">
      <t>シュジュ</t>
    </rPh>
    <rPh sb="61" eb="63">
      <t>ゲンイン</t>
    </rPh>
    <rPh sb="67" eb="69">
      <t>チュウゴク</t>
    </rPh>
    <rPh sb="69" eb="71">
      <t>コクナイ</t>
    </rPh>
    <rPh sb="77" eb="79">
      <t>リカイ</t>
    </rPh>
    <rPh sb="80" eb="83">
      <t>ゲンテイテキ</t>
    </rPh>
    <rPh sb="88" eb="90">
      <t>ミンシュ</t>
    </rPh>
    <rPh sb="91" eb="93">
      <t>ホウチ</t>
    </rPh>
    <rPh sb="93" eb="95">
      <t>コッカ</t>
    </rPh>
    <rPh sb="99" eb="101">
      <t>ニホン</t>
    </rPh>
    <rPh sb="102" eb="104">
      <t>ゲンジョウ</t>
    </rPh>
    <rPh sb="105" eb="107">
      <t>トリクミ</t>
    </rPh>
    <rPh sb="111" eb="113">
      <t>コウガイ</t>
    </rPh>
    <rPh sb="113" eb="114">
      <t>トウ</t>
    </rPh>
    <rPh sb="114" eb="116">
      <t>ゲンザイ</t>
    </rPh>
    <rPh sb="117" eb="119">
      <t>チュウゴク</t>
    </rPh>
    <rPh sb="119" eb="121">
      <t>シャカイ</t>
    </rPh>
    <rPh sb="122" eb="124">
      <t>チョクメン</t>
    </rPh>
    <rPh sb="126" eb="128">
      <t>サマザマ</t>
    </rPh>
    <rPh sb="129" eb="131">
      <t>カダイ</t>
    </rPh>
    <rPh sb="131" eb="132">
      <t>トウ</t>
    </rPh>
    <rPh sb="136" eb="138">
      <t>ニホン</t>
    </rPh>
    <rPh sb="142" eb="144">
      <t>コクフク</t>
    </rPh>
    <rPh sb="149" eb="150">
      <t>トウ</t>
    </rPh>
    <rPh sb="151" eb="153">
      <t>ケイケン</t>
    </rPh>
    <rPh sb="158" eb="161">
      <t>チシキソウ</t>
    </rPh>
    <rPh sb="162" eb="164">
      <t>チュウシン</t>
    </rPh>
    <rPh sb="167" eb="169">
      <t>チュウゴク</t>
    </rPh>
    <rPh sb="169" eb="171">
      <t>イッパン</t>
    </rPh>
    <rPh sb="171" eb="173">
      <t>シミン</t>
    </rPh>
    <rPh sb="174" eb="176">
      <t>リカイ</t>
    </rPh>
    <rPh sb="177" eb="179">
      <t>ソクシン</t>
    </rPh>
    <phoneticPr fontId="5"/>
  </si>
  <si>
    <t>-</t>
    <phoneticPr fontId="5"/>
  </si>
  <si>
    <t>外部有識者の点検対象外である。</t>
    <rPh sb="0" eb="2">
      <t>ガイブ</t>
    </rPh>
    <rPh sb="2" eb="5">
      <t>ユウシキシャ</t>
    </rPh>
    <rPh sb="6" eb="8">
      <t>テンケン</t>
    </rPh>
    <rPh sb="8" eb="11">
      <t>タイショウガイ</t>
    </rPh>
    <phoneticPr fontId="5"/>
  </si>
  <si>
    <t>引き続き適切かつ効率的な事業実施に努める。</t>
    <phoneticPr fontId="5"/>
  </si>
  <si>
    <t>引き続き適切かつ効率的な事業の実施を図る。</t>
    <rPh sb="0" eb="1">
      <t>ヒ</t>
    </rPh>
    <rPh sb="2" eb="3">
      <t>ツヅ</t>
    </rPh>
    <rPh sb="4" eb="6">
      <t>テキセツ</t>
    </rPh>
    <rPh sb="8" eb="11">
      <t>コウリツテキ</t>
    </rPh>
    <rPh sb="12" eb="14">
      <t>ジギョウ</t>
    </rPh>
    <rPh sb="15" eb="17">
      <t>ジッシ</t>
    </rPh>
    <rPh sb="18" eb="19">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</si>
</sst>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88447</xdr:colOff>
      <xdr:row>742</xdr:row>
      <xdr:rowOff>40821</xdr:rowOff>
    </xdr:from>
    <xdr:to>
      <xdr:col>35</xdr:col>
      <xdr:colOff>21772</xdr:colOff>
      <xdr:row>744</xdr:row>
      <xdr:rowOff>51708</xdr:rowOff>
    </xdr:to>
    <xdr:sp macro="" textlink="">
      <xdr:nvSpPr>
        <xdr:cNvPr id="2" name="テキスト ボックス 1"/>
        <xdr:cNvSpPr txBox="1"/>
      </xdr:nvSpPr>
      <xdr:spPr>
        <a:xfrm>
          <a:off x="4374697" y="235308321"/>
          <a:ext cx="2790825" cy="718458"/>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外務省</a:t>
          </a:r>
          <a:endParaRPr kumimoji="1" lang="en-US" altLang="ja-JP" sz="1200"/>
        </a:p>
        <a:p>
          <a:pPr algn="ctr"/>
          <a:r>
            <a:rPr kumimoji="1" lang="ja-JP" altLang="en-US" sz="1200"/>
            <a:t>８百万円</a:t>
          </a:r>
        </a:p>
      </xdr:txBody>
    </xdr:sp>
    <xdr:clientData/>
  </xdr:twoCellAnchor>
  <xdr:twoCellAnchor>
    <xdr:from>
      <xdr:col>21</xdr:col>
      <xdr:colOff>65315</xdr:colOff>
      <xdr:row>744</xdr:row>
      <xdr:rowOff>104776</xdr:rowOff>
    </xdr:from>
    <xdr:to>
      <xdr:col>35</xdr:col>
      <xdr:colOff>58511</xdr:colOff>
      <xdr:row>746</xdr:row>
      <xdr:rowOff>48985</xdr:rowOff>
    </xdr:to>
    <xdr:sp macro="" textlink="">
      <xdr:nvSpPr>
        <xdr:cNvPr id="3" name="大かっこ 2"/>
        <xdr:cNvSpPr/>
      </xdr:nvSpPr>
      <xdr:spPr>
        <a:xfrm>
          <a:off x="4351565" y="236079847"/>
          <a:ext cx="2850696" cy="651781"/>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事業実施にかかる指導・監督</a:t>
          </a:r>
        </a:p>
      </xdr:txBody>
    </xdr:sp>
    <xdr:clientData/>
  </xdr:twoCellAnchor>
  <xdr:twoCellAnchor>
    <xdr:from>
      <xdr:col>17</xdr:col>
      <xdr:colOff>118384</xdr:colOff>
      <xdr:row>751</xdr:row>
      <xdr:rowOff>81643</xdr:rowOff>
    </xdr:from>
    <xdr:to>
      <xdr:col>39</xdr:col>
      <xdr:colOff>28575</xdr:colOff>
      <xdr:row>753</xdr:row>
      <xdr:rowOff>92528</xdr:rowOff>
    </xdr:to>
    <xdr:sp macro="" textlink="">
      <xdr:nvSpPr>
        <xdr:cNvPr id="4" name="テキスト ボックス 3"/>
        <xdr:cNvSpPr txBox="1"/>
      </xdr:nvSpPr>
      <xdr:spPr>
        <a:xfrm>
          <a:off x="3588205" y="238533214"/>
          <a:ext cx="4400549" cy="718457"/>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Ａ　（株）エフビーアイ・コミュニケーションズ</a:t>
          </a:r>
          <a:endParaRPr kumimoji="1" lang="en-US" altLang="ja-JP" sz="1200"/>
        </a:p>
        <a:p>
          <a:pPr algn="ctr"/>
          <a:r>
            <a:rPr kumimoji="1" lang="ja-JP" altLang="en-US" sz="1200"/>
            <a:t>８百万円</a:t>
          </a:r>
        </a:p>
      </xdr:txBody>
    </xdr:sp>
    <xdr:clientData/>
  </xdr:twoCellAnchor>
  <xdr:twoCellAnchor>
    <xdr:from>
      <xdr:col>17</xdr:col>
      <xdr:colOff>118383</xdr:colOff>
      <xdr:row>753</xdr:row>
      <xdr:rowOff>146957</xdr:rowOff>
    </xdr:from>
    <xdr:to>
      <xdr:col>39</xdr:col>
      <xdr:colOff>14968</xdr:colOff>
      <xdr:row>755</xdr:row>
      <xdr:rowOff>89807</xdr:rowOff>
    </xdr:to>
    <xdr:sp macro="" textlink="">
      <xdr:nvSpPr>
        <xdr:cNvPr id="5" name="大かっこ 4"/>
        <xdr:cNvSpPr/>
      </xdr:nvSpPr>
      <xdr:spPr>
        <a:xfrm>
          <a:off x="3588204" y="239306100"/>
          <a:ext cx="4386943" cy="650421"/>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冊子制作請負業務</a:t>
          </a:r>
        </a:p>
      </xdr:txBody>
    </xdr:sp>
    <xdr:clientData/>
  </xdr:twoCellAnchor>
  <xdr:twoCellAnchor>
    <xdr:from>
      <xdr:col>17</xdr:col>
      <xdr:colOff>95251</xdr:colOff>
      <xdr:row>750</xdr:row>
      <xdr:rowOff>57148</xdr:rowOff>
    </xdr:from>
    <xdr:to>
      <xdr:col>39</xdr:col>
      <xdr:colOff>5441</xdr:colOff>
      <xdr:row>751</xdr:row>
      <xdr:rowOff>54429</xdr:rowOff>
    </xdr:to>
    <xdr:sp macro="" textlink="">
      <xdr:nvSpPr>
        <xdr:cNvPr id="6" name="テキスト ボックス 5"/>
        <xdr:cNvSpPr txBox="1"/>
      </xdr:nvSpPr>
      <xdr:spPr>
        <a:xfrm>
          <a:off x="3565072" y="238154934"/>
          <a:ext cx="4400548" cy="351066"/>
        </a:xfrm>
        <a:prstGeom prst="rect">
          <a:avLst/>
        </a:prstGeom>
        <a:noFill/>
        <a:ln w="317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企画競争</a:t>
          </a:r>
          <a:r>
            <a:rPr kumimoji="1" lang="en-US" altLang="ja-JP" sz="1200"/>
            <a:t>】</a:t>
          </a:r>
          <a:endParaRPr kumimoji="1" lang="ja-JP" altLang="en-US" sz="1200"/>
        </a:p>
      </xdr:txBody>
    </xdr:sp>
    <xdr:clientData/>
  </xdr:twoCellAnchor>
  <xdr:twoCellAnchor>
    <xdr:from>
      <xdr:col>28</xdr:col>
      <xdr:colOff>50346</xdr:colOff>
      <xdr:row>746</xdr:row>
      <xdr:rowOff>61232</xdr:rowOff>
    </xdr:from>
    <xdr:to>
      <xdr:col>28</xdr:col>
      <xdr:colOff>50347</xdr:colOff>
      <xdr:row>750</xdr:row>
      <xdr:rowOff>57148</xdr:rowOff>
    </xdr:to>
    <xdr:cxnSp macro="">
      <xdr:nvCxnSpPr>
        <xdr:cNvPr id="7" name="直線矢印コネクタ 6"/>
        <xdr:cNvCxnSpPr>
          <a:endCxn id="6" idx="0"/>
        </xdr:cNvCxnSpPr>
      </xdr:nvCxnSpPr>
      <xdr:spPr>
        <a:xfrm flipH="1">
          <a:off x="5765346" y="236743875"/>
          <a:ext cx="1" cy="1411059"/>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6</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74</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549</v>
      </c>
      <c r="AF5" s="704"/>
      <c r="AG5" s="704"/>
      <c r="AH5" s="704"/>
      <c r="AI5" s="704"/>
      <c r="AJ5" s="704"/>
      <c r="AK5" s="704"/>
      <c r="AL5" s="704"/>
      <c r="AM5" s="704"/>
      <c r="AN5" s="704"/>
      <c r="AO5" s="704"/>
      <c r="AP5" s="705"/>
      <c r="AQ5" s="706" t="s">
        <v>550</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551</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552</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607</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553</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t="s">
        <v>554</v>
      </c>
      <c r="Q13" s="183"/>
      <c r="R13" s="183"/>
      <c r="S13" s="183"/>
      <c r="T13" s="183"/>
      <c r="U13" s="183"/>
      <c r="V13" s="184"/>
      <c r="W13" s="182">
        <v>12</v>
      </c>
      <c r="X13" s="183"/>
      <c r="Y13" s="183"/>
      <c r="Z13" s="183"/>
      <c r="AA13" s="183"/>
      <c r="AB13" s="183"/>
      <c r="AC13" s="184"/>
      <c r="AD13" s="182">
        <v>8</v>
      </c>
      <c r="AE13" s="183"/>
      <c r="AF13" s="183"/>
      <c r="AG13" s="183"/>
      <c r="AH13" s="183"/>
      <c r="AI13" s="183"/>
      <c r="AJ13" s="184"/>
      <c r="AK13" s="182">
        <v>1</v>
      </c>
      <c r="AL13" s="183"/>
      <c r="AM13" s="183"/>
      <c r="AN13" s="183"/>
      <c r="AO13" s="183"/>
      <c r="AP13" s="183"/>
      <c r="AQ13" s="184"/>
      <c r="AR13" s="179">
        <v>1</v>
      </c>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600</v>
      </c>
      <c r="Q14" s="183"/>
      <c r="R14" s="183"/>
      <c r="S14" s="183"/>
      <c r="T14" s="183"/>
      <c r="U14" s="183"/>
      <c r="V14" s="184"/>
      <c r="W14" s="182" t="s">
        <v>603</v>
      </c>
      <c r="X14" s="183"/>
      <c r="Y14" s="183"/>
      <c r="Z14" s="183"/>
      <c r="AA14" s="183"/>
      <c r="AB14" s="183"/>
      <c r="AC14" s="184"/>
      <c r="AD14" s="182" t="s">
        <v>603</v>
      </c>
      <c r="AE14" s="183"/>
      <c r="AF14" s="183"/>
      <c r="AG14" s="183"/>
      <c r="AH14" s="183"/>
      <c r="AI14" s="183"/>
      <c r="AJ14" s="184"/>
      <c r="AK14" s="182" t="s">
        <v>600</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601</v>
      </c>
      <c r="Q15" s="183"/>
      <c r="R15" s="183"/>
      <c r="S15" s="183"/>
      <c r="T15" s="183"/>
      <c r="U15" s="183"/>
      <c r="V15" s="184"/>
      <c r="W15" s="182" t="s">
        <v>603</v>
      </c>
      <c r="X15" s="183"/>
      <c r="Y15" s="183"/>
      <c r="Z15" s="183"/>
      <c r="AA15" s="183"/>
      <c r="AB15" s="183"/>
      <c r="AC15" s="184"/>
      <c r="AD15" s="182" t="s">
        <v>602</v>
      </c>
      <c r="AE15" s="183"/>
      <c r="AF15" s="183"/>
      <c r="AG15" s="183"/>
      <c r="AH15" s="183"/>
      <c r="AI15" s="183"/>
      <c r="AJ15" s="184"/>
      <c r="AK15" s="182" t="s">
        <v>604</v>
      </c>
      <c r="AL15" s="183"/>
      <c r="AM15" s="183"/>
      <c r="AN15" s="183"/>
      <c r="AO15" s="183"/>
      <c r="AP15" s="183"/>
      <c r="AQ15" s="184"/>
      <c r="AR15" s="182" t="s">
        <v>604</v>
      </c>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602</v>
      </c>
      <c r="Q16" s="183"/>
      <c r="R16" s="183"/>
      <c r="S16" s="183"/>
      <c r="T16" s="183"/>
      <c r="U16" s="183"/>
      <c r="V16" s="184"/>
      <c r="W16" s="182" t="s">
        <v>602</v>
      </c>
      <c r="X16" s="183"/>
      <c r="Y16" s="183"/>
      <c r="Z16" s="183"/>
      <c r="AA16" s="183"/>
      <c r="AB16" s="183"/>
      <c r="AC16" s="184"/>
      <c r="AD16" s="182" t="s">
        <v>604</v>
      </c>
      <c r="AE16" s="183"/>
      <c r="AF16" s="183"/>
      <c r="AG16" s="183"/>
      <c r="AH16" s="183"/>
      <c r="AI16" s="183"/>
      <c r="AJ16" s="184"/>
      <c r="AK16" s="182" t="s">
        <v>602</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601</v>
      </c>
      <c r="Q17" s="183"/>
      <c r="R17" s="183"/>
      <c r="S17" s="183"/>
      <c r="T17" s="183"/>
      <c r="U17" s="183"/>
      <c r="V17" s="184"/>
      <c r="W17" s="182" t="s">
        <v>603</v>
      </c>
      <c r="X17" s="183"/>
      <c r="Y17" s="183"/>
      <c r="Z17" s="183"/>
      <c r="AA17" s="183"/>
      <c r="AB17" s="183"/>
      <c r="AC17" s="184"/>
      <c r="AD17" s="182" t="s">
        <v>602</v>
      </c>
      <c r="AE17" s="183"/>
      <c r="AF17" s="183"/>
      <c r="AG17" s="183"/>
      <c r="AH17" s="183"/>
      <c r="AI17" s="183"/>
      <c r="AJ17" s="184"/>
      <c r="AK17" s="182" t="s">
        <v>604</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12</v>
      </c>
      <c r="X18" s="204"/>
      <c r="Y18" s="204"/>
      <c r="Z18" s="204"/>
      <c r="AA18" s="204"/>
      <c r="AB18" s="204"/>
      <c r="AC18" s="205"/>
      <c r="AD18" s="203">
        <f>SUM(AD13:AJ17)</f>
        <v>8</v>
      </c>
      <c r="AE18" s="204"/>
      <c r="AF18" s="204"/>
      <c r="AG18" s="204"/>
      <c r="AH18" s="204"/>
      <c r="AI18" s="204"/>
      <c r="AJ18" s="205"/>
      <c r="AK18" s="203">
        <f>SUM(AK13:AQ17)</f>
        <v>1</v>
      </c>
      <c r="AL18" s="204"/>
      <c r="AM18" s="204"/>
      <c r="AN18" s="204"/>
      <c r="AO18" s="204"/>
      <c r="AP18" s="204"/>
      <c r="AQ18" s="205"/>
      <c r="AR18" s="203">
        <f>SUM(AR13:AX17)</f>
        <v>1</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c r="Q19" s="183"/>
      <c r="R19" s="183"/>
      <c r="S19" s="183"/>
      <c r="T19" s="183"/>
      <c r="U19" s="183"/>
      <c r="V19" s="184"/>
      <c r="W19" s="182">
        <v>10</v>
      </c>
      <c r="X19" s="183"/>
      <c r="Y19" s="183"/>
      <c r="Z19" s="183"/>
      <c r="AA19" s="183"/>
      <c r="AB19" s="183"/>
      <c r="AC19" s="184"/>
      <c r="AD19" s="182">
        <v>8</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f t="shared" ref="W20" si="0">IF(W18=0, "-", SUM(W19)/W18)</f>
        <v>0.83333333333333337</v>
      </c>
      <c r="X20" s="509"/>
      <c r="Y20" s="509"/>
      <c r="Z20" s="509"/>
      <c r="AA20" s="509"/>
      <c r="AB20" s="509"/>
      <c r="AC20" s="509"/>
      <c r="AD20" s="509">
        <f t="shared" ref="AD20" si="1">IF(AD18=0, "-", SUM(AD19)/AD18)</f>
        <v>1</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t="str">
        <f>IF(P19=0, "-", SUM(P19)/SUM(P13,P14))</f>
        <v>-</v>
      </c>
      <c r="Q21" s="509"/>
      <c r="R21" s="509"/>
      <c r="S21" s="509"/>
      <c r="T21" s="509"/>
      <c r="U21" s="509"/>
      <c r="V21" s="509"/>
      <c r="W21" s="509">
        <f t="shared" ref="W21" si="2">IF(W19=0, "-", SUM(W19)/SUM(W13,W14))</f>
        <v>0.83333333333333337</v>
      </c>
      <c r="X21" s="509"/>
      <c r="Y21" s="509"/>
      <c r="Z21" s="509"/>
      <c r="AA21" s="509"/>
      <c r="AB21" s="509"/>
      <c r="AC21" s="509"/>
      <c r="AD21" s="509">
        <f t="shared" ref="AD21" si="3">IF(AD19=0, "-", SUM(AD19)/SUM(AD13,AD14))</f>
        <v>1</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555</v>
      </c>
      <c r="H23" s="148"/>
      <c r="I23" s="148"/>
      <c r="J23" s="148"/>
      <c r="K23" s="148"/>
      <c r="L23" s="148"/>
      <c r="M23" s="148"/>
      <c r="N23" s="148"/>
      <c r="O23" s="149"/>
      <c r="P23" s="179">
        <v>1</v>
      </c>
      <c r="Q23" s="180"/>
      <c r="R23" s="180"/>
      <c r="S23" s="180"/>
      <c r="T23" s="180"/>
      <c r="U23" s="180"/>
      <c r="V23" s="181"/>
      <c r="W23" s="179">
        <v>1</v>
      </c>
      <c r="X23" s="180"/>
      <c r="Y23" s="180"/>
      <c r="Z23" s="180"/>
      <c r="AA23" s="180"/>
      <c r="AB23" s="180"/>
      <c r="AC23" s="181"/>
      <c r="AD23" s="170" t="s">
        <v>604</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1</v>
      </c>
      <c r="Q29" s="207"/>
      <c r="R29" s="207"/>
      <c r="S29" s="207"/>
      <c r="T29" s="207"/>
      <c r="U29" s="207"/>
      <c r="V29" s="208"/>
      <c r="W29" s="206">
        <f>AR13</f>
        <v>1</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c r="AR31" s="198"/>
      <c r="AS31" s="132" t="s">
        <v>357</v>
      </c>
      <c r="AT31" s="133"/>
      <c r="AU31" s="265"/>
      <c r="AV31" s="265"/>
      <c r="AW31" s="368" t="s">
        <v>301</v>
      </c>
      <c r="AX31" s="369"/>
    </row>
    <row r="32" spans="1:50" ht="23.25" customHeight="1" x14ac:dyDescent="0.15">
      <c r="A32" s="536"/>
      <c r="B32" s="534"/>
      <c r="C32" s="534"/>
      <c r="D32" s="534"/>
      <c r="E32" s="534"/>
      <c r="F32" s="535"/>
      <c r="G32" s="510" t="s">
        <v>591</v>
      </c>
      <c r="H32" s="511"/>
      <c r="I32" s="511"/>
      <c r="J32" s="511"/>
      <c r="K32" s="511"/>
      <c r="L32" s="511"/>
      <c r="M32" s="511"/>
      <c r="N32" s="511"/>
      <c r="O32" s="512"/>
      <c r="P32" s="121" t="s">
        <v>592</v>
      </c>
      <c r="Q32" s="121"/>
      <c r="R32" s="121"/>
      <c r="S32" s="121"/>
      <c r="T32" s="121"/>
      <c r="U32" s="121"/>
      <c r="V32" s="121"/>
      <c r="W32" s="121"/>
      <c r="X32" s="212"/>
      <c r="Y32" s="335" t="s">
        <v>13</v>
      </c>
      <c r="Z32" s="519"/>
      <c r="AA32" s="520"/>
      <c r="AB32" s="521" t="s">
        <v>594</v>
      </c>
      <c r="AC32" s="521"/>
      <c r="AD32" s="521"/>
      <c r="AE32" s="348">
        <v>11.3</v>
      </c>
      <c r="AF32" s="349"/>
      <c r="AG32" s="349"/>
      <c r="AH32" s="349"/>
      <c r="AI32" s="348">
        <v>21.4</v>
      </c>
      <c r="AJ32" s="349"/>
      <c r="AK32" s="349"/>
      <c r="AL32" s="349"/>
      <c r="AM32" s="348">
        <v>21.7</v>
      </c>
      <c r="AN32" s="349"/>
      <c r="AO32" s="349"/>
      <c r="AP32" s="349"/>
      <c r="AQ32" s="189" t="s">
        <v>604</v>
      </c>
      <c r="AR32" s="190"/>
      <c r="AS32" s="190"/>
      <c r="AT32" s="191"/>
      <c r="AU32" s="349" t="s">
        <v>605</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594</v>
      </c>
      <c r="AC33" s="491"/>
      <c r="AD33" s="491"/>
      <c r="AE33" s="348" t="s">
        <v>604</v>
      </c>
      <c r="AF33" s="349"/>
      <c r="AG33" s="349"/>
      <c r="AH33" s="349"/>
      <c r="AI33" s="348">
        <v>11.3</v>
      </c>
      <c r="AJ33" s="349"/>
      <c r="AK33" s="349"/>
      <c r="AL33" s="349"/>
      <c r="AM33" s="348">
        <v>21.4</v>
      </c>
      <c r="AN33" s="349"/>
      <c r="AO33" s="349"/>
      <c r="AP33" s="349"/>
      <c r="AQ33" s="189" t="s">
        <v>604</v>
      </c>
      <c r="AR33" s="190"/>
      <c r="AS33" s="190"/>
      <c r="AT33" s="191"/>
      <c r="AU33" s="349" t="s">
        <v>604</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605</v>
      </c>
      <c r="AF34" s="349"/>
      <c r="AG34" s="349"/>
      <c r="AH34" s="349"/>
      <c r="AI34" s="348">
        <v>189.4</v>
      </c>
      <c r="AJ34" s="349"/>
      <c r="AK34" s="349"/>
      <c r="AL34" s="349"/>
      <c r="AM34" s="348">
        <v>101.4</v>
      </c>
      <c r="AN34" s="349"/>
      <c r="AO34" s="349"/>
      <c r="AP34" s="349"/>
      <c r="AQ34" s="189" t="s">
        <v>602</v>
      </c>
      <c r="AR34" s="190"/>
      <c r="AS34" s="190"/>
      <c r="AT34" s="191"/>
      <c r="AU34" s="349" t="s">
        <v>604</v>
      </c>
      <c r="AV34" s="349"/>
      <c r="AW34" s="349"/>
      <c r="AX34" s="365"/>
    </row>
    <row r="35" spans="1:50" ht="23.25" customHeight="1" x14ac:dyDescent="0.15">
      <c r="A35" s="872" t="s">
        <v>539</v>
      </c>
      <c r="B35" s="873"/>
      <c r="C35" s="873"/>
      <c r="D35" s="873"/>
      <c r="E35" s="873"/>
      <c r="F35" s="874"/>
      <c r="G35" s="878" t="s">
        <v>593</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thickBot="1" x14ac:dyDescent="0.2">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529</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528</v>
      </c>
      <c r="X70" s="981"/>
      <c r="Y70" s="973" t="s">
        <v>13</v>
      </c>
      <c r="Z70" s="973"/>
      <c r="AA70" s="974"/>
      <c r="AB70" s="975" t="s">
        <v>529</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thickBot="1" x14ac:dyDescent="0.2">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556</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597</v>
      </c>
      <c r="AC101" s="521"/>
      <c r="AD101" s="521"/>
      <c r="AE101" s="348" t="s">
        <v>604</v>
      </c>
      <c r="AF101" s="349"/>
      <c r="AG101" s="349"/>
      <c r="AH101" s="350"/>
      <c r="AI101" s="348">
        <v>5000</v>
      </c>
      <c r="AJ101" s="349"/>
      <c r="AK101" s="349"/>
      <c r="AL101" s="350"/>
      <c r="AM101" s="348">
        <v>15000</v>
      </c>
      <c r="AN101" s="349"/>
      <c r="AO101" s="349"/>
      <c r="AP101" s="350"/>
      <c r="AQ101" s="348" t="s">
        <v>557</v>
      </c>
      <c r="AR101" s="349"/>
      <c r="AS101" s="349"/>
      <c r="AT101" s="350"/>
      <c r="AU101" s="348" t="s">
        <v>557</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597</v>
      </c>
      <c r="AC102" s="521"/>
      <c r="AD102" s="521"/>
      <c r="AE102" s="325" t="s">
        <v>604</v>
      </c>
      <c r="AF102" s="325"/>
      <c r="AG102" s="325"/>
      <c r="AH102" s="325"/>
      <c r="AI102" s="325">
        <v>10000</v>
      </c>
      <c r="AJ102" s="325"/>
      <c r="AK102" s="325"/>
      <c r="AL102" s="325"/>
      <c r="AM102" s="325">
        <v>15000</v>
      </c>
      <c r="AN102" s="325"/>
      <c r="AO102" s="325"/>
      <c r="AP102" s="325"/>
      <c r="AQ102" s="869">
        <v>2000</v>
      </c>
      <c r="AR102" s="870"/>
      <c r="AS102" s="870"/>
      <c r="AT102" s="871"/>
      <c r="AU102" s="869">
        <v>2000</v>
      </c>
      <c r="AV102" s="870"/>
      <c r="AW102" s="870"/>
      <c r="AX102" s="871"/>
    </row>
    <row r="103" spans="1:60" ht="31.5"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customHeight="1" x14ac:dyDescent="0.15">
      <c r="A104" s="470"/>
      <c r="B104" s="471"/>
      <c r="C104" s="471"/>
      <c r="D104" s="471"/>
      <c r="E104" s="471"/>
      <c r="F104" s="472"/>
      <c r="G104" s="121" t="s">
        <v>590</v>
      </c>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t="s">
        <v>596</v>
      </c>
      <c r="AC104" s="456"/>
      <c r="AD104" s="457"/>
      <c r="AE104" s="325" t="s">
        <v>595</v>
      </c>
      <c r="AF104" s="325"/>
      <c r="AG104" s="325"/>
      <c r="AH104" s="325"/>
      <c r="AI104" s="325">
        <v>4200</v>
      </c>
      <c r="AJ104" s="325"/>
      <c r="AK104" s="325"/>
      <c r="AL104" s="325"/>
      <c r="AM104" s="325">
        <v>12000</v>
      </c>
      <c r="AN104" s="325"/>
      <c r="AO104" s="325"/>
      <c r="AP104" s="325"/>
      <c r="AQ104" s="348" t="s">
        <v>598</v>
      </c>
      <c r="AR104" s="349"/>
      <c r="AS104" s="349"/>
      <c r="AT104" s="350"/>
      <c r="AU104" s="348" t="s">
        <v>608</v>
      </c>
      <c r="AV104" s="349"/>
      <c r="AW104" s="349"/>
      <c r="AX104" s="350"/>
    </row>
    <row r="105" spans="1:60" ht="23.25"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t="s">
        <v>596</v>
      </c>
      <c r="AC105" s="323"/>
      <c r="AD105" s="324"/>
      <c r="AE105" s="325" t="s">
        <v>595</v>
      </c>
      <c r="AF105" s="325"/>
      <c r="AG105" s="325"/>
      <c r="AH105" s="325"/>
      <c r="AI105" s="325">
        <v>5000</v>
      </c>
      <c r="AJ105" s="325"/>
      <c r="AK105" s="325"/>
      <c r="AL105" s="325"/>
      <c r="AM105" s="325">
        <v>15000</v>
      </c>
      <c r="AN105" s="325"/>
      <c r="AO105" s="325"/>
      <c r="AP105" s="325"/>
      <c r="AQ105" s="348">
        <v>2000</v>
      </c>
      <c r="AR105" s="349"/>
      <c r="AS105" s="349"/>
      <c r="AT105" s="350"/>
      <c r="AU105" s="869" t="s">
        <v>608</v>
      </c>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558</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559</v>
      </c>
      <c r="AC116" s="280"/>
      <c r="AD116" s="281"/>
      <c r="AE116" s="325" t="s">
        <v>604</v>
      </c>
      <c r="AF116" s="325"/>
      <c r="AG116" s="325"/>
      <c r="AH116" s="325"/>
      <c r="AI116" s="325">
        <v>1946</v>
      </c>
      <c r="AJ116" s="325"/>
      <c r="AK116" s="325"/>
      <c r="AL116" s="325"/>
      <c r="AM116" s="325">
        <v>533</v>
      </c>
      <c r="AN116" s="325"/>
      <c r="AO116" s="325"/>
      <c r="AP116" s="325"/>
      <c r="AQ116" s="348">
        <v>478</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560</v>
      </c>
      <c r="AC117" s="339"/>
      <c r="AD117" s="340"/>
      <c r="AE117" s="285" t="s">
        <v>604</v>
      </c>
      <c r="AF117" s="285"/>
      <c r="AG117" s="285"/>
      <c r="AH117" s="285"/>
      <c r="AI117" s="285" t="s">
        <v>561</v>
      </c>
      <c r="AJ117" s="285"/>
      <c r="AK117" s="285"/>
      <c r="AL117" s="285"/>
      <c r="AM117" s="285" t="s">
        <v>562</v>
      </c>
      <c r="AN117" s="285"/>
      <c r="AO117" s="285"/>
      <c r="AP117" s="285"/>
      <c r="AQ117" s="285" t="s">
        <v>563</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564</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565</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x14ac:dyDescent="0.15">
      <c r="A134" s="1002"/>
      <c r="B134" s="236"/>
      <c r="C134" s="235"/>
      <c r="D134" s="236"/>
      <c r="E134" s="235"/>
      <c r="F134" s="297"/>
      <c r="G134" s="211" t="s">
        <v>566</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604</v>
      </c>
      <c r="AC134" s="188"/>
      <c r="AD134" s="188"/>
      <c r="AE134" s="266" t="s">
        <v>604</v>
      </c>
      <c r="AF134" s="190"/>
      <c r="AG134" s="190"/>
      <c r="AH134" s="190"/>
      <c r="AI134" s="266" t="s">
        <v>604</v>
      </c>
      <c r="AJ134" s="190"/>
      <c r="AK134" s="190"/>
      <c r="AL134" s="190"/>
      <c r="AM134" s="266" t="s">
        <v>604</v>
      </c>
      <c r="AN134" s="190"/>
      <c r="AO134" s="190"/>
      <c r="AP134" s="190"/>
      <c r="AQ134" s="266" t="s">
        <v>604</v>
      </c>
      <c r="AR134" s="190"/>
      <c r="AS134" s="190"/>
      <c r="AT134" s="190"/>
      <c r="AU134" s="266" t="s">
        <v>604</v>
      </c>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604</v>
      </c>
      <c r="AC135" s="202"/>
      <c r="AD135" s="202"/>
      <c r="AE135" s="266" t="s">
        <v>604</v>
      </c>
      <c r="AF135" s="190"/>
      <c r="AG135" s="190"/>
      <c r="AH135" s="190"/>
      <c r="AI135" s="266" t="s">
        <v>604</v>
      </c>
      <c r="AJ135" s="190"/>
      <c r="AK135" s="190"/>
      <c r="AL135" s="190"/>
      <c r="AM135" s="266" t="s">
        <v>604</v>
      </c>
      <c r="AN135" s="190"/>
      <c r="AO135" s="190"/>
      <c r="AP135" s="190"/>
      <c r="AQ135" s="266" t="s">
        <v>604</v>
      </c>
      <c r="AR135" s="190"/>
      <c r="AS135" s="190"/>
      <c r="AT135" s="190"/>
      <c r="AU135" s="266" t="s">
        <v>604</v>
      </c>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02"/>
      <c r="B154" s="236"/>
      <c r="C154" s="235"/>
      <c r="D154" s="236"/>
      <c r="E154" s="235"/>
      <c r="F154" s="297"/>
      <c r="G154" s="211" t="s">
        <v>567</v>
      </c>
      <c r="H154" s="121"/>
      <c r="I154" s="121"/>
      <c r="J154" s="121"/>
      <c r="K154" s="121"/>
      <c r="L154" s="121"/>
      <c r="M154" s="121"/>
      <c r="N154" s="121"/>
      <c r="O154" s="121"/>
      <c r="P154" s="212"/>
      <c r="Q154" s="120" t="s">
        <v>568</v>
      </c>
      <c r="R154" s="121"/>
      <c r="S154" s="121"/>
      <c r="T154" s="121"/>
      <c r="U154" s="121"/>
      <c r="V154" s="121"/>
      <c r="W154" s="121"/>
      <c r="X154" s="121"/>
      <c r="Y154" s="121"/>
      <c r="Z154" s="121"/>
      <c r="AA154" s="1004"/>
      <c r="AB154" s="243" t="s">
        <v>606</v>
      </c>
      <c r="AC154" s="244"/>
      <c r="AD154" s="244"/>
      <c r="AE154" s="249" t="s">
        <v>569</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t="s">
        <v>599</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6"/>
      <c r="C188" s="235"/>
      <c r="D188" s="236"/>
      <c r="E188" s="120" t="s">
        <v>570</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2"/>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02"/>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2"/>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571</v>
      </c>
      <c r="AE702" s="866"/>
      <c r="AF702" s="866"/>
      <c r="AG702" s="855" t="s">
        <v>574</v>
      </c>
      <c r="AH702" s="856"/>
      <c r="AI702" s="856"/>
      <c r="AJ702" s="856"/>
      <c r="AK702" s="856"/>
      <c r="AL702" s="856"/>
      <c r="AM702" s="856"/>
      <c r="AN702" s="856"/>
      <c r="AO702" s="856"/>
      <c r="AP702" s="856"/>
      <c r="AQ702" s="856"/>
      <c r="AR702" s="856"/>
      <c r="AS702" s="856"/>
      <c r="AT702" s="856"/>
      <c r="AU702" s="856"/>
      <c r="AV702" s="856"/>
      <c r="AW702" s="856"/>
      <c r="AX702" s="857"/>
    </row>
    <row r="703" spans="1:50" ht="27"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571</v>
      </c>
      <c r="AE703" s="115"/>
      <c r="AF703" s="115"/>
      <c r="AG703" s="656" t="s">
        <v>575</v>
      </c>
      <c r="AH703" s="657"/>
      <c r="AI703" s="657"/>
      <c r="AJ703" s="657"/>
      <c r="AK703" s="657"/>
      <c r="AL703" s="657"/>
      <c r="AM703" s="657"/>
      <c r="AN703" s="657"/>
      <c r="AO703" s="657"/>
      <c r="AP703" s="657"/>
      <c r="AQ703" s="657"/>
      <c r="AR703" s="657"/>
      <c r="AS703" s="657"/>
      <c r="AT703" s="657"/>
      <c r="AU703" s="657"/>
      <c r="AV703" s="657"/>
      <c r="AW703" s="657"/>
      <c r="AX703" s="658"/>
    </row>
    <row r="704" spans="1:50" ht="27"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571</v>
      </c>
      <c r="AE704" s="568"/>
      <c r="AF704" s="568"/>
      <c r="AG704" s="422" t="s">
        <v>576</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571</v>
      </c>
      <c r="AE705" s="720"/>
      <c r="AF705" s="720"/>
      <c r="AG705" s="120" t="s">
        <v>577</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572</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572</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571</v>
      </c>
      <c r="AE708" s="671"/>
      <c r="AF708" s="671"/>
      <c r="AG708" s="495" t="s">
        <v>578</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571</v>
      </c>
      <c r="AE709" s="115"/>
      <c r="AF709" s="115"/>
      <c r="AG709" s="656" t="s">
        <v>578</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573</v>
      </c>
      <c r="AE710" s="115"/>
      <c r="AF710" s="115"/>
      <c r="AG710" s="656" t="s">
        <v>604</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571</v>
      </c>
      <c r="AE711" s="115"/>
      <c r="AF711" s="115"/>
      <c r="AG711" s="656" t="s">
        <v>579</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573</v>
      </c>
      <c r="AE712" s="568"/>
      <c r="AF712" s="568"/>
      <c r="AG712" s="580" t="s">
        <v>604</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573</v>
      </c>
      <c r="AE713" s="115"/>
      <c r="AF713" s="116"/>
      <c r="AG713" s="656" t="s">
        <v>604</v>
      </c>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571</v>
      </c>
      <c r="AE714" s="578"/>
      <c r="AF714" s="579"/>
      <c r="AG714" s="682" t="s">
        <v>580</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571</v>
      </c>
      <c r="AE715" s="671"/>
      <c r="AF715" s="672"/>
      <c r="AG715" s="495" t="s">
        <v>581</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571</v>
      </c>
      <c r="AE716" s="752"/>
      <c r="AF716" s="752"/>
      <c r="AG716" s="656" t="s">
        <v>582</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571</v>
      </c>
      <c r="AE717" s="115"/>
      <c r="AF717" s="115"/>
      <c r="AG717" s="656" t="s">
        <v>583</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571</v>
      </c>
      <c r="AE718" s="115"/>
      <c r="AF718" s="115"/>
      <c r="AG718" s="123" t="s">
        <v>584</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hidden="1"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t="s">
        <v>585</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586</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t="s">
        <v>609</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75.75" customHeight="1" thickBot="1" x14ac:dyDescent="0.2">
      <c r="A731" s="605" t="s">
        <v>258</v>
      </c>
      <c r="B731" s="606"/>
      <c r="C731" s="606"/>
      <c r="D731" s="606"/>
      <c r="E731" s="607"/>
      <c r="F731" s="673" t="s">
        <v>610</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t="s">
        <v>258</v>
      </c>
      <c r="B733" s="739"/>
      <c r="C733" s="739"/>
      <c r="D733" s="739"/>
      <c r="E733" s="740"/>
      <c r="F733" s="759" t="s">
        <v>611</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t="s">
        <v>604</v>
      </c>
      <c r="H737" s="924"/>
      <c r="I737" s="924"/>
      <c r="J737" s="924"/>
      <c r="K737" s="924"/>
      <c r="L737" s="924"/>
      <c r="M737" s="924"/>
      <c r="N737" s="924"/>
      <c r="O737" s="924"/>
      <c r="P737" s="925"/>
      <c r="Q737" s="613" t="s">
        <v>360</v>
      </c>
      <c r="R737" s="613"/>
      <c r="S737" s="613"/>
      <c r="T737" s="613"/>
      <c r="U737" s="613"/>
      <c r="V737" s="613"/>
      <c r="W737" s="923" t="s">
        <v>604</v>
      </c>
      <c r="X737" s="924"/>
      <c r="Y737" s="924"/>
      <c r="Z737" s="924"/>
      <c r="AA737" s="924"/>
      <c r="AB737" s="924"/>
      <c r="AC737" s="924"/>
      <c r="AD737" s="924"/>
      <c r="AE737" s="924"/>
      <c r="AF737" s="925"/>
      <c r="AG737" s="613" t="s">
        <v>361</v>
      </c>
      <c r="AH737" s="613"/>
      <c r="AI737" s="613"/>
      <c r="AJ737" s="613"/>
      <c r="AK737" s="613"/>
      <c r="AL737" s="613"/>
      <c r="AM737" s="923" t="s">
        <v>604</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t="s">
        <v>604</v>
      </c>
      <c r="H738" s="924"/>
      <c r="I738" s="924"/>
      <c r="J738" s="924"/>
      <c r="K738" s="924"/>
      <c r="L738" s="924"/>
      <c r="M738" s="924"/>
      <c r="N738" s="924"/>
      <c r="O738" s="924"/>
      <c r="P738" s="924"/>
      <c r="Q738" s="613" t="s">
        <v>363</v>
      </c>
      <c r="R738" s="613"/>
      <c r="S738" s="613"/>
      <c r="T738" s="613"/>
      <c r="U738" s="613"/>
      <c r="V738" s="613"/>
      <c r="W738" s="923" t="s">
        <v>604</v>
      </c>
      <c r="X738" s="924"/>
      <c r="Y738" s="924"/>
      <c r="Z738" s="924"/>
      <c r="AA738" s="924"/>
      <c r="AB738" s="924"/>
      <c r="AC738" s="924"/>
      <c r="AD738" s="924"/>
      <c r="AE738" s="924"/>
      <c r="AF738" s="925"/>
      <c r="AG738" s="901" t="s">
        <v>364</v>
      </c>
      <c r="AH738" s="901"/>
      <c r="AI738" s="901"/>
      <c r="AJ738" s="901"/>
      <c r="AK738" s="901"/>
      <c r="AL738" s="901"/>
      <c r="AM738" s="923" t="s">
        <v>589</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v>4</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545</v>
      </c>
      <c r="B779" s="754"/>
      <c r="C779" s="754"/>
      <c r="D779" s="754"/>
      <c r="E779" s="754"/>
      <c r="F779" s="755"/>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t="s">
        <v>555</v>
      </c>
      <c r="H781" s="435"/>
      <c r="I781" s="435"/>
      <c r="J781" s="435"/>
      <c r="K781" s="436"/>
      <c r="L781" s="437" t="s">
        <v>587</v>
      </c>
      <c r="M781" s="438"/>
      <c r="N781" s="438"/>
      <c r="O781" s="438"/>
      <c r="P781" s="438"/>
      <c r="Q781" s="438"/>
      <c r="R781" s="438"/>
      <c r="S781" s="438"/>
      <c r="T781" s="438"/>
      <c r="U781" s="438"/>
      <c r="V781" s="438"/>
      <c r="W781" s="438"/>
      <c r="X781" s="439"/>
      <c r="Y781" s="464">
        <v>8</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8</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48" customHeight="1" x14ac:dyDescent="0.15">
      <c r="A837" s="393">
        <v>1</v>
      </c>
      <c r="B837" s="393">
        <v>1</v>
      </c>
      <c r="C837" s="414" t="s">
        <v>588</v>
      </c>
      <c r="D837" s="404"/>
      <c r="E837" s="404"/>
      <c r="F837" s="404"/>
      <c r="G837" s="404"/>
      <c r="H837" s="404"/>
      <c r="I837" s="404"/>
      <c r="J837" s="405">
        <v>6011001004207</v>
      </c>
      <c r="K837" s="406"/>
      <c r="L837" s="406"/>
      <c r="M837" s="406"/>
      <c r="N837" s="406"/>
      <c r="O837" s="406"/>
      <c r="P837" s="415" t="s">
        <v>587</v>
      </c>
      <c r="Q837" s="308"/>
      <c r="R837" s="308"/>
      <c r="S837" s="308"/>
      <c r="T837" s="308"/>
      <c r="U837" s="308"/>
      <c r="V837" s="308"/>
      <c r="W837" s="308"/>
      <c r="X837" s="308"/>
      <c r="Y837" s="316">
        <v>8</v>
      </c>
      <c r="Z837" s="317"/>
      <c r="AA837" s="317"/>
      <c r="AB837" s="318"/>
      <c r="AC837" s="407" t="s">
        <v>535</v>
      </c>
      <c r="AD837" s="413"/>
      <c r="AE837" s="413"/>
      <c r="AF837" s="413"/>
      <c r="AG837" s="413"/>
      <c r="AH837" s="408">
        <v>6</v>
      </c>
      <c r="AI837" s="409"/>
      <c r="AJ837" s="409"/>
      <c r="AK837" s="409"/>
      <c r="AL837" s="313">
        <v>99</v>
      </c>
      <c r="AM837" s="314"/>
      <c r="AN837" s="314"/>
      <c r="AO837" s="315"/>
      <c r="AP837" s="309" t="s">
        <v>608</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hidden="1"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15.75"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5" max="49" man="1"/>
    <brk id="727" max="49" man="1"/>
    <brk id="778" max="49" man="1"/>
    <brk id="83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571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571</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571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2017-08-25T04:41:43Z</cp:lastPrinted>
  <dcterms:created xsi:type="dcterms:W3CDTF">2012-03-13T00:50:25Z</dcterms:created>
  <dcterms:modified xsi:type="dcterms:W3CDTF">2017-09-08T05:29:28Z</dcterms:modified>
</cp:coreProperties>
</file>