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9230" windowHeight="58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<sst xmlns="http://schemas.openxmlformats.org/spreadsheetml/2006/main" count="2858" uniqueCount="606">
  <si>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</si>
  <si>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</si>
  <si>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</si>
  <si>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</si>
  <si>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</si>
  <si>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</si>
  <si>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</si>
  <si>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</si>
  <si>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</si>
  <si>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</si>
  <si>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</si>
  <si>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</si>
  <si>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</si>
  <si>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</si>
  <si>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</si>
  <si>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</si>
  <si>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</si>
  <si>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</si>
  <si>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</si>
  <si>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</si>
  <si>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</si>
  <si>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</si>
  <si>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</si>
  <si>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</si>
  <si>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</si>
  <si>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</si>
  <si>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</si>
  <si>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</si>
  <si>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</si>
  <si>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</si>
  <si>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</si>
  <si>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</si>
  <si>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</si>
  <si>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</si>
  <si>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</si>
  <si>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</si>
  <si>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</si>
  <si>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</si>
  <si>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</si>
  <si>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</si>
  <si>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</si>
  <si>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</si>
  <si>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</si>
  <si>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</si>
  <si>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</si>
  <si>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</si>
  <si>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</si>
  <si>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</si>
  <si>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</si>
  <si>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</si>
  <si>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</si>
  <si>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</si>
  <si>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</si>
  <si>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</si>
  <si>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</si>
  <si>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</si>
  <si>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</si>
  <si>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</si>
  <si>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</si>
  <si>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</si>
  <si>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</si>
  <si>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</si>
  <si>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</si>
  <si>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</si>
  <si>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</si>
  <si>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</si>
  <si>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</si>
  <si>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</si>
  <si>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</si>
  <si>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</si>
  <si>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</si>
  <si>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</si>
  <si>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</si>
  <si>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</si>
  <si>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</si>
  <si>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</si>
  <si>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</si>
  <si>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</si>
  <si>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</si>
  <si>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</si>
  <si>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</si>
  <si>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</si>
  <si>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</si>
  <si>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</si>
  <si>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</si>
  <si>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</si>
  <si>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</si>
  <si>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</si>
  <si>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</si>
  <si>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</si>
  <si>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</si>
  <si>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</si>
  <si>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</si>
  <si>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</si>
  <si>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</si>
  <si>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</si>
  <si>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</si>
  <si>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</si>
  <si>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</si>
  <si>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</si>
  <si>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</si>
  <si>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</si>
  <si>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</si>
  <si>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</si>
  <si>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</si>
  <si>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</si>
  <si>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</si>
  <si>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</si>
  <si>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</si>
  <si>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</si>
  <si>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</si>
  <si>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</si>
  <si>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</si>
  <si>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</si>
  <si>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</si>
  <si>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</si>
  <si>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</si>
  <si>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</si>
  <si>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</si>
  <si>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</si>
  <si>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</si>
  <si>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</si>
  <si>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</si>
  <si>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</si>
  <si>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</si>
  <si>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</si>
  <si>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</si>
  <si>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</si>
  <si>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</si>
  <si>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</si>
  <si>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</si>
  <si>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</si>
  <si>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</si>
  <si>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</si>
  <si>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</si>
  <si>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</si>
  <si>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</si>
  <si>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</si>
  <si>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</si>
  <si>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</si>
  <si>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</si>
  <si>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</si>
  <si>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</si>
  <si>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</si>
  <si>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</si>
  <si>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</si>
  <si>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</si>
  <si>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</si>
  <si>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</si>
  <si>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</si>
  <si>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</si>
  <si>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</si>
  <si>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</si>
  <si>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</si>
  <si>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</si>
  <si>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</si>
  <si>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</si>
  <si>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</si>
  <si>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</si>
  <si>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</si>
  <si>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</si>
  <si>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</si>
  <si>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</si>
  <si>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</si>
  <si>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</si>
  <si>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</si>
  <si>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</si>
  <si>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</si>
  <si>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</si>
  <si>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</si>
  <si>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</si>
  <si>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</si>
  <si>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</si>
  <si>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</si>
  <si>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</si>
  <si>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</si>
  <si>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</si>
  <si>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</si>
  <si>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</si>
  <si>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</si>
  <si>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</si>
  <si>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</si>
  <si>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</si>
  <si>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</si>
  <si>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</si>
  <si>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</si>
  <si>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</si>
  <si>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</si>
  <si>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</si>
  <si>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</si>
  <si>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</si>
  <si>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</si>
  <si>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</si>
  <si>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</si>
  <si>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</si>
  <si>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</si>
  <si>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</si>
  <si>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</si>
  <si>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</si>
  <si>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</si>
  <si>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</si>
  <si>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</si>
  <si>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</si>
  <si>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</si>
  <si>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</si>
  <si>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</si>
  <si>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</si>
  <si>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</si>
  <si>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</si>
  <si>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</si>
  <si>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</si>
  <si>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</si>
  <si>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</si>
  <si>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</si>
  <si>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</si>
  <si>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</si>
  <si>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</si>
  <si>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</si>
  <si>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</si>
  <si>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</si>
  <si>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</si>
  <si>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</si>
  <si>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</si>
  <si>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</si>
  <si>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</si>
  <si>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</si>
  <si>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</si>
  <si>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</si>
  <si>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</si>
  <si>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</si>
  <si>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</si>
  <si>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</si>
  <si>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</si>
  <si>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</si>
  <si>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</si>
  <si>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</si>
  <si>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</si>
  <si>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</si>
  <si>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</si>
  <si>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</si>
  <si>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</si>
  <si>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</si>
  <si>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</si>
  <si>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</si>
  <si>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</si>
  <si>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</si>
  <si>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</si>
  <si>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</si>
  <si>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</si>
  <si>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</si>
  <si>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</si>
  <si>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</si>
  <si>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</si>
  <si>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</si>
  <si>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</si>
  <si>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</si>
  <si>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</si>
  <si>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</si>
  <si>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</si>
  <si>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</si>
  <si>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</si>
  <si>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</si>
  <si>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</si>
  <si>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</si>
  <si>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</si>
  <si>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</si>
  <si>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</si>
  <si>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</si>
  <si>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</si>
  <si>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</si>
  <si>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</si>
  <si>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</si>
  <si>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</si>
  <si>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</si>
  <si>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</si>
  <si>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</si>
  <si>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</si>
  <si>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</si>
  <si>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</si>
  <si>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</si>
  <si>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</si>
  <si>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</si>
  <si>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</si>
  <si>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</si>
  <si>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</si>
  <si>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</si>
  <si>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</si>
  <si>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</si>
  <si>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</si>
  <si>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</si>
  <si>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</si>
  <si>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</si>
  <si>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</si>
  <si>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</si>
  <si>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</si>
  <si>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</si>
  <si>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</si>
  <si>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</si>
  <si>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</si>
  <si>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</si>
  <si>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</si>
  <si>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</si>
  <si>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</si>
  <si>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</si>
  <si>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</si>
  <si>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</si>
  <si>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</si>
  <si>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</si>
  <si>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</si>
  <si>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</si>
  <si>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</si>
  <si>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</si>
  <si>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</si>
  <si>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</si>
  <si>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</si>
  <si>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</si>
  <si>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</si>
  <si>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</si>
  <si>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</si>
  <si>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</si>
  <si>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</si>
  <si>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</si>
  <si>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</si>
  <si>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</si>
  <si>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</si>
  <si>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</si>
  <si>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</si>
  <si>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</si>
  <si>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</si>
  <si>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</si>
  <si>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</si>
  <si>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</si>
  <si>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</si>
  <si>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</si>
  <si>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</si>
  <si>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</si>
  <si>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</si>
  <si>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</si>
  <si>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</si>
  <si>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</si>
  <si>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</si>
  <si>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</si>
  <si>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</si>
  <si>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</si>
  <si>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</si>
  <si>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</si>
  <si>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</si>
  <si>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</si>
  <si>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</si>
  <si>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</si>
  <si>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</si>
  <si>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</si>
  <si>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</si>
  <si>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</si>
  <si>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</si>
  <si>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</si>
  <si>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</si>
  <si>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</si>
  <si>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</si>
  <si>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</si>
  <si>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</si>
  <si>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</si>
  <si>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</si>
  <si>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</si>
  <si>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</si>
  <si>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</si>
  <si>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</si>
  <si>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</si>
  <si>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</si>
  <si>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</si>
  <si>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</si>
  <si>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</si>
  <si>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</si>
  <si>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</si>
  <si>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</si>
  <si>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</si>
  <si>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</si>
  <si>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</si>
  <si>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</si>
  <si>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</si>
  <si>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</si>
  <si>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</si>
  <si>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</si>
  <si>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</si>
  <si>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</si>
  <si>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</si>
  <si>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</si>
  <si>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</si>
  <si>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</si>
  <si>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</si>
  <si>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</si>
  <si>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</si>
  <si>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</si>
  <si>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</si>
  <si>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</si>
  <si>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</si>
  <si>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</si>
  <si>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</si>
  <si>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</si>
  <si>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</si>
  <si>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</si>
  <si>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</si>
  <si>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</si>
  <si>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</si>
  <si>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</si>
  <si>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</si>
  <si>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</si>
  <si>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</si>
  <si>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</si>
  <si>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</si>
  <si>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</si>
  <si>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</si>
  <si>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</si>
  <si>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</si>
  <si>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</si>
  <si>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</si>
  <si>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</si>
  <si>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</si>
  <si>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</si>
  <si>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</si>
  <si>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</si>
  <si>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</si>
  <si>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</si>
  <si>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</si>
  <si>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</si>
  <si>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</si>
  <si>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</si>
  <si>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</si>
  <si>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</si>
  <si>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</si>
  <si>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</si>
  <si>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</si>
  <si>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</si>
  <si>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</si>
  <si>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</si>
  <si>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</si>
  <si>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</si>
  <si>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</si>
  <si>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</si>
  <si>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</si>
  <si>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</si>
  <si>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</si>
  <si>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</si>
  <si>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</si>
  <si>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</si>
  <si>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</si>
  <si>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</si>
  <si>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</si>
  <si>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</si>
  <si>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</si>
  <si>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</si>
  <si>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</si>
  <si>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</si>
  <si>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</si>
  <si>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</si>
  <si>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</si>
  <si>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</si>
  <si>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</si>
  <si>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</si>
  <si>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</si>
  <si>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</si>
  <si>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</si>
  <si>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</si>
  <si>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</si>
  <si>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</si>
  <si>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</si>
  <si>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</si>
  <si>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</si>
  <si>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</si>
  <si>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</si>
  <si>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</si>
  <si>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</si>
  <si>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</si>
  <si>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</si>
  <si>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</si>
  <si>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</si>
  <si>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</si>
  <si>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</si>
  <si>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</si>
  <si>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</si>
  <si>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</si>
  <si>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</si>
  <si>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</si>
  <si>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</si>
  <si>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</si>
  <si>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</si>
  <si>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</si>
  <si>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</si>
  <si>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</si>
  <si>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</si>
  <si>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</si>
  <si>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</si>
  <si>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</si>
  <si>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</si>
  <si>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</si>
  <si>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</si>
  <si>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</si>
  <si>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</si>
  <si>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</si>
  <si>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</si>
  <si>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</si>
  <si>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</si>
  <si>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</si>
  <si>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</si>
  <si>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</si>
  <si>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</si>
  <si>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</si>
  <si>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</si>
  <si>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</si>
  <si>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</si>
  <si>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</si>
  <si>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</si>
  <si>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</si>
  <si>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</si>
  <si>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</si>
  <si>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</si>
  <si>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</si>
  <si>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</si>
  <si>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</si>
  <si>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</si>
  <si>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</si>
  <si>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</si>
  <si>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</si>
  <si>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</si>
  <si>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</si>
  <si>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</si>
  <si>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</si>
  <si>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</si>
  <si>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</si>
  <si>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</si>
  <si>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</si>
  <si>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</si>
  <si>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</si>
  <si>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</si>
  <si>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</si>
  <si>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</si>
  <si>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</si>
  <si>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</si>
  <si>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</si>
  <si>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</si>
  <si>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</si>
  <si>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</si>
  <si>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</si>
  <si>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</si>
  <si>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</si>
  <si>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</si>
  <si>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</si>
  <si>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総合外交政策局</t>
    <rPh sb="0" eb="7">
      <t>ソウセイキョク</t>
    </rPh>
    <phoneticPr fontId="7"/>
  </si>
  <si>
    <t>国際安全･治安対策協力室</t>
    <rPh sb="0" eb="12">
      <t>ソウチキョウ</t>
    </rPh>
    <phoneticPr fontId="7"/>
  </si>
  <si>
    <t>室長　宮本　新吾</t>
    <rPh sb="0" eb="2">
      <t>シツチョウ</t>
    </rPh>
    <rPh sb="3" eb="5">
      <t>ミヤモト</t>
    </rPh>
    <rPh sb="6" eb="8">
      <t>シンゴ</t>
    </rPh>
    <phoneticPr fontId="6"/>
  </si>
  <si>
    <t>○</t>
  </si>
  <si>
    <t>外務省設置法第4条第1項</t>
    <rPh sb="11" eb="12">
      <t>コウ</t>
    </rPh>
    <phoneticPr fontId="7"/>
  </si>
  <si>
    <t>-</t>
  </si>
  <si>
    <t>-</t>
    <phoneticPr fontId="5"/>
  </si>
  <si>
    <t>-</t>
    <phoneticPr fontId="5"/>
  </si>
  <si>
    <t>-</t>
    <phoneticPr fontId="5"/>
  </si>
  <si>
    <t>-</t>
    <phoneticPr fontId="5"/>
  </si>
  <si>
    <t>-</t>
    <phoneticPr fontId="5"/>
  </si>
  <si>
    <t>-</t>
    <phoneticPr fontId="5"/>
  </si>
  <si>
    <t>-</t>
    <phoneticPr fontId="5"/>
  </si>
  <si>
    <t>-</t>
    <phoneticPr fontId="5"/>
  </si>
  <si>
    <t>回</t>
    <rPh sb="0" eb="1">
      <t>カイ</t>
    </rPh>
    <phoneticPr fontId="7"/>
  </si>
  <si>
    <t>百万円</t>
    <rPh sb="0" eb="2">
      <t>ヒャクマン</t>
    </rPh>
    <rPh sb="2" eb="3">
      <t>エン</t>
    </rPh>
    <phoneticPr fontId="6"/>
  </si>
  <si>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6"/>
  </si>
  <si>
    <t>施策Ⅱ－１　国際の平和と安定に対する取組
　　４　国際テロ対策協力及び国際組織犯罪対策協力の推進</t>
    <rPh sb="0" eb="2">
      <t>シサク</t>
    </rPh>
    <rPh sb="6" eb="8">
      <t>コクサイ</t>
    </rPh>
    <rPh sb="9" eb="11">
      <t>ヘイワ</t>
    </rPh>
    <rPh sb="12" eb="14">
      <t>アンテイ</t>
    </rPh>
    <rPh sb="15" eb="16">
      <t>タイ</t>
    </rPh>
    <rPh sb="18" eb="20">
      <t>トリクミ</t>
    </rPh>
    <rPh sb="25" eb="27">
      <t>コクサイ</t>
    </rPh>
    <rPh sb="29" eb="31">
      <t>タイサク</t>
    </rPh>
    <rPh sb="31" eb="33">
      <t>キョウリョク</t>
    </rPh>
    <rPh sb="33" eb="34">
      <t>オヨ</t>
    </rPh>
    <rPh sb="35" eb="37">
      <t>コクサイ</t>
    </rPh>
    <rPh sb="37" eb="39">
      <t>ソシキ</t>
    </rPh>
    <rPh sb="39" eb="41">
      <t>ハンザイ</t>
    </rPh>
    <rPh sb="41" eb="43">
      <t>タイサク</t>
    </rPh>
    <rPh sb="43" eb="45">
      <t>キョウリョク</t>
    </rPh>
    <rPh sb="46" eb="48">
      <t>スイシン</t>
    </rPh>
    <phoneticPr fontId="6"/>
  </si>
  <si>
    <t>-</t>
    <phoneticPr fontId="5"/>
  </si>
  <si>
    <t>-</t>
    <phoneticPr fontId="5"/>
  </si>
  <si>
    <t>-</t>
    <phoneticPr fontId="5"/>
  </si>
  <si>
    <t>-</t>
    <phoneticPr fontId="5"/>
  </si>
  <si>
    <t>-</t>
    <phoneticPr fontId="5"/>
  </si>
  <si>
    <t>‐</t>
  </si>
  <si>
    <t>-</t>
    <phoneticPr fontId="5"/>
  </si>
  <si>
    <t>-</t>
    <phoneticPr fontId="5"/>
  </si>
  <si>
    <t>-</t>
    <phoneticPr fontId="5"/>
  </si>
  <si>
    <t>-</t>
    <phoneticPr fontId="5"/>
  </si>
  <si>
    <t>-</t>
    <phoneticPr fontId="5"/>
  </si>
  <si>
    <t>穏健主義育成のための文明間対話事業</t>
    <phoneticPr fontId="5"/>
  </si>
  <si>
    <t>テロ及び暴力的過激主義の脅威は，中東地域のみならず，欧州やアジアにも拡大している。特に，イスラム教徒が多い東南アジア及び南西アジアへの暴力的過激主義の浸透は，地理的・政治的・経済的に結びつきの強い日本にとっても差し迫った脅威である。在外邦人の安全を確保し日本権益をターゲットとするテロ発生を未然に防ぐためにも，伊勢志摩サミットで我が国が主導して策定した「テロ及び暴力的過激主義対策に関する G7 行動計画」の確実な実施が急務であり，これにより穏健主義を促進し，対日テロの脅威低減を目指す。</t>
    <rPh sb="155" eb="157">
      <t>イセ</t>
    </rPh>
    <rPh sb="157" eb="159">
      <t>シマ</t>
    </rPh>
    <rPh sb="164" eb="165">
      <t>ワ</t>
    </rPh>
    <rPh sb="166" eb="167">
      <t>クニ</t>
    </rPh>
    <rPh sb="168" eb="170">
      <t>シュドウ</t>
    </rPh>
    <rPh sb="172" eb="174">
      <t>サクテイ</t>
    </rPh>
    <rPh sb="210" eb="212">
      <t>キュウム</t>
    </rPh>
    <rPh sb="221" eb="223">
      <t>オンケン</t>
    </rPh>
    <rPh sb="223" eb="225">
      <t>シュギ</t>
    </rPh>
    <rPh sb="226" eb="228">
      <t>ソクシン</t>
    </rPh>
    <rPh sb="230" eb="232">
      <t>タイニチ</t>
    </rPh>
    <rPh sb="235" eb="237">
      <t>キョウイ</t>
    </rPh>
    <rPh sb="237" eb="239">
      <t>テイゲン</t>
    </rPh>
    <rPh sb="240" eb="242">
      <t>メザ</t>
    </rPh>
    <phoneticPr fontId="5"/>
  </si>
  <si>
    <t>ISILを始めとする暴力的過激主義のアジアへの浸透が懸念される中で，未熟かつ純粋ゆえに暴力的過激主義に傾倒しかねない生徒たちを抱えている各国のイスラム学校から教育関係者を各１０名程度招聘し，７泊８日～９泊１０日程度で伝統文化と経済発展の両立・調和を実現させている日本型発展モデルを体験させることで，近代的教育に対する懸念を解消させ，イスラム学校における穏健的・近代的教育の導入を促すと共に，教育レベルの向上支援及び中長期的な親日感情の醸成，穏健主義の拡大を目指す。ひいては，対日テロの潜在的脅威を低減させることに資することも期待される。</t>
    <rPh sb="31" eb="32">
      <t>ナカ</t>
    </rPh>
    <rPh sb="34" eb="36">
      <t>ミジュク</t>
    </rPh>
    <rPh sb="38" eb="40">
      <t>ジュンスイ</t>
    </rPh>
    <phoneticPr fontId="5"/>
  </si>
  <si>
    <t>招へい費</t>
    <rPh sb="0" eb="1">
      <t>ショウ</t>
    </rPh>
    <rPh sb="3" eb="4">
      <t>ヒ</t>
    </rPh>
    <phoneticPr fontId="5"/>
  </si>
  <si>
    <t>出張旅費</t>
    <rPh sb="0" eb="2">
      <t>シュッチョウ</t>
    </rPh>
    <rPh sb="2" eb="4">
      <t>リョヒ</t>
    </rPh>
    <phoneticPr fontId="5"/>
  </si>
  <si>
    <t>有識者謝礼</t>
    <rPh sb="0" eb="3">
      <t>ユウシキシャ</t>
    </rPh>
    <rPh sb="3" eb="5">
      <t>シャレイ</t>
    </rPh>
    <phoneticPr fontId="5"/>
  </si>
  <si>
    <t>本件対話事業への参加を通じ，穏健主義の促進にかかる協力を強化する</t>
    <rPh sb="0" eb="2">
      <t>ホンケン</t>
    </rPh>
    <rPh sb="2" eb="4">
      <t>タイワ</t>
    </rPh>
    <rPh sb="4" eb="6">
      <t>ジギョウ</t>
    </rPh>
    <rPh sb="8" eb="10">
      <t>サンカ</t>
    </rPh>
    <rPh sb="11" eb="12">
      <t>ツウ</t>
    </rPh>
    <rPh sb="14" eb="16">
      <t>オンケン</t>
    </rPh>
    <rPh sb="16" eb="18">
      <t>シュギ</t>
    </rPh>
    <rPh sb="19" eb="21">
      <t>ソクシン</t>
    </rPh>
    <rPh sb="25" eb="27">
      <t>キョウリョク</t>
    </rPh>
    <rPh sb="28" eb="30">
      <t>キョウカ</t>
    </rPh>
    <phoneticPr fontId="5"/>
  </si>
  <si>
    <t>本件対話事業への参加人数</t>
    <rPh sb="0" eb="2">
      <t>ホンケン</t>
    </rPh>
    <rPh sb="2" eb="4">
      <t>タイワ</t>
    </rPh>
    <rPh sb="4" eb="6">
      <t>ジギョウ</t>
    </rPh>
    <rPh sb="8" eb="10">
      <t>サンカ</t>
    </rPh>
    <rPh sb="10" eb="12">
      <t>ニンズウ</t>
    </rPh>
    <phoneticPr fontId="5"/>
  </si>
  <si>
    <t>人</t>
    <rPh sb="0" eb="1">
      <t>ニン</t>
    </rPh>
    <phoneticPr fontId="5"/>
  </si>
  <si>
    <t>対話事業開催回数</t>
    <rPh sb="0" eb="2">
      <t>タイワ</t>
    </rPh>
    <rPh sb="2" eb="4">
      <t>ジギョウ</t>
    </rPh>
    <rPh sb="4" eb="6">
      <t>カイサイ</t>
    </rPh>
    <rPh sb="6" eb="8">
      <t>カイスウ</t>
    </rPh>
    <phoneticPr fontId="5"/>
  </si>
  <si>
    <t>対話事業開催経費（百万円）／対話事業開催回数（回）　　　　　　　　　　　　　　</t>
    <rPh sb="0" eb="2">
      <t>タイワ</t>
    </rPh>
    <rPh sb="2" eb="4">
      <t>ジギョウ</t>
    </rPh>
    <rPh sb="4" eb="6">
      <t>カイサイ</t>
    </rPh>
    <rPh sb="6" eb="8">
      <t>ケイヒ</t>
    </rPh>
    <rPh sb="9" eb="11">
      <t>ヒャクマン</t>
    </rPh>
    <rPh sb="11" eb="12">
      <t>エン</t>
    </rPh>
    <rPh sb="14" eb="16">
      <t>タイワ</t>
    </rPh>
    <rPh sb="16" eb="18">
      <t>ジギョウ</t>
    </rPh>
    <rPh sb="18" eb="20">
      <t>カイサイ</t>
    </rPh>
    <rPh sb="20" eb="22">
      <t>カイスウ</t>
    </rPh>
    <rPh sb="23" eb="24">
      <t>カイ</t>
    </rPh>
    <phoneticPr fontId="5"/>
  </si>
  <si>
    <t>-</t>
    <phoneticPr fontId="5"/>
  </si>
  <si>
    <t>穏健主義育成のための文明間対話事業参加人数</t>
    <rPh sb="0" eb="2">
      <t>オンケン</t>
    </rPh>
    <rPh sb="2" eb="4">
      <t>シュギ</t>
    </rPh>
    <rPh sb="4" eb="6">
      <t>イクセイ</t>
    </rPh>
    <rPh sb="10" eb="12">
      <t>ブンメイ</t>
    </rPh>
    <rPh sb="12" eb="13">
      <t>カン</t>
    </rPh>
    <rPh sb="13" eb="15">
      <t>タイワ</t>
    </rPh>
    <rPh sb="15" eb="17">
      <t>ジギョウ</t>
    </rPh>
    <rPh sb="17" eb="19">
      <t>サンカ</t>
    </rPh>
    <rPh sb="19" eb="21">
      <t>ニンズウ</t>
    </rPh>
    <phoneticPr fontId="5"/>
  </si>
  <si>
    <t>アジア各国のイスラム学校教師に日本型発展モデルを体験させ近代的教育に対する懸念を解消させることで，穏健主義を促進し，これにより国際の平和と安定に資する。</t>
  </si>
  <si>
    <t>我が国及び国民（在留邦人を含む）の安全保障及び経済的利益の観点から，東南アジアにおける穏健主義の推進は高い必要性があり，国民や社会のニーズに応えるものとなっている</t>
    <rPh sb="0" eb="1">
      <t>ワ</t>
    </rPh>
    <rPh sb="2" eb="3">
      <t>クニ</t>
    </rPh>
    <rPh sb="3" eb="4">
      <t>オヨ</t>
    </rPh>
    <rPh sb="5" eb="7">
      <t>コクミン</t>
    </rPh>
    <rPh sb="8" eb="10">
      <t>ザイリュウ</t>
    </rPh>
    <rPh sb="10" eb="12">
      <t>ホウジン</t>
    </rPh>
    <rPh sb="13" eb="14">
      <t>フク</t>
    </rPh>
    <rPh sb="17" eb="19">
      <t>アンゼン</t>
    </rPh>
    <rPh sb="19" eb="21">
      <t>ホショウ</t>
    </rPh>
    <rPh sb="21" eb="22">
      <t>オヨ</t>
    </rPh>
    <rPh sb="23" eb="26">
      <t>ケイザイテキ</t>
    </rPh>
    <rPh sb="26" eb="28">
      <t>リエキ</t>
    </rPh>
    <rPh sb="29" eb="31">
      <t>カンテン</t>
    </rPh>
    <rPh sb="34" eb="36">
      <t>トウナン</t>
    </rPh>
    <rPh sb="43" eb="45">
      <t>オンケン</t>
    </rPh>
    <rPh sb="45" eb="47">
      <t>シュギ</t>
    </rPh>
    <rPh sb="48" eb="50">
      <t>スイシン</t>
    </rPh>
    <rPh sb="51" eb="52">
      <t>タカ</t>
    </rPh>
    <rPh sb="53" eb="56">
      <t>ヒツヨウセイ</t>
    </rPh>
    <rPh sb="60" eb="62">
      <t>コクミン</t>
    </rPh>
    <rPh sb="63" eb="65">
      <t>シャカイ</t>
    </rPh>
    <rPh sb="70" eb="71">
      <t>コタ</t>
    </rPh>
    <phoneticPr fontId="5"/>
  </si>
  <si>
    <t>暴力的過激主義対策は国家レベルでの協力が必要であり，地方自治体・民間等にゆだねることは不可能</t>
    <rPh sb="0" eb="3">
      <t>ボウリョクテキ</t>
    </rPh>
    <rPh sb="3" eb="5">
      <t>カゲキ</t>
    </rPh>
    <rPh sb="5" eb="7">
      <t>シュギ</t>
    </rPh>
    <rPh sb="7" eb="9">
      <t>タイサク</t>
    </rPh>
    <rPh sb="10" eb="12">
      <t>コッカ</t>
    </rPh>
    <rPh sb="17" eb="19">
      <t>キョウリョク</t>
    </rPh>
    <rPh sb="20" eb="22">
      <t>ヒツヨウ</t>
    </rPh>
    <rPh sb="26" eb="28">
      <t>チホウ</t>
    </rPh>
    <rPh sb="28" eb="31">
      <t>ジチタイ</t>
    </rPh>
    <rPh sb="32" eb="34">
      <t>ミンカン</t>
    </rPh>
    <rPh sb="34" eb="35">
      <t>トウ</t>
    </rPh>
    <rPh sb="43" eb="46">
      <t>フカノウ</t>
    </rPh>
    <phoneticPr fontId="5"/>
  </si>
  <si>
    <t>東南アジアにおけるテロ対策は，国民の安全の確保と繁栄に直接的な影響を有しており，優先度の高い事業であると評価できる。</t>
    <rPh sb="0" eb="2">
      <t>トウナン</t>
    </rPh>
    <rPh sb="11" eb="13">
      <t>タイサク</t>
    </rPh>
    <rPh sb="15" eb="17">
      <t>コクミン</t>
    </rPh>
    <rPh sb="18" eb="20">
      <t>アンゼン</t>
    </rPh>
    <rPh sb="21" eb="23">
      <t>カクホ</t>
    </rPh>
    <rPh sb="24" eb="26">
      <t>ハンエイ</t>
    </rPh>
    <rPh sb="27" eb="29">
      <t>チョクセツ</t>
    </rPh>
    <rPh sb="29" eb="30">
      <t>テキ</t>
    </rPh>
    <rPh sb="31" eb="33">
      <t>エイキョウ</t>
    </rPh>
    <rPh sb="34" eb="35">
      <t>ユウ</t>
    </rPh>
    <rPh sb="40" eb="43">
      <t>ユウセンド</t>
    </rPh>
    <rPh sb="44" eb="45">
      <t>タカ</t>
    </rPh>
    <rPh sb="46" eb="48">
      <t>ジギョウ</t>
    </rPh>
    <rPh sb="52" eb="54">
      <t>ヒョウカ</t>
    </rPh>
    <phoneticPr fontId="5"/>
  </si>
  <si>
    <t>-</t>
    <phoneticPr fontId="5"/>
  </si>
  <si>
    <t>-</t>
    <phoneticPr fontId="5"/>
  </si>
  <si>
    <t>-</t>
    <phoneticPr fontId="6"/>
  </si>
  <si>
    <t>-</t>
    <phoneticPr fontId="6"/>
  </si>
  <si>
    <t>-</t>
    <phoneticPr fontId="6"/>
  </si>
  <si>
    <t>-</t>
    <phoneticPr fontId="3"/>
  </si>
  <si>
    <t>新29-0004</t>
    <rPh sb="0" eb="1">
      <t>シン</t>
    </rPh>
    <phoneticPr fontId="5"/>
  </si>
  <si>
    <t>13/2</t>
  </si>
  <si>
    <t>-</t>
    <phoneticPr fontId="5"/>
  </si>
  <si>
    <t>-</t>
    <phoneticPr fontId="5"/>
  </si>
  <si>
    <t>-</t>
    <phoneticPr fontId="5"/>
  </si>
  <si>
    <t>-</t>
    <phoneticPr fontId="5"/>
  </si>
  <si>
    <t>出席者リスト</t>
    <rPh sb="0" eb="3">
      <t>シュッセキシャ</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</si>
</sst>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190500</xdr:colOff>
      <xdr:row>741</xdr:row>
      <xdr:rowOff>336176</xdr:rowOff>
    </xdr:from>
    <xdr:to>
      <xdr:col>40</xdr:col>
      <xdr:colOff>44259</xdr:colOff>
      <xdr:row>764</xdr:row>
      <xdr:rowOff>245664</xdr:rowOff>
    </xdr:to>
    <xdr:grpSp>
      <xdr:nvGrpSpPr>
        <xdr:cNvPr id="10" name="グループ化 9"/>
        <xdr:cNvGrpSpPr/>
      </xdr:nvGrpSpPr>
      <xdr:grpSpPr>
        <a:xfrm>
          <a:off x="2812676" y="38783558"/>
          <a:ext cx="5299818" cy="8874194"/>
          <a:chOff x="2878666" y="39076684"/>
          <a:chExt cx="5362251" cy="9034278"/>
        </a:xfrm>
      </xdr:grpSpPr>
      <xdr:sp macro="" textlink="">
        <xdr:nvSpPr>
          <xdr:cNvPr id="11" name="フローチャート : 代替処理 10"/>
          <xdr:cNvSpPr/>
        </xdr:nvSpPr>
        <xdr:spPr>
          <a:xfrm>
            <a:off x="2878666" y="39094795"/>
            <a:ext cx="1621177" cy="1082990"/>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外務省</a:t>
            </a:r>
            <a:endParaRPr kumimoji="1" lang="en-US" altLang="ja-JP" sz="1600">
              <a:solidFill>
                <a:sysClr val="windowText" lastClr="000000"/>
              </a:solidFill>
            </a:endParaRPr>
          </a:p>
          <a:p>
            <a:pPr algn="ctr"/>
            <a:r>
              <a:rPr kumimoji="1" lang="en-US" altLang="ja-JP" sz="1600">
                <a:solidFill>
                  <a:sysClr val="windowText" lastClr="000000"/>
                </a:solidFill>
              </a:rPr>
              <a:t>【</a:t>
            </a:r>
            <a:r>
              <a:rPr kumimoji="1" lang="ja-JP" altLang="en-US" sz="1600">
                <a:solidFill>
                  <a:sysClr val="windowText" lastClr="000000"/>
                </a:solidFill>
              </a:rPr>
              <a:t>１３百万円</a:t>
            </a:r>
            <a:r>
              <a:rPr kumimoji="1" lang="en-US" altLang="ja-JP" sz="1600">
                <a:solidFill>
                  <a:sysClr val="windowText" lastClr="000000"/>
                </a:solidFill>
              </a:rPr>
              <a:t>】</a:t>
            </a:r>
            <a:endParaRPr kumimoji="1" lang="ja-JP" altLang="en-US" sz="1600">
              <a:solidFill>
                <a:sysClr val="windowText" lastClr="000000"/>
              </a:solidFill>
            </a:endParaRPr>
          </a:p>
        </xdr:txBody>
      </xdr:sp>
      <xdr:sp macro="" textlink="">
        <xdr:nvSpPr>
          <xdr:cNvPr id="12" name="フローチャート : 代替処理 11"/>
          <xdr:cNvSpPr/>
        </xdr:nvSpPr>
        <xdr:spPr>
          <a:xfrm>
            <a:off x="5727893" y="41555011"/>
            <a:ext cx="2498932" cy="1122131"/>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一般競争契約（最低価格）</a:t>
            </a:r>
            <a:r>
              <a:rPr kumimoji="1" lang="en-US" altLang="ja-JP" sz="1200">
                <a:solidFill>
                  <a:sysClr val="windowText" lastClr="000000"/>
                </a:solidFill>
                <a:latin typeface="+mj-ea"/>
                <a:ea typeface="+mj-ea"/>
              </a:rPr>
              <a:t>】</a:t>
            </a:r>
          </a:p>
          <a:p>
            <a:pPr algn="ctr"/>
            <a:r>
              <a:rPr kumimoji="1" lang="ja-JP" altLang="en-US" sz="1200">
                <a:solidFill>
                  <a:sysClr val="windowText" lastClr="000000"/>
                </a:solidFill>
                <a:latin typeface="+mj-ea"/>
                <a:ea typeface="+mj-ea"/>
              </a:rPr>
              <a:t>Ｂ</a:t>
            </a: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株式会社</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９百万円</a:t>
            </a:r>
            <a:r>
              <a:rPr kumimoji="1" lang="en-US" altLang="ja-JP" sz="1200">
                <a:solidFill>
                  <a:sysClr val="windowText" lastClr="000000"/>
                </a:solidFill>
                <a:latin typeface="+mj-ea"/>
                <a:ea typeface="+mj-ea"/>
              </a:rPr>
              <a:t>】</a:t>
            </a:r>
            <a:endParaRPr kumimoji="1" lang="ja-JP" altLang="en-US" sz="1200">
              <a:solidFill>
                <a:sysClr val="windowText" lastClr="000000"/>
              </a:solidFill>
              <a:latin typeface="+mj-ea"/>
              <a:ea typeface="+mj-ea"/>
            </a:endParaRPr>
          </a:p>
        </xdr:txBody>
      </xdr:sp>
      <xdr:sp macro="" textlink="">
        <xdr:nvSpPr>
          <xdr:cNvPr id="13" name="フローチャート : 代替処理 12"/>
          <xdr:cNvSpPr/>
        </xdr:nvSpPr>
        <xdr:spPr>
          <a:xfrm>
            <a:off x="5706221" y="39076684"/>
            <a:ext cx="2498932" cy="1122132"/>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随意契約（その他）</a:t>
            </a:r>
            <a:r>
              <a:rPr kumimoji="1" lang="en-US" altLang="ja-JP" sz="1200">
                <a:solidFill>
                  <a:sysClr val="windowText" lastClr="000000"/>
                </a:solidFill>
                <a:latin typeface="+mj-ea"/>
                <a:ea typeface="+mj-ea"/>
              </a:rPr>
              <a:t>】</a:t>
            </a:r>
          </a:p>
          <a:p>
            <a:pPr algn="ctr"/>
            <a:r>
              <a:rPr kumimoji="1" lang="ja-JP" altLang="en-US" sz="1200">
                <a:solidFill>
                  <a:sysClr val="windowText" lastClr="000000"/>
                </a:solidFill>
                <a:latin typeface="+mj-ea"/>
                <a:ea typeface="+mj-ea"/>
              </a:rPr>
              <a:t>Ａ．在外公館所在地</a:t>
            </a:r>
            <a:endParaRPr kumimoji="1" lang="en-US" altLang="ja-JP" sz="1200">
              <a:solidFill>
                <a:sysClr val="windowText" lastClr="000000"/>
              </a:solidFill>
              <a:latin typeface="+mj-ea"/>
              <a:ea typeface="+mj-ea"/>
            </a:endParaRPr>
          </a:p>
          <a:p>
            <a:pPr algn="ctr"/>
            <a:r>
              <a:rPr kumimoji="1" lang="ja-JP" altLang="en-US" sz="1200">
                <a:solidFill>
                  <a:sysClr val="windowText" lastClr="000000"/>
                </a:solidFill>
                <a:latin typeface="+mj-ea"/>
                <a:ea typeface="+mj-ea"/>
              </a:rPr>
              <a:t>現地旅行代理店</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３百万円</a:t>
            </a:r>
            <a:r>
              <a:rPr kumimoji="1" lang="en-US" altLang="ja-JP" sz="1200">
                <a:solidFill>
                  <a:sysClr val="windowText" lastClr="000000"/>
                </a:solidFill>
                <a:latin typeface="+mj-ea"/>
                <a:ea typeface="+mj-ea"/>
              </a:rPr>
              <a:t>】</a:t>
            </a:r>
            <a:endParaRPr kumimoji="1" lang="ja-JP" altLang="en-US" sz="1200">
              <a:solidFill>
                <a:sysClr val="windowText" lastClr="000000"/>
              </a:solidFill>
              <a:latin typeface="+mj-ea"/>
              <a:ea typeface="+mj-ea"/>
            </a:endParaRPr>
          </a:p>
        </xdr:txBody>
      </xdr:sp>
      <xdr:sp macro="" textlink="">
        <xdr:nvSpPr>
          <xdr:cNvPr id="14" name="大かっこ 13"/>
          <xdr:cNvSpPr/>
        </xdr:nvSpPr>
        <xdr:spPr bwMode="auto">
          <a:xfrm>
            <a:off x="5741985" y="42747601"/>
            <a:ext cx="2498932" cy="692542"/>
          </a:xfrm>
          <a:prstGeom prst="bracketPair">
            <a:avLst/>
          </a:prstGeom>
          <a:solidFill>
            <a:schemeClr val="bg1"/>
          </a:solidFill>
          <a:ln w="25400" cmpd="sng">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被招へい者の</a:t>
            </a:r>
            <a:r>
              <a:rPr kumimoji="1" lang="ja-JP" altLang="ja-JP" sz="1100">
                <a:solidFill>
                  <a:schemeClr val="tx1"/>
                </a:solidFill>
                <a:effectLst/>
                <a:latin typeface="+mn-lt"/>
                <a:ea typeface="+mn-ea"/>
                <a:cs typeface="+mn-cs"/>
              </a:rPr>
              <a:t>接遇業務一式</a:t>
            </a:r>
            <a:endParaRPr lang="ja-JP" altLang="en-US" sz="1100"/>
          </a:p>
        </xdr:txBody>
      </xdr:sp>
      <xdr:cxnSp macro="">
        <xdr:nvCxnSpPr>
          <xdr:cNvPr id="15" name="直線矢印コネクタ 14"/>
          <xdr:cNvCxnSpPr/>
        </xdr:nvCxnSpPr>
        <xdr:spPr>
          <a:xfrm>
            <a:off x="4489936" y="39642010"/>
            <a:ext cx="1189610" cy="8"/>
          </a:xfrm>
          <a:prstGeom prst="straightConnector1">
            <a:avLst/>
          </a:prstGeom>
          <a:ln>
            <a:tailEnd type="arrow"/>
          </a:ln>
          <a:effectLst/>
        </xdr:spPr>
        <xdr:style>
          <a:lnRef idx="2">
            <a:schemeClr val="dk1"/>
          </a:lnRef>
          <a:fillRef idx="0">
            <a:schemeClr val="dk1"/>
          </a:fillRef>
          <a:effectRef idx="1">
            <a:schemeClr val="dk1"/>
          </a:effectRef>
          <a:fontRef idx="minor">
            <a:schemeClr val="tx1"/>
          </a:fontRef>
        </xdr:style>
      </xdr:cxnSp>
      <xdr:sp macro="" textlink="">
        <xdr:nvSpPr>
          <xdr:cNvPr id="16" name="大かっこ 15"/>
          <xdr:cNvSpPr/>
        </xdr:nvSpPr>
        <xdr:spPr bwMode="auto">
          <a:xfrm>
            <a:off x="5717266" y="40305661"/>
            <a:ext cx="2498932" cy="871257"/>
          </a:xfrm>
          <a:prstGeom prst="bracketPair">
            <a:avLst/>
          </a:prstGeom>
          <a:solidFill>
            <a:schemeClr val="bg1"/>
          </a:solidFill>
          <a:ln w="25400" cmpd="sng">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nchorCtr="1"/>
          <a:lstStyle/>
          <a:p>
            <a:r>
              <a:rPr lang="ja-JP" altLang="ja-JP" sz="1100">
                <a:solidFill>
                  <a:schemeClr val="tx1"/>
                </a:solidFill>
                <a:effectLst/>
                <a:latin typeface="+mn-lt"/>
                <a:ea typeface="+mn-ea"/>
                <a:cs typeface="+mn-cs"/>
              </a:rPr>
              <a:t>被招へい者</a:t>
            </a:r>
            <a:r>
              <a:rPr lang="ja-JP" altLang="en-US" sz="1100">
                <a:solidFill>
                  <a:schemeClr val="tx1"/>
                </a:solidFill>
                <a:effectLst/>
                <a:latin typeface="+mn-lt"/>
                <a:ea typeface="+mn-ea"/>
                <a:cs typeface="+mn-cs"/>
              </a:rPr>
              <a:t>（７名</a:t>
            </a:r>
            <a:r>
              <a:rPr lang="en-US"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２カ国）</a:t>
            </a:r>
            <a:r>
              <a:rPr lang="ja-JP" altLang="ja-JP" sz="1100">
                <a:solidFill>
                  <a:schemeClr val="tx1"/>
                </a:solidFill>
                <a:effectLst/>
                <a:latin typeface="+mn-lt"/>
                <a:ea typeface="+mn-ea"/>
                <a:cs typeface="+mn-cs"/>
              </a:rPr>
              <a:t>の訪日往復航空券の手配（在外公館を通じ現地手配</a:t>
            </a:r>
            <a:r>
              <a:rPr lang="ja-JP" altLang="en-US" sz="1100">
                <a:solidFill>
                  <a:schemeClr val="tx1"/>
                </a:solidFill>
                <a:effectLst/>
                <a:latin typeface="+mn-lt"/>
                <a:ea typeface="+mn-ea"/>
                <a:cs typeface="+mn-cs"/>
              </a:rPr>
              <a:t>）</a:t>
            </a:r>
            <a:endParaRPr lang="ja-JP" altLang="ja-JP" sz="1100">
              <a:effectLst/>
              <a:latin typeface="+mn-ea"/>
              <a:ea typeface="+mn-ea"/>
            </a:endParaRPr>
          </a:p>
        </xdr:txBody>
      </xdr:sp>
      <xdr:cxnSp macro="">
        <xdr:nvCxnSpPr>
          <xdr:cNvPr id="17" name="カギ線コネクタ 16"/>
          <xdr:cNvCxnSpPr>
            <a:stCxn id="11" idx="2"/>
          </xdr:cNvCxnSpPr>
        </xdr:nvCxnSpPr>
        <xdr:spPr>
          <a:xfrm rot="16200000" flipH="1">
            <a:off x="3786627" y="40080411"/>
            <a:ext cx="1803072" cy="1997817"/>
          </a:xfrm>
          <a:prstGeom prst="bentConnector2">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 name="フローチャート : 代替処理 17"/>
          <xdr:cNvSpPr/>
        </xdr:nvSpPr>
        <xdr:spPr>
          <a:xfrm>
            <a:off x="5736968" y="43800259"/>
            <a:ext cx="2498932" cy="1122131"/>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随意契約（少額）</a:t>
            </a:r>
            <a:r>
              <a:rPr kumimoji="1" lang="en-US" altLang="ja-JP" sz="1200">
                <a:solidFill>
                  <a:sysClr val="windowText" lastClr="000000"/>
                </a:solidFill>
                <a:latin typeface="+mj-ea"/>
                <a:ea typeface="+mj-ea"/>
              </a:rPr>
              <a:t>】</a:t>
            </a:r>
          </a:p>
          <a:p>
            <a:pPr algn="ctr"/>
            <a:r>
              <a:rPr kumimoji="1" lang="ja-JP" altLang="en-US" sz="1200">
                <a:solidFill>
                  <a:sysClr val="windowText" lastClr="000000"/>
                </a:solidFill>
                <a:latin typeface="+mj-ea"/>
                <a:ea typeface="+mj-ea"/>
              </a:rPr>
              <a:t>Ｃ</a:t>
            </a: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職員出張者</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０．１百万円</a:t>
            </a:r>
            <a:r>
              <a:rPr kumimoji="1" lang="en-US" altLang="ja-JP" sz="1200">
                <a:solidFill>
                  <a:sysClr val="windowText" lastClr="000000"/>
                </a:solidFill>
                <a:latin typeface="+mj-ea"/>
                <a:ea typeface="+mj-ea"/>
              </a:rPr>
              <a:t>】</a:t>
            </a:r>
            <a:endParaRPr kumimoji="1" lang="ja-JP" altLang="en-US" sz="1200">
              <a:solidFill>
                <a:sysClr val="windowText" lastClr="000000"/>
              </a:solidFill>
              <a:latin typeface="+mj-ea"/>
              <a:ea typeface="+mj-ea"/>
            </a:endParaRPr>
          </a:p>
        </xdr:txBody>
      </xdr:sp>
      <xdr:sp macro="" textlink="">
        <xdr:nvSpPr>
          <xdr:cNvPr id="19" name="大かっこ 18"/>
          <xdr:cNvSpPr/>
        </xdr:nvSpPr>
        <xdr:spPr bwMode="auto">
          <a:xfrm>
            <a:off x="5737565" y="45049401"/>
            <a:ext cx="2498932" cy="692542"/>
          </a:xfrm>
          <a:prstGeom prst="bracketPair">
            <a:avLst/>
          </a:prstGeom>
          <a:solidFill>
            <a:schemeClr val="bg1"/>
          </a:solidFill>
          <a:ln w="25400" cmpd="sng">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国内出張旅費</a:t>
            </a:r>
            <a:endParaRPr kumimoji="1" lang="en-US" altLang="ja-JP" sz="1100">
              <a:solidFill>
                <a:schemeClr val="tx1"/>
              </a:solidFill>
              <a:effectLst/>
              <a:latin typeface="+mn-lt"/>
              <a:ea typeface="+mn-ea"/>
              <a:cs typeface="+mn-cs"/>
            </a:endParaRPr>
          </a:p>
        </xdr:txBody>
      </xdr:sp>
      <xdr:cxnSp macro="">
        <xdr:nvCxnSpPr>
          <xdr:cNvPr id="20" name="カギ線コネクタ 19"/>
          <xdr:cNvCxnSpPr>
            <a:stCxn id="11" idx="2"/>
            <a:endCxn id="18" idx="1"/>
          </xdr:cNvCxnSpPr>
        </xdr:nvCxnSpPr>
        <xdr:spPr>
          <a:xfrm rot="16200000" flipH="1">
            <a:off x="2621341" y="41245698"/>
            <a:ext cx="4183540" cy="2047713"/>
          </a:xfrm>
          <a:prstGeom prst="bentConnector2">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1" name="カギ線コネクタ 20"/>
          <xdr:cNvCxnSpPr>
            <a:stCxn id="11" idx="2"/>
            <a:endCxn id="22" idx="1"/>
          </xdr:cNvCxnSpPr>
        </xdr:nvCxnSpPr>
        <xdr:spPr>
          <a:xfrm rot="16200000" flipH="1">
            <a:off x="1433588" y="42433452"/>
            <a:ext cx="6549173" cy="2037840"/>
          </a:xfrm>
          <a:prstGeom prst="bentConnector2">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2" name="フローチャート : 代替処理 21"/>
          <xdr:cNvSpPr/>
        </xdr:nvSpPr>
        <xdr:spPr>
          <a:xfrm>
            <a:off x="5727095" y="46166012"/>
            <a:ext cx="2498298" cy="1121898"/>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随意契約（その他）</a:t>
            </a:r>
            <a:r>
              <a:rPr kumimoji="1" lang="en-US" altLang="ja-JP" sz="1200">
                <a:solidFill>
                  <a:sysClr val="windowText" lastClr="000000"/>
                </a:solidFill>
                <a:latin typeface="+mj-ea"/>
                <a:ea typeface="+mj-ea"/>
              </a:rPr>
              <a:t>】</a:t>
            </a:r>
          </a:p>
          <a:p>
            <a:pPr algn="ctr"/>
            <a:r>
              <a:rPr kumimoji="1" lang="ja-JP" altLang="en-US" sz="1200">
                <a:solidFill>
                  <a:sysClr val="windowText" lastClr="000000"/>
                </a:solidFill>
                <a:latin typeface="+mj-ea"/>
                <a:ea typeface="+mj-ea"/>
              </a:rPr>
              <a:t>Ｄ</a:t>
            </a: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海外現地有識者</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０．６百万円</a:t>
            </a:r>
            <a:r>
              <a:rPr kumimoji="1" lang="en-US" altLang="ja-JP" sz="1200">
                <a:solidFill>
                  <a:sysClr val="windowText" lastClr="000000"/>
                </a:solidFill>
                <a:latin typeface="+mj-ea"/>
                <a:ea typeface="+mj-ea"/>
              </a:rPr>
              <a:t>】</a:t>
            </a:r>
            <a:endParaRPr kumimoji="1" lang="ja-JP" altLang="en-US" sz="1200">
              <a:solidFill>
                <a:sysClr val="windowText" lastClr="000000"/>
              </a:solidFill>
              <a:latin typeface="+mj-ea"/>
              <a:ea typeface="+mj-ea"/>
            </a:endParaRPr>
          </a:p>
        </xdr:txBody>
      </xdr:sp>
      <xdr:sp macro="" textlink="">
        <xdr:nvSpPr>
          <xdr:cNvPr id="23" name="大かっこ 22"/>
          <xdr:cNvSpPr/>
        </xdr:nvSpPr>
        <xdr:spPr bwMode="auto">
          <a:xfrm>
            <a:off x="5727684" y="47417891"/>
            <a:ext cx="2498298" cy="693071"/>
          </a:xfrm>
          <a:prstGeom prst="bracketPair">
            <a:avLst/>
          </a:prstGeom>
          <a:solidFill>
            <a:schemeClr val="bg1"/>
          </a:solidFill>
          <a:ln w="25400" cmpd="sng">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被招へい者選定協力謝金</a:t>
            </a:r>
            <a:endParaRPr kumimoji="1" lang="en-US" altLang="ja-JP" sz="1100">
              <a:solidFill>
                <a:schemeClr val="tx1"/>
              </a:solidFill>
              <a:effectLst/>
              <a:latin typeface="+mn-lt"/>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227"/>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437</v>
      </c>
      <c r="AP2" s="186"/>
      <c r="AQ2" s="186"/>
      <c r="AR2" s="86" t="str">
        <f>IF(OR(AO2="　", AO2=""), "", "-")</f>
        <v>-</v>
      </c>
      <c r="AS2" s="187">
        <v>3</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546</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576</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547</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78</v>
      </c>
      <c r="H5" s="527"/>
      <c r="I5" s="527"/>
      <c r="J5" s="527"/>
      <c r="K5" s="527"/>
      <c r="L5" s="527"/>
      <c r="M5" s="528" t="s">
        <v>67</v>
      </c>
      <c r="N5" s="529"/>
      <c r="O5" s="529"/>
      <c r="P5" s="529"/>
      <c r="Q5" s="529"/>
      <c r="R5" s="530"/>
      <c r="S5" s="531" t="s">
        <v>132</v>
      </c>
      <c r="T5" s="527"/>
      <c r="U5" s="527"/>
      <c r="V5" s="527"/>
      <c r="W5" s="527"/>
      <c r="X5" s="532"/>
      <c r="Y5" s="701" t="s">
        <v>3</v>
      </c>
      <c r="Z5" s="702"/>
      <c r="AA5" s="702"/>
      <c r="AB5" s="702"/>
      <c r="AC5" s="702"/>
      <c r="AD5" s="703"/>
      <c r="AE5" s="704" t="s">
        <v>548</v>
      </c>
      <c r="AF5" s="704"/>
      <c r="AG5" s="704"/>
      <c r="AH5" s="704"/>
      <c r="AI5" s="704"/>
      <c r="AJ5" s="704"/>
      <c r="AK5" s="704"/>
      <c r="AL5" s="704"/>
      <c r="AM5" s="704"/>
      <c r="AN5" s="704"/>
      <c r="AO5" s="704"/>
      <c r="AP5" s="705"/>
      <c r="AQ5" s="706" t="s">
        <v>549</v>
      </c>
      <c r="AR5" s="707"/>
      <c r="AS5" s="707"/>
      <c r="AT5" s="707"/>
      <c r="AU5" s="707"/>
      <c r="AV5" s="707"/>
      <c r="AW5" s="707"/>
      <c r="AX5" s="708"/>
    </row>
    <row r="6" spans="1:50" ht="39" customHeight="1" x14ac:dyDescent="0.15">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3" t="s">
        <v>23</v>
      </c>
      <c r="B7" s="814"/>
      <c r="C7" s="814"/>
      <c r="D7" s="814"/>
      <c r="E7" s="814"/>
      <c r="F7" s="815"/>
      <c r="G7" s="816" t="s">
        <v>551</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553</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3" t="s">
        <v>391</v>
      </c>
      <c r="B8" s="814"/>
      <c r="C8" s="814"/>
      <c r="D8" s="814"/>
      <c r="E8" s="814"/>
      <c r="F8" s="815"/>
      <c r="G8" s="193" t="str">
        <f>入力規則等!A26</f>
        <v>-</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8" t="s">
        <v>577</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6" t="s">
        <v>31</v>
      </c>
      <c r="B10" s="727"/>
      <c r="C10" s="727"/>
      <c r="D10" s="727"/>
      <c r="E10" s="727"/>
      <c r="F10" s="727"/>
      <c r="G10" s="662" t="s">
        <v>578</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v>0</v>
      </c>
      <c r="Q13" s="183"/>
      <c r="R13" s="183"/>
      <c r="S13" s="183"/>
      <c r="T13" s="183"/>
      <c r="U13" s="183"/>
      <c r="V13" s="184"/>
      <c r="W13" s="182">
        <v>0</v>
      </c>
      <c r="X13" s="183"/>
      <c r="Y13" s="183"/>
      <c r="Z13" s="183"/>
      <c r="AA13" s="183"/>
      <c r="AB13" s="183"/>
      <c r="AC13" s="184"/>
      <c r="AD13" s="182">
        <v>0</v>
      </c>
      <c r="AE13" s="183"/>
      <c r="AF13" s="183"/>
      <c r="AG13" s="183"/>
      <c r="AH13" s="183"/>
      <c r="AI13" s="183"/>
      <c r="AJ13" s="184"/>
      <c r="AK13" s="182">
        <v>13</v>
      </c>
      <c r="AL13" s="183"/>
      <c r="AM13" s="183"/>
      <c r="AN13" s="183"/>
      <c r="AO13" s="183"/>
      <c r="AP13" s="183"/>
      <c r="AQ13" s="184"/>
      <c r="AR13" s="179"/>
      <c r="AS13" s="180"/>
      <c r="AT13" s="180"/>
      <c r="AU13" s="180"/>
      <c r="AV13" s="180"/>
      <c r="AW13" s="180"/>
      <c r="AX13" s="383"/>
    </row>
    <row r="14" spans="1:50" ht="21" customHeight="1" x14ac:dyDescent="0.15">
      <c r="A14" s="102"/>
      <c r="B14" s="103"/>
      <c r="C14" s="103"/>
      <c r="D14" s="103"/>
      <c r="E14" s="103"/>
      <c r="F14" s="104"/>
      <c r="G14" s="731"/>
      <c r="H14" s="732"/>
      <c r="I14" s="551" t="s">
        <v>9</v>
      </c>
      <c r="J14" s="618"/>
      <c r="K14" s="618"/>
      <c r="L14" s="618"/>
      <c r="M14" s="618"/>
      <c r="N14" s="618"/>
      <c r="O14" s="619"/>
      <c r="P14" s="182" t="s">
        <v>601</v>
      </c>
      <c r="Q14" s="183"/>
      <c r="R14" s="183"/>
      <c r="S14" s="183"/>
      <c r="T14" s="183"/>
      <c r="U14" s="183"/>
      <c r="V14" s="184"/>
      <c r="W14" s="182" t="s">
        <v>557</v>
      </c>
      <c r="X14" s="183"/>
      <c r="Y14" s="183"/>
      <c r="Z14" s="183"/>
      <c r="AA14" s="183"/>
      <c r="AB14" s="183"/>
      <c r="AC14" s="184"/>
      <c r="AD14" s="182" t="s">
        <v>553</v>
      </c>
      <c r="AE14" s="183"/>
      <c r="AF14" s="183"/>
      <c r="AG14" s="183"/>
      <c r="AH14" s="183"/>
      <c r="AI14" s="183"/>
      <c r="AJ14" s="184"/>
      <c r="AK14" s="182" t="s">
        <v>559</v>
      </c>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t="s">
        <v>602</v>
      </c>
      <c r="Q15" s="183"/>
      <c r="R15" s="183"/>
      <c r="S15" s="183"/>
      <c r="T15" s="183"/>
      <c r="U15" s="183"/>
      <c r="V15" s="184"/>
      <c r="W15" s="182" t="s">
        <v>556</v>
      </c>
      <c r="X15" s="183"/>
      <c r="Y15" s="183"/>
      <c r="Z15" s="183"/>
      <c r="AA15" s="183"/>
      <c r="AB15" s="183"/>
      <c r="AC15" s="184"/>
      <c r="AD15" s="182" t="s">
        <v>553</v>
      </c>
      <c r="AE15" s="183"/>
      <c r="AF15" s="183"/>
      <c r="AG15" s="183"/>
      <c r="AH15" s="183"/>
      <c r="AI15" s="183"/>
      <c r="AJ15" s="184"/>
      <c r="AK15" s="182" t="s">
        <v>558</v>
      </c>
      <c r="AL15" s="183"/>
      <c r="AM15" s="183"/>
      <c r="AN15" s="183"/>
      <c r="AO15" s="183"/>
      <c r="AP15" s="183"/>
      <c r="AQ15" s="184"/>
      <c r="AR15" s="182"/>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t="s">
        <v>603</v>
      </c>
      <c r="Q16" s="183"/>
      <c r="R16" s="183"/>
      <c r="S16" s="183"/>
      <c r="T16" s="183"/>
      <c r="U16" s="183"/>
      <c r="V16" s="184"/>
      <c r="W16" s="182" t="s">
        <v>553</v>
      </c>
      <c r="X16" s="183"/>
      <c r="Y16" s="183"/>
      <c r="Z16" s="183"/>
      <c r="AA16" s="183"/>
      <c r="AB16" s="183"/>
      <c r="AC16" s="184"/>
      <c r="AD16" s="182" t="s">
        <v>558</v>
      </c>
      <c r="AE16" s="183"/>
      <c r="AF16" s="183"/>
      <c r="AG16" s="183"/>
      <c r="AH16" s="183"/>
      <c r="AI16" s="183"/>
      <c r="AJ16" s="184"/>
      <c r="AK16" s="182" t="s">
        <v>559</v>
      </c>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t="s">
        <v>604</v>
      </c>
      <c r="Q17" s="183"/>
      <c r="R17" s="183"/>
      <c r="S17" s="183"/>
      <c r="T17" s="183"/>
      <c r="U17" s="183"/>
      <c r="V17" s="184"/>
      <c r="W17" s="182" t="s">
        <v>553</v>
      </c>
      <c r="X17" s="183"/>
      <c r="Y17" s="183"/>
      <c r="Z17" s="183"/>
      <c r="AA17" s="183"/>
      <c r="AB17" s="183"/>
      <c r="AC17" s="184"/>
      <c r="AD17" s="182" t="s">
        <v>553</v>
      </c>
      <c r="AE17" s="183"/>
      <c r="AF17" s="183"/>
      <c r="AG17" s="183"/>
      <c r="AH17" s="183"/>
      <c r="AI17" s="183"/>
      <c r="AJ17" s="184"/>
      <c r="AK17" s="182" t="s">
        <v>555</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0</v>
      </c>
      <c r="Q18" s="204"/>
      <c r="R18" s="204"/>
      <c r="S18" s="204"/>
      <c r="T18" s="204"/>
      <c r="U18" s="204"/>
      <c r="V18" s="205"/>
      <c r="W18" s="203">
        <f>SUM(W13:AC17)</f>
        <v>0</v>
      </c>
      <c r="X18" s="204"/>
      <c r="Y18" s="204"/>
      <c r="Z18" s="204"/>
      <c r="AA18" s="204"/>
      <c r="AB18" s="204"/>
      <c r="AC18" s="205"/>
      <c r="AD18" s="203">
        <f>SUM(AD13:AJ17)</f>
        <v>0</v>
      </c>
      <c r="AE18" s="204"/>
      <c r="AF18" s="204"/>
      <c r="AG18" s="204"/>
      <c r="AH18" s="204"/>
      <c r="AI18" s="204"/>
      <c r="AJ18" s="205"/>
      <c r="AK18" s="203">
        <f>SUM(AK13:AQ17)</f>
        <v>13</v>
      </c>
      <c r="AL18" s="204"/>
      <c r="AM18" s="204"/>
      <c r="AN18" s="204"/>
      <c r="AO18" s="204"/>
      <c r="AP18" s="204"/>
      <c r="AQ18" s="205"/>
      <c r="AR18" s="203">
        <f>SUM(AR13:AX17)</f>
        <v>0</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0</v>
      </c>
      <c r="Q19" s="183"/>
      <c r="R19" s="183"/>
      <c r="S19" s="183"/>
      <c r="T19" s="183"/>
      <c r="U19" s="183"/>
      <c r="V19" s="184"/>
      <c r="W19" s="182">
        <v>0</v>
      </c>
      <c r="X19" s="183"/>
      <c r="Y19" s="183"/>
      <c r="Z19" s="183"/>
      <c r="AA19" s="183"/>
      <c r="AB19" s="183"/>
      <c r="AC19" s="184"/>
      <c r="AD19" s="182">
        <v>0</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t="str">
        <f>IF(P18=0, "-", SUM(P19)/P18)</f>
        <v>-</v>
      </c>
      <c r="Q20" s="509"/>
      <c r="R20" s="509"/>
      <c r="S20" s="509"/>
      <c r="T20" s="509"/>
      <c r="U20" s="509"/>
      <c r="V20" s="509"/>
      <c r="W20" s="509" t="str">
        <f t="shared" ref="W20" si="0">IF(W18=0, "-", SUM(W19)/W18)</f>
        <v>-</v>
      </c>
      <c r="X20" s="509"/>
      <c r="Y20" s="509"/>
      <c r="Z20" s="509"/>
      <c r="AA20" s="509"/>
      <c r="AB20" s="509"/>
      <c r="AC20" s="509"/>
      <c r="AD20" s="509" t="str">
        <f t="shared" ref="AD20" si="1">IF(AD18=0, "-", SUM(AD19)/AD18)</f>
        <v>-</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8" t="s">
        <v>508</v>
      </c>
      <c r="H21" s="899"/>
      <c r="I21" s="899"/>
      <c r="J21" s="899"/>
      <c r="K21" s="899"/>
      <c r="L21" s="899"/>
      <c r="M21" s="899"/>
      <c r="N21" s="899"/>
      <c r="O21" s="899"/>
      <c r="P21" s="509" t="str">
        <f>IF(P19=0, "-", SUM(P19)/SUM(P13,P14))</f>
        <v>-</v>
      </c>
      <c r="Q21" s="509"/>
      <c r="R21" s="509"/>
      <c r="S21" s="509"/>
      <c r="T21" s="509"/>
      <c r="U21" s="509"/>
      <c r="V21" s="509"/>
      <c r="W21" s="509" t="str">
        <f t="shared" ref="W21" si="2">IF(W19=0, "-", SUM(W19)/SUM(W13,W14))</f>
        <v>-</v>
      </c>
      <c r="X21" s="509"/>
      <c r="Y21" s="509"/>
      <c r="Z21" s="509"/>
      <c r="AA21" s="509"/>
      <c r="AB21" s="509"/>
      <c r="AC21" s="509"/>
      <c r="AD21" s="509" t="str">
        <f t="shared" ref="AD21" si="3">IF(AD19=0, "-", SUM(AD19)/SUM(AD13,AD14))</f>
        <v>-</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579</v>
      </c>
      <c r="H23" s="148"/>
      <c r="I23" s="148"/>
      <c r="J23" s="148"/>
      <c r="K23" s="148"/>
      <c r="L23" s="148"/>
      <c r="M23" s="148"/>
      <c r="N23" s="148"/>
      <c r="O23" s="149"/>
      <c r="P23" s="179">
        <v>11.9</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580</v>
      </c>
      <c r="H24" s="151"/>
      <c r="I24" s="151"/>
      <c r="J24" s="151"/>
      <c r="K24" s="151"/>
      <c r="L24" s="151"/>
      <c r="M24" s="151"/>
      <c r="N24" s="151"/>
      <c r="O24" s="152"/>
      <c r="P24" s="182">
        <v>0.1</v>
      </c>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581</v>
      </c>
      <c r="H25" s="151"/>
      <c r="I25" s="151"/>
      <c r="J25" s="151"/>
      <c r="K25" s="151"/>
      <c r="L25" s="151"/>
      <c r="M25" s="151"/>
      <c r="N25" s="151"/>
      <c r="O25" s="152"/>
      <c r="P25" s="182">
        <v>1</v>
      </c>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552</v>
      </c>
      <c r="H26" s="151"/>
      <c r="I26" s="151"/>
      <c r="J26" s="151"/>
      <c r="K26" s="151"/>
      <c r="L26" s="151"/>
      <c r="M26" s="151"/>
      <c r="N26" s="151"/>
      <c r="O26" s="152"/>
      <c r="P26" s="182" t="s">
        <v>572</v>
      </c>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t="s">
        <v>552</v>
      </c>
      <c r="H27" s="151"/>
      <c r="I27" s="151"/>
      <c r="J27" s="151"/>
      <c r="K27" s="151"/>
      <c r="L27" s="151"/>
      <c r="M27" s="151"/>
      <c r="N27" s="151"/>
      <c r="O27" s="152"/>
      <c r="P27" s="182" t="s">
        <v>572</v>
      </c>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13</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v>31</v>
      </c>
      <c r="AR31" s="198"/>
      <c r="AS31" s="132" t="s">
        <v>357</v>
      </c>
      <c r="AT31" s="133"/>
      <c r="AU31" s="265" t="s">
        <v>560</v>
      </c>
      <c r="AV31" s="265"/>
      <c r="AW31" s="368" t="s">
        <v>301</v>
      </c>
      <c r="AX31" s="369"/>
    </row>
    <row r="32" spans="1:50" ht="23.25" customHeight="1" x14ac:dyDescent="0.15">
      <c r="A32" s="536"/>
      <c r="B32" s="534"/>
      <c r="C32" s="534"/>
      <c r="D32" s="534"/>
      <c r="E32" s="534"/>
      <c r="F32" s="535"/>
      <c r="G32" s="510" t="s">
        <v>582</v>
      </c>
      <c r="H32" s="511"/>
      <c r="I32" s="511"/>
      <c r="J32" s="511"/>
      <c r="K32" s="511"/>
      <c r="L32" s="511"/>
      <c r="M32" s="511"/>
      <c r="N32" s="511"/>
      <c r="O32" s="512"/>
      <c r="P32" s="121" t="s">
        <v>583</v>
      </c>
      <c r="Q32" s="121"/>
      <c r="R32" s="121"/>
      <c r="S32" s="121"/>
      <c r="T32" s="121"/>
      <c r="U32" s="121"/>
      <c r="V32" s="121"/>
      <c r="W32" s="121"/>
      <c r="X32" s="212"/>
      <c r="Y32" s="335" t="s">
        <v>13</v>
      </c>
      <c r="Z32" s="519"/>
      <c r="AA32" s="520"/>
      <c r="AB32" s="521" t="s">
        <v>584</v>
      </c>
      <c r="AC32" s="521"/>
      <c r="AD32" s="521"/>
      <c r="AE32" s="348" t="s">
        <v>552</v>
      </c>
      <c r="AF32" s="349"/>
      <c r="AG32" s="349"/>
      <c r="AH32" s="349"/>
      <c r="AI32" s="348" t="s">
        <v>552</v>
      </c>
      <c r="AJ32" s="349"/>
      <c r="AK32" s="349"/>
      <c r="AL32" s="349"/>
      <c r="AM32" s="348" t="s">
        <v>552</v>
      </c>
      <c r="AN32" s="349"/>
      <c r="AO32" s="349"/>
      <c r="AP32" s="349"/>
      <c r="AQ32" s="189" t="s">
        <v>573</v>
      </c>
      <c r="AR32" s="190"/>
      <c r="AS32" s="190"/>
      <c r="AT32" s="191"/>
      <c r="AU32" s="349" t="s">
        <v>560</v>
      </c>
      <c r="AV32" s="349"/>
      <c r="AW32" s="349"/>
      <c r="AX32" s="365"/>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584</v>
      </c>
      <c r="AC33" s="491"/>
      <c r="AD33" s="491"/>
      <c r="AE33" s="348" t="s">
        <v>552</v>
      </c>
      <c r="AF33" s="349"/>
      <c r="AG33" s="349"/>
      <c r="AH33" s="349"/>
      <c r="AI33" s="348" t="s">
        <v>552</v>
      </c>
      <c r="AJ33" s="349"/>
      <c r="AK33" s="349"/>
      <c r="AL33" s="349"/>
      <c r="AM33" s="348" t="s">
        <v>552</v>
      </c>
      <c r="AN33" s="349"/>
      <c r="AO33" s="349"/>
      <c r="AP33" s="349"/>
      <c r="AQ33" s="189">
        <v>21</v>
      </c>
      <c r="AR33" s="190"/>
      <c r="AS33" s="190"/>
      <c r="AT33" s="191"/>
      <c r="AU33" s="349" t="s">
        <v>560</v>
      </c>
      <c r="AV33" s="349"/>
      <c r="AW33" s="349"/>
      <c r="AX33" s="365"/>
    </row>
    <row r="34" spans="1:50" ht="23.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t="s">
        <v>552</v>
      </c>
      <c r="AF34" s="349"/>
      <c r="AG34" s="349"/>
      <c r="AH34" s="349"/>
      <c r="AI34" s="348" t="s">
        <v>552</v>
      </c>
      <c r="AJ34" s="349"/>
      <c r="AK34" s="349"/>
      <c r="AL34" s="349"/>
      <c r="AM34" s="348" t="s">
        <v>552</v>
      </c>
      <c r="AN34" s="349"/>
      <c r="AO34" s="349"/>
      <c r="AP34" s="349"/>
      <c r="AQ34" s="189" t="s">
        <v>573</v>
      </c>
      <c r="AR34" s="190"/>
      <c r="AS34" s="190"/>
      <c r="AT34" s="191"/>
      <c r="AU34" s="349" t="s">
        <v>560</v>
      </c>
      <c r="AV34" s="349"/>
      <c r="AW34" s="349"/>
      <c r="AX34" s="365"/>
    </row>
    <row r="35" spans="1:50" ht="23.25" customHeight="1" x14ac:dyDescent="0.15">
      <c r="A35" s="872" t="s">
        <v>539</v>
      </c>
      <c r="B35" s="873"/>
      <c r="C35" s="873"/>
      <c r="D35" s="873"/>
      <c r="E35" s="873"/>
      <c r="F35" s="874"/>
      <c r="G35" s="878" t="s">
        <v>605</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hidden="1" customHeight="1" x14ac:dyDescent="0.15">
      <c r="A37" s="633" t="s">
        <v>501</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hidden="1"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x14ac:dyDescent="0.15">
      <c r="A44" s="633" t="s">
        <v>501</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932" t="s">
        <v>502</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497</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18.75" hidden="1" customHeight="1" x14ac:dyDescent="0.15">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c r="AR66" s="265"/>
      <c r="AS66" s="942" t="s">
        <v>357</v>
      </c>
      <c r="AT66" s="943"/>
      <c r="AU66" s="265"/>
      <c r="AV66" s="265"/>
      <c r="AW66" s="942" t="s">
        <v>500</v>
      </c>
      <c r="AX66" s="957"/>
    </row>
    <row r="67" spans="1:50" ht="23.25" hidden="1" customHeight="1" x14ac:dyDescent="0.15">
      <c r="A67" s="935"/>
      <c r="B67" s="936"/>
      <c r="C67" s="936"/>
      <c r="D67" s="936"/>
      <c r="E67" s="936"/>
      <c r="F67" s="937"/>
      <c r="G67" s="958" t="s">
        <v>366</v>
      </c>
      <c r="H67" s="961"/>
      <c r="I67" s="962"/>
      <c r="J67" s="962"/>
      <c r="K67" s="962"/>
      <c r="L67" s="962"/>
      <c r="M67" s="962"/>
      <c r="N67" s="962"/>
      <c r="O67" s="963"/>
      <c r="P67" s="961"/>
      <c r="Q67" s="962"/>
      <c r="R67" s="962"/>
      <c r="S67" s="962"/>
      <c r="T67" s="962"/>
      <c r="U67" s="962"/>
      <c r="V67" s="963"/>
      <c r="W67" s="967"/>
      <c r="X67" s="968"/>
      <c r="Y67" s="973" t="s">
        <v>13</v>
      </c>
      <c r="Z67" s="973"/>
      <c r="AA67" s="974"/>
      <c r="AB67" s="975" t="s">
        <v>529</v>
      </c>
      <c r="AC67" s="975"/>
      <c r="AD67" s="975"/>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529</v>
      </c>
      <c r="AC68" s="976"/>
      <c r="AD68" s="976"/>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530</v>
      </c>
      <c r="AC69" s="867"/>
      <c r="AD69" s="867"/>
      <c r="AE69" s="869"/>
      <c r="AF69" s="870"/>
      <c r="AG69" s="870"/>
      <c r="AH69" s="870"/>
      <c r="AI69" s="869"/>
      <c r="AJ69" s="870"/>
      <c r="AK69" s="870"/>
      <c r="AL69" s="870"/>
      <c r="AM69" s="869"/>
      <c r="AN69" s="870"/>
      <c r="AO69" s="870"/>
      <c r="AP69" s="870"/>
      <c r="AQ69" s="348"/>
      <c r="AR69" s="349"/>
      <c r="AS69" s="349"/>
      <c r="AT69" s="350"/>
      <c r="AU69" s="349"/>
      <c r="AV69" s="349"/>
      <c r="AW69" s="349"/>
      <c r="AX69" s="365"/>
    </row>
    <row r="70" spans="1:50" ht="23.25" hidden="1" customHeight="1" x14ac:dyDescent="0.15">
      <c r="A70" s="935" t="s">
        <v>509</v>
      </c>
      <c r="B70" s="936"/>
      <c r="C70" s="936"/>
      <c r="D70" s="936"/>
      <c r="E70" s="936"/>
      <c r="F70" s="937"/>
      <c r="G70" s="959" t="s">
        <v>367</v>
      </c>
      <c r="H70" s="977"/>
      <c r="I70" s="977"/>
      <c r="J70" s="977"/>
      <c r="K70" s="977"/>
      <c r="L70" s="977"/>
      <c r="M70" s="977"/>
      <c r="N70" s="977"/>
      <c r="O70" s="977"/>
      <c r="P70" s="977"/>
      <c r="Q70" s="977"/>
      <c r="R70" s="977"/>
      <c r="S70" s="977"/>
      <c r="T70" s="977"/>
      <c r="U70" s="977"/>
      <c r="V70" s="977"/>
      <c r="W70" s="980" t="s">
        <v>528</v>
      </c>
      <c r="X70" s="981"/>
      <c r="Y70" s="973" t="s">
        <v>13</v>
      </c>
      <c r="Z70" s="973"/>
      <c r="AA70" s="974"/>
      <c r="AB70" s="975" t="s">
        <v>529</v>
      </c>
      <c r="AC70" s="975"/>
      <c r="AD70" s="975"/>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529</v>
      </c>
      <c r="AC71" s="976"/>
      <c r="AD71" s="976"/>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530</v>
      </c>
      <c r="AC72" s="867"/>
      <c r="AD72" s="867"/>
      <c r="AE72" s="869"/>
      <c r="AF72" s="870"/>
      <c r="AG72" s="870"/>
      <c r="AH72" s="870"/>
      <c r="AI72" s="869"/>
      <c r="AJ72" s="870"/>
      <c r="AK72" s="870"/>
      <c r="AL72" s="870"/>
      <c r="AM72" s="869"/>
      <c r="AN72" s="870"/>
      <c r="AO72" s="870"/>
      <c r="AP72" s="870"/>
      <c r="AQ72" s="348"/>
      <c r="AR72" s="349"/>
      <c r="AS72" s="349"/>
      <c r="AT72" s="350"/>
      <c r="AU72" s="349"/>
      <c r="AV72" s="349"/>
      <c r="AW72" s="349"/>
      <c r="AX72" s="365"/>
    </row>
    <row r="73" spans="1:50" ht="18.75" hidden="1" customHeight="1" x14ac:dyDescent="0.15">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6" t="s">
        <v>542</v>
      </c>
      <c r="B78" s="887"/>
      <c r="C78" s="887"/>
      <c r="D78" s="887"/>
      <c r="E78" s="884" t="s">
        <v>467</v>
      </c>
      <c r="F78" s="885"/>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x14ac:dyDescent="0.2">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x14ac:dyDescent="0.15">
      <c r="A80" s="488" t="s">
        <v>267</v>
      </c>
      <c r="B80" s="832" t="s">
        <v>493</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x14ac:dyDescent="0.15">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23.25" customHeight="1" x14ac:dyDescent="0.15">
      <c r="A101" s="470"/>
      <c r="B101" s="471"/>
      <c r="C101" s="471"/>
      <c r="D101" s="471"/>
      <c r="E101" s="471"/>
      <c r="F101" s="472"/>
      <c r="G101" s="121" t="s">
        <v>585</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t="s">
        <v>561</v>
      </c>
      <c r="AC101" s="521"/>
      <c r="AD101" s="521"/>
      <c r="AE101" s="348" t="s">
        <v>552</v>
      </c>
      <c r="AF101" s="349"/>
      <c r="AG101" s="349"/>
      <c r="AH101" s="350"/>
      <c r="AI101" s="348" t="s">
        <v>552</v>
      </c>
      <c r="AJ101" s="349"/>
      <c r="AK101" s="349"/>
      <c r="AL101" s="350"/>
      <c r="AM101" s="348" t="s">
        <v>552</v>
      </c>
      <c r="AN101" s="349"/>
      <c r="AO101" s="349"/>
      <c r="AP101" s="350"/>
      <c r="AQ101" s="348" t="s">
        <v>573</v>
      </c>
      <c r="AR101" s="349"/>
      <c r="AS101" s="349"/>
      <c r="AT101" s="350"/>
      <c r="AU101" s="348"/>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561</v>
      </c>
      <c r="AC102" s="521"/>
      <c r="AD102" s="521"/>
      <c r="AE102" s="325" t="s">
        <v>552</v>
      </c>
      <c r="AF102" s="325"/>
      <c r="AG102" s="325"/>
      <c r="AH102" s="325"/>
      <c r="AI102" s="325" t="s">
        <v>552</v>
      </c>
      <c r="AJ102" s="325"/>
      <c r="AK102" s="325"/>
      <c r="AL102" s="325"/>
      <c r="AM102" s="325" t="s">
        <v>552</v>
      </c>
      <c r="AN102" s="325"/>
      <c r="AO102" s="325"/>
      <c r="AP102" s="325"/>
      <c r="AQ102" s="869">
        <v>2</v>
      </c>
      <c r="AR102" s="870"/>
      <c r="AS102" s="870"/>
      <c r="AT102" s="871"/>
      <c r="AU102" s="869"/>
      <c r="AV102" s="870"/>
      <c r="AW102" s="870"/>
      <c r="AX102" s="871"/>
    </row>
    <row r="103" spans="1:60" ht="31.5" hidden="1" customHeight="1" x14ac:dyDescent="0.15">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8"/>
      <c r="AU103" s="355" t="s">
        <v>505</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69"/>
      <c r="AV105" s="870"/>
      <c r="AW105" s="870"/>
      <c r="AX105" s="871"/>
    </row>
    <row r="106" spans="1:60" ht="31.5" hidden="1" customHeight="1" x14ac:dyDescent="0.15">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8"/>
      <c r="AU106" s="355" t="s">
        <v>505</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9"/>
      <c r="AV108" s="870"/>
      <c r="AW108" s="870"/>
      <c r="AX108" s="871"/>
    </row>
    <row r="109" spans="1:60" ht="31.5" hidden="1" customHeight="1" x14ac:dyDescent="0.15">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8"/>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31.5" hidden="1" customHeight="1" x14ac:dyDescent="0.15">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586</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562</v>
      </c>
      <c r="AC116" s="280"/>
      <c r="AD116" s="281"/>
      <c r="AE116" s="325" t="s">
        <v>587</v>
      </c>
      <c r="AF116" s="325"/>
      <c r="AG116" s="325"/>
      <c r="AH116" s="325"/>
      <c r="AI116" s="325" t="s">
        <v>587</v>
      </c>
      <c r="AJ116" s="325"/>
      <c r="AK116" s="325"/>
      <c r="AL116" s="325"/>
      <c r="AM116" s="325" t="s">
        <v>587</v>
      </c>
      <c r="AN116" s="325"/>
      <c r="AO116" s="325"/>
      <c r="AP116" s="325"/>
      <c r="AQ116" s="348">
        <v>6.5</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513</v>
      </c>
      <c r="AC117" s="339"/>
      <c r="AD117" s="340"/>
      <c r="AE117" s="285" t="s">
        <v>552</v>
      </c>
      <c r="AF117" s="285"/>
      <c r="AG117" s="285"/>
      <c r="AH117" s="285"/>
      <c r="AI117" s="285" t="s">
        <v>552</v>
      </c>
      <c r="AJ117" s="285"/>
      <c r="AK117" s="285"/>
      <c r="AL117" s="285"/>
      <c r="AM117" s="285" t="s">
        <v>552</v>
      </c>
      <c r="AN117" s="285"/>
      <c r="AO117" s="285"/>
      <c r="AP117" s="285"/>
      <c r="AQ117" s="285" t="s">
        <v>600</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1" t="s">
        <v>371</v>
      </c>
      <c r="B130" s="999"/>
      <c r="C130" s="998" t="s">
        <v>368</v>
      </c>
      <c r="D130" s="999"/>
      <c r="E130" s="287" t="s">
        <v>401</v>
      </c>
      <c r="F130" s="288"/>
      <c r="G130" s="289" t="s">
        <v>563</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2"/>
      <c r="B131" s="236"/>
      <c r="C131" s="235"/>
      <c r="D131" s="236"/>
      <c r="E131" s="222" t="s">
        <v>400</v>
      </c>
      <c r="F131" s="223"/>
      <c r="G131" s="216" t="s">
        <v>564</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v>31</v>
      </c>
      <c r="AR133" s="265"/>
      <c r="AS133" s="132" t="s">
        <v>357</v>
      </c>
      <c r="AT133" s="133"/>
      <c r="AU133" s="198" t="s">
        <v>575</v>
      </c>
      <c r="AV133" s="198"/>
      <c r="AW133" s="132" t="s">
        <v>301</v>
      </c>
      <c r="AX133" s="210"/>
    </row>
    <row r="134" spans="1:50" ht="39.75" customHeight="1" x14ac:dyDescent="0.15">
      <c r="A134" s="1002"/>
      <c r="B134" s="236"/>
      <c r="C134" s="235"/>
      <c r="D134" s="236"/>
      <c r="E134" s="235"/>
      <c r="F134" s="297"/>
      <c r="G134" s="211" t="s">
        <v>588</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584</v>
      </c>
      <c r="AC134" s="188"/>
      <c r="AD134" s="188"/>
      <c r="AE134" s="266" t="s">
        <v>552</v>
      </c>
      <c r="AF134" s="190"/>
      <c r="AG134" s="190"/>
      <c r="AH134" s="190"/>
      <c r="AI134" s="266" t="s">
        <v>552</v>
      </c>
      <c r="AJ134" s="190"/>
      <c r="AK134" s="190"/>
      <c r="AL134" s="190"/>
      <c r="AM134" s="266" t="s">
        <v>552</v>
      </c>
      <c r="AN134" s="190"/>
      <c r="AO134" s="190"/>
      <c r="AP134" s="190"/>
      <c r="AQ134" s="266" t="s">
        <v>575</v>
      </c>
      <c r="AR134" s="190"/>
      <c r="AS134" s="190"/>
      <c r="AT134" s="190"/>
      <c r="AU134" s="266" t="s">
        <v>575</v>
      </c>
      <c r="AV134" s="190"/>
      <c r="AW134" s="190"/>
      <c r="AX134" s="192"/>
    </row>
    <row r="135" spans="1:50" ht="39.75" customHeight="1" x14ac:dyDescent="0.15">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584</v>
      </c>
      <c r="AC135" s="202"/>
      <c r="AD135" s="202"/>
      <c r="AE135" s="266" t="s">
        <v>552</v>
      </c>
      <c r="AF135" s="190"/>
      <c r="AG135" s="190"/>
      <c r="AH135" s="190"/>
      <c r="AI135" s="266" t="s">
        <v>552</v>
      </c>
      <c r="AJ135" s="190"/>
      <c r="AK135" s="190"/>
      <c r="AL135" s="190"/>
      <c r="AM135" s="266" t="s">
        <v>552</v>
      </c>
      <c r="AN135" s="190"/>
      <c r="AO135" s="190"/>
      <c r="AP135" s="190"/>
      <c r="AQ135" s="266">
        <v>21</v>
      </c>
      <c r="AR135" s="190"/>
      <c r="AS135" s="190"/>
      <c r="AT135" s="190"/>
      <c r="AU135" s="266" t="s">
        <v>574</v>
      </c>
      <c r="AV135" s="190"/>
      <c r="AW135" s="190"/>
      <c r="AX135" s="192"/>
    </row>
    <row r="136" spans="1:50" ht="18.75" hidden="1" customHeight="1" x14ac:dyDescent="0.15">
      <c r="A136" s="100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2"/>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2"/>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4"/>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2"/>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2"/>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2"/>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2"/>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2"/>
      <c r="B188" s="236"/>
      <c r="C188" s="235"/>
      <c r="D188" s="236"/>
      <c r="E188" s="120" t="s">
        <v>589</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2"/>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2"/>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2"/>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2"/>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2"/>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2"/>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2"/>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2"/>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2"/>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2"/>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2"/>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2"/>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2"/>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2"/>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2"/>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2"/>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2"/>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2"/>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2"/>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2"/>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2"/>
      <c r="B430" s="236"/>
      <c r="C430" s="233" t="s">
        <v>370</v>
      </c>
      <c r="D430" s="234"/>
      <c r="E430" s="222" t="s">
        <v>390</v>
      </c>
      <c r="F430" s="223"/>
      <c r="G430" s="224" t="s">
        <v>386</v>
      </c>
      <c r="H430" s="118"/>
      <c r="I430" s="118"/>
      <c r="J430" s="225" t="s">
        <v>552</v>
      </c>
      <c r="K430" s="226"/>
      <c r="L430" s="226"/>
      <c r="M430" s="226"/>
      <c r="N430" s="226"/>
      <c r="O430" s="226"/>
      <c r="P430" s="226"/>
      <c r="Q430" s="226"/>
      <c r="R430" s="226"/>
      <c r="S430" s="226"/>
      <c r="T430" s="227"/>
      <c r="U430" s="228" t="s">
        <v>565</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568</v>
      </c>
      <c r="AF432" s="198"/>
      <c r="AG432" s="132" t="s">
        <v>357</v>
      </c>
      <c r="AH432" s="133"/>
      <c r="AI432" s="143"/>
      <c r="AJ432" s="143"/>
      <c r="AK432" s="143"/>
      <c r="AL432" s="138"/>
      <c r="AM432" s="143"/>
      <c r="AN432" s="143"/>
      <c r="AO432" s="143"/>
      <c r="AP432" s="138"/>
      <c r="AQ432" s="209" t="s">
        <v>568</v>
      </c>
      <c r="AR432" s="198"/>
      <c r="AS432" s="132" t="s">
        <v>357</v>
      </c>
      <c r="AT432" s="133"/>
      <c r="AU432" s="198" t="s">
        <v>569</v>
      </c>
      <c r="AV432" s="198"/>
      <c r="AW432" s="132" t="s">
        <v>301</v>
      </c>
      <c r="AX432" s="210"/>
    </row>
    <row r="433" spans="1:50" ht="23.25" customHeight="1" x14ac:dyDescent="0.15">
      <c r="A433" s="1002"/>
      <c r="B433" s="236"/>
      <c r="C433" s="235"/>
      <c r="D433" s="236"/>
      <c r="E433" s="126"/>
      <c r="F433" s="127"/>
      <c r="G433" s="211" t="s">
        <v>554</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554</v>
      </c>
      <c r="AC433" s="202"/>
      <c r="AD433" s="202"/>
      <c r="AE433" s="189" t="s">
        <v>566</v>
      </c>
      <c r="AF433" s="190"/>
      <c r="AG433" s="190"/>
      <c r="AH433" s="190"/>
      <c r="AI433" s="189" t="s">
        <v>554</v>
      </c>
      <c r="AJ433" s="190"/>
      <c r="AK433" s="190"/>
      <c r="AL433" s="190"/>
      <c r="AM433" s="189" t="s">
        <v>554</v>
      </c>
      <c r="AN433" s="190"/>
      <c r="AO433" s="190"/>
      <c r="AP433" s="191"/>
      <c r="AQ433" s="189" t="s">
        <v>567</v>
      </c>
      <c r="AR433" s="190"/>
      <c r="AS433" s="190"/>
      <c r="AT433" s="191"/>
      <c r="AU433" s="190" t="s">
        <v>558</v>
      </c>
      <c r="AV433" s="190"/>
      <c r="AW433" s="190"/>
      <c r="AX433" s="192"/>
    </row>
    <row r="434" spans="1:50" ht="23.25" customHeight="1" x14ac:dyDescent="0.15">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567</v>
      </c>
      <c r="AC434" s="188"/>
      <c r="AD434" s="188"/>
      <c r="AE434" s="189" t="s">
        <v>567</v>
      </c>
      <c r="AF434" s="190"/>
      <c r="AG434" s="190"/>
      <c r="AH434" s="191"/>
      <c r="AI434" s="189" t="s">
        <v>567</v>
      </c>
      <c r="AJ434" s="190"/>
      <c r="AK434" s="190"/>
      <c r="AL434" s="190"/>
      <c r="AM434" s="189" t="s">
        <v>567</v>
      </c>
      <c r="AN434" s="190"/>
      <c r="AO434" s="190"/>
      <c r="AP434" s="191"/>
      <c r="AQ434" s="189" t="s">
        <v>567</v>
      </c>
      <c r="AR434" s="190"/>
      <c r="AS434" s="190"/>
      <c r="AT434" s="191"/>
      <c r="AU434" s="190" t="s">
        <v>558</v>
      </c>
      <c r="AV434" s="190"/>
      <c r="AW434" s="190"/>
      <c r="AX434" s="192"/>
    </row>
    <row r="435" spans="1:50" ht="23.25" customHeight="1" x14ac:dyDescent="0.15">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569</v>
      </c>
      <c r="AF435" s="190"/>
      <c r="AG435" s="190"/>
      <c r="AH435" s="191"/>
      <c r="AI435" s="189" t="s">
        <v>569</v>
      </c>
      <c r="AJ435" s="190"/>
      <c r="AK435" s="190"/>
      <c r="AL435" s="190"/>
      <c r="AM435" s="189" t="s">
        <v>567</v>
      </c>
      <c r="AN435" s="190"/>
      <c r="AO435" s="190"/>
      <c r="AP435" s="191"/>
      <c r="AQ435" s="189" t="s">
        <v>555</v>
      </c>
      <c r="AR435" s="190"/>
      <c r="AS435" s="190"/>
      <c r="AT435" s="191"/>
      <c r="AU435" s="190" t="s">
        <v>555</v>
      </c>
      <c r="AV435" s="190"/>
      <c r="AW435" s="190"/>
      <c r="AX435" s="192"/>
    </row>
    <row r="436" spans="1:50" ht="18.75" hidden="1" customHeight="1" x14ac:dyDescent="0.15">
      <c r="A436" s="100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0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x14ac:dyDescent="0.15">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02"/>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2"/>
      <c r="B482" s="236"/>
      <c r="C482" s="235"/>
      <c r="D482" s="236"/>
      <c r="E482" s="120" t="s">
        <v>554</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53.25"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550</v>
      </c>
      <c r="AE702" s="866"/>
      <c r="AF702" s="866"/>
      <c r="AG702" s="855" t="s">
        <v>590</v>
      </c>
      <c r="AH702" s="856"/>
      <c r="AI702" s="856"/>
      <c r="AJ702" s="856"/>
      <c r="AK702" s="856"/>
      <c r="AL702" s="856"/>
      <c r="AM702" s="856"/>
      <c r="AN702" s="856"/>
      <c r="AO702" s="856"/>
      <c r="AP702" s="856"/>
      <c r="AQ702" s="856"/>
      <c r="AR702" s="856"/>
      <c r="AS702" s="856"/>
      <c r="AT702" s="856"/>
      <c r="AU702" s="856"/>
      <c r="AV702" s="856"/>
      <c r="AW702" s="856"/>
      <c r="AX702" s="857"/>
    </row>
    <row r="703" spans="1:50" ht="33.200000000000003"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550</v>
      </c>
      <c r="AE703" s="115"/>
      <c r="AF703" s="115"/>
      <c r="AG703" s="656" t="s">
        <v>591</v>
      </c>
      <c r="AH703" s="657"/>
      <c r="AI703" s="657"/>
      <c r="AJ703" s="657"/>
      <c r="AK703" s="657"/>
      <c r="AL703" s="657"/>
      <c r="AM703" s="657"/>
      <c r="AN703" s="657"/>
      <c r="AO703" s="657"/>
      <c r="AP703" s="657"/>
      <c r="AQ703" s="657"/>
      <c r="AR703" s="657"/>
      <c r="AS703" s="657"/>
      <c r="AT703" s="657"/>
      <c r="AU703" s="657"/>
      <c r="AV703" s="657"/>
      <c r="AW703" s="657"/>
      <c r="AX703" s="658"/>
    </row>
    <row r="704" spans="1:50" ht="54"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550</v>
      </c>
      <c r="AE704" s="568"/>
      <c r="AF704" s="568"/>
      <c r="AG704" s="422" t="s">
        <v>592</v>
      </c>
      <c r="AH704" s="214"/>
      <c r="AI704" s="214"/>
      <c r="AJ704" s="214"/>
      <c r="AK704" s="214"/>
      <c r="AL704" s="214"/>
      <c r="AM704" s="214"/>
      <c r="AN704" s="214"/>
      <c r="AO704" s="214"/>
      <c r="AP704" s="214"/>
      <c r="AQ704" s="214"/>
      <c r="AR704" s="214"/>
      <c r="AS704" s="214"/>
      <c r="AT704" s="214"/>
      <c r="AU704" s="214"/>
      <c r="AV704" s="214"/>
      <c r="AW704" s="214"/>
      <c r="AX704" s="423"/>
    </row>
    <row r="705" spans="1:50" ht="19.350000000000001"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570</v>
      </c>
      <c r="AE705" s="720"/>
      <c r="AF705" s="720"/>
      <c r="AG705" s="120" t="s">
        <v>593</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601"/>
      <c r="D706" s="602"/>
      <c r="E706" s="676" t="s">
        <v>540</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570</v>
      </c>
      <c r="AE708" s="671"/>
      <c r="AF708" s="671"/>
      <c r="AG708" s="495" t="s">
        <v>594</v>
      </c>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570</v>
      </c>
      <c r="AE709" s="115"/>
      <c r="AF709" s="115"/>
      <c r="AG709" s="656" t="s">
        <v>594</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570</v>
      </c>
      <c r="AE710" s="115"/>
      <c r="AF710" s="115"/>
      <c r="AG710" s="656" t="s">
        <v>595</v>
      </c>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570</v>
      </c>
      <c r="AE711" s="115"/>
      <c r="AF711" s="115"/>
      <c r="AG711" s="656" t="s">
        <v>595</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570</v>
      </c>
      <c r="AE712" s="568"/>
      <c r="AF712" s="568"/>
      <c r="AG712" s="580" t="s">
        <v>595</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570</v>
      </c>
      <c r="AE713" s="115"/>
      <c r="AF713" s="116"/>
      <c r="AG713" s="656" t="s">
        <v>566</v>
      </c>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x14ac:dyDescent="0.15">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570</v>
      </c>
      <c r="AE714" s="578"/>
      <c r="AF714" s="579"/>
      <c r="AG714" s="682" t="s">
        <v>595</v>
      </c>
      <c r="AH714" s="683"/>
      <c r="AI714" s="683"/>
      <c r="AJ714" s="683"/>
      <c r="AK714" s="683"/>
      <c r="AL714" s="683"/>
      <c r="AM714" s="683"/>
      <c r="AN714" s="683"/>
      <c r="AO714" s="683"/>
      <c r="AP714" s="683"/>
      <c r="AQ714" s="683"/>
      <c r="AR714" s="683"/>
      <c r="AS714" s="683"/>
      <c r="AT714" s="683"/>
      <c r="AU714" s="683"/>
      <c r="AV714" s="683"/>
      <c r="AW714" s="683"/>
      <c r="AX714" s="684"/>
    </row>
    <row r="715" spans="1:50" ht="21"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570</v>
      </c>
      <c r="AE715" s="671"/>
      <c r="AF715" s="672"/>
      <c r="AG715" s="495" t="s">
        <v>596</v>
      </c>
      <c r="AH715" s="496"/>
      <c r="AI715" s="496"/>
      <c r="AJ715" s="496"/>
      <c r="AK715" s="496"/>
      <c r="AL715" s="496"/>
      <c r="AM715" s="496"/>
      <c r="AN715" s="496"/>
      <c r="AO715" s="496"/>
      <c r="AP715" s="496"/>
      <c r="AQ715" s="496"/>
      <c r="AR715" s="496"/>
      <c r="AS715" s="496"/>
      <c r="AT715" s="496"/>
      <c r="AU715" s="496"/>
      <c r="AV715" s="496"/>
      <c r="AW715" s="496"/>
      <c r="AX715" s="497"/>
    </row>
    <row r="716" spans="1:50" ht="30" customHeight="1" x14ac:dyDescent="0.15">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570</v>
      </c>
      <c r="AE716" s="752"/>
      <c r="AF716" s="752"/>
      <c r="AG716" s="656" t="s">
        <v>596</v>
      </c>
      <c r="AH716" s="657"/>
      <c r="AI716" s="657"/>
      <c r="AJ716" s="657"/>
      <c r="AK716" s="657"/>
      <c r="AL716" s="657"/>
      <c r="AM716" s="657"/>
      <c r="AN716" s="657"/>
      <c r="AO716" s="657"/>
      <c r="AP716" s="657"/>
      <c r="AQ716" s="657"/>
      <c r="AR716" s="657"/>
      <c r="AS716" s="657"/>
      <c r="AT716" s="657"/>
      <c r="AU716" s="657"/>
      <c r="AV716" s="657"/>
      <c r="AW716" s="657"/>
      <c r="AX716" s="658"/>
    </row>
    <row r="717" spans="1:50" ht="21"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570</v>
      </c>
      <c r="AE717" s="115"/>
      <c r="AF717" s="115"/>
      <c r="AG717" s="656" t="s">
        <v>596</v>
      </c>
      <c r="AH717" s="657"/>
      <c r="AI717" s="657"/>
      <c r="AJ717" s="657"/>
      <c r="AK717" s="657"/>
      <c r="AL717" s="657"/>
      <c r="AM717" s="657"/>
      <c r="AN717" s="657"/>
      <c r="AO717" s="657"/>
      <c r="AP717" s="657"/>
      <c r="AQ717" s="657"/>
      <c r="AR717" s="657"/>
      <c r="AS717" s="657"/>
      <c r="AT717" s="657"/>
      <c r="AU717" s="657"/>
      <c r="AV717" s="657"/>
      <c r="AW717" s="657"/>
      <c r="AX717" s="658"/>
    </row>
    <row r="718" spans="1:50" ht="21"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570</v>
      </c>
      <c r="AE718" s="115"/>
      <c r="AF718" s="115"/>
      <c r="AG718" s="123" t="s">
        <v>596</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t="s">
        <v>570</v>
      </c>
      <c r="AE719" s="671"/>
      <c r="AF719" s="671"/>
      <c r="AG719" s="120" t="s">
        <v>571</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hidden="1" customHeight="1" x14ac:dyDescent="0.15">
      <c r="A721" s="642"/>
      <c r="B721" s="643"/>
      <c r="C721" s="892"/>
      <c r="D721" s="893"/>
      <c r="E721" s="893"/>
      <c r="F721" s="894"/>
      <c r="G721" s="914"/>
      <c r="H721" s="915"/>
      <c r="I721" s="92" t="str">
        <f>IF(OR(G721="　", G721=""), "", "-")</f>
        <v/>
      </c>
      <c r="J721" s="891"/>
      <c r="K721" s="891"/>
      <c r="L721" s="92" t="str">
        <f>IF(M721="","","-")</f>
        <v/>
      </c>
      <c r="M721" s="93"/>
      <c r="N721" s="888" t="s">
        <v>559</v>
      </c>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hidden="1" customHeight="1" x14ac:dyDescent="0.15">
      <c r="A722" s="642"/>
      <c r="B722" s="643"/>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hidden="1" customHeight="1" x14ac:dyDescent="0.15">
      <c r="A723" s="642"/>
      <c r="B723" s="643"/>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hidden="1" customHeight="1" x14ac:dyDescent="0.15">
      <c r="A724" s="642"/>
      <c r="B724" s="643"/>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4"/>
      <c r="B725" s="645"/>
      <c r="C725" s="895"/>
      <c r="D725" s="896"/>
      <c r="E725" s="896"/>
      <c r="F725" s="897"/>
      <c r="G725" s="929"/>
      <c r="H725" s="930"/>
      <c r="I725" s="94" t="str">
        <f t="shared" si="4"/>
        <v/>
      </c>
      <c r="J725" s="931"/>
      <c r="K725" s="931"/>
      <c r="L725" s="94" t="str">
        <f t="shared" si="5"/>
        <v/>
      </c>
      <c r="M725" s="95"/>
      <c r="N725" s="916" t="s">
        <v>560</v>
      </c>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8" t="s">
        <v>49</v>
      </c>
      <c r="B726" s="609"/>
      <c r="C726" s="427" t="s">
        <v>54</v>
      </c>
      <c r="D726" s="563"/>
      <c r="E726" s="563"/>
      <c r="F726" s="564"/>
      <c r="G726" s="794" t="s">
        <v>597</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10"/>
      <c r="B727" s="611"/>
      <c r="C727" s="789" t="s">
        <v>58</v>
      </c>
      <c r="D727" s="790"/>
      <c r="E727" s="790"/>
      <c r="F727" s="791"/>
      <c r="G727" s="792" t="s">
        <v>598</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x14ac:dyDescent="0.2">
      <c r="A729" s="758"/>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5"/>
      <c r="B731" s="606"/>
      <c r="C731" s="606"/>
      <c r="D731" s="606"/>
      <c r="E731" s="607"/>
      <c r="F731" s="673"/>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38"/>
      <c r="B733" s="739"/>
      <c r="C733" s="739"/>
      <c r="D733" s="739"/>
      <c r="E733" s="740"/>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t="s">
        <v>556</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433</v>
      </c>
      <c r="B737" s="613"/>
      <c r="C737" s="613"/>
      <c r="D737" s="613"/>
      <c r="E737" s="613"/>
      <c r="F737" s="613"/>
      <c r="G737" s="923" t="s">
        <v>552</v>
      </c>
      <c r="H737" s="924"/>
      <c r="I737" s="924"/>
      <c r="J737" s="924"/>
      <c r="K737" s="924"/>
      <c r="L737" s="924"/>
      <c r="M737" s="924"/>
      <c r="N737" s="924"/>
      <c r="O737" s="924"/>
      <c r="P737" s="925"/>
      <c r="Q737" s="613" t="s">
        <v>360</v>
      </c>
      <c r="R737" s="613"/>
      <c r="S737" s="613"/>
      <c r="T737" s="613"/>
      <c r="U737" s="613"/>
      <c r="V737" s="613"/>
      <c r="W737" s="923" t="s">
        <v>552</v>
      </c>
      <c r="X737" s="924"/>
      <c r="Y737" s="924"/>
      <c r="Z737" s="924"/>
      <c r="AA737" s="924"/>
      <c r="AB737" s="924"/>
      <c r="AC737" s="924"/>
      <c r="AD737" s="924"/>
      <c r="AE737" s="924"/>
      <c r="AF737" s="925"/>
      <c r="AG737" s="613" t="s">
        <v>361</v>
      </c>
      <c r="AH737" s="613"/>
      <c r="AI737" s="613"/>
      <c r="AJ737" s="613"/>
      <c r="AK737" s="613"/>
      <c r="AL737" s="613"/>
      <c r="AM737" s="923" t="s">
        <v>552</v>
      </c>
      <c r="AN737" s="924"/>
      <c r="AO737" s="924"/>
      <c r="AP737" s="924"/>
      <c r="AQ737" s="924"/>
      <c r="AR737" s="924"/>
      <c r="AS737" s="924"/>
      <c r="AT737" s="924"/>
      <c r="AU737" s="924"/>
      <c r="AV737" s="925"/>
      <c r="AW737" s="59"/>
      <c r="AX737" s="60"/>
    </row>
    <row r="738" spans="1:50" ht="24.75" customHeight="1" x14ac:dyDescent="0.15">
      <c r="A738" s="900" t="s">
        <v>362</v>
      </c>
      <c r="B738" s="901"/>
      <c r="C738" s="901"/>
      <c r="D738" s="901"/>
      <c r="E738" s="901"/>
      <c r="F738" s="901"/>
      <c r="G738" s="923" t="s">
        <v>552</v>
      </c>
      <c r="H738" s="924"/>
      <c r="I738" s="924"/>
      <c r="J738" s="924"/>
      <c r="K738" s="924"/>
      <c r="L738" s="924"/>
      <c r="M738" s="924"/>
      <c r="N738" s="924"/>
      <c r="O738" s="924"/>
      <c r="P738" s="925"/>
      <c r="Q738" s="613" t="s">
        <v>363</v>
      </c>
      <c r="R738" s="613"/>
      <c r="S738" s="613"/>
      <c r="T738" s="613"/>
      <c r="U738" s="613"/>
      <c r="V738" s="613"/>
      <c r="W738" s="923" t="s">
        <v>552</v>
      </c>
      <c r="X738" s="924"/>
      <c r="Y738" s="924"/>
      <c r="Z738" s="924"/>
      <c r="AA738" s="924"/>
      <c r="AB738" s="924"/>
      <c r="AC738" s="924"/>
      <c r="AD738" s="924"/>
      <c r="AE738" s="924"/>
      <c r="AF738" s="925"/>
      <c r="AG738" s="901" t="s">
        <v>364</v>
      </c>
      <c r="AH738" s="901"/>
      <c r="AI738" s="901"/>
      <c r="AJ738" s="901"/>
      <c r="AK738" s="901"/>
      <c r="AL738" s="901"/>
      <c r="AM738" s="923" t="s">
        <v>552</v>
      </c>
      <c r="AN738" s="924"/>
      <c r="AO738" s="924"/>
      <c r="AP738" s="924"/>
      <c r="AQ738" s="924"/>
      <c r="AR738" s="924"/>
      <c r="AS738" s="924"/>
      <c r="AT738" s="924"/>
      <c r="AU738" s="924"/>
      <c r="AV738" s="925"/>
      <c r="AW738" s="87"/>
      <c r="AX738" s="88"/>
    </row>
    <row r="739" spans="1:50" ht="24.75" customHeight="1" thickBot="1" x14ac:dyDescent="0.2">
      <c r="A739" s="736" t="s">
        <v>492</v>
      </c>
      <c r="B739" s="737"/>
      <c r="C739" s="737"/>
      <c r="D739" s="737"/>
      <c r="E739" s="737"/>
      <c r="F739" s="737"/>
      <c r="G739" s="926" t="s">
        <v>599</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3" t="s">
        <v>543</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753" t="s">
        <v>545</v>
      </c>
      <c r="B779" s="754"/>
      <c r="C779" s="754"/>
      <c r="D779" s="754"/>
      <c r="E779" s="754"/>
      <c r="F779" s="755"/>
      <c r="G779" s="419" t="s">
        <v>519</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hidden="1"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hidden="1" customHeight="1" x14ac:dyDescent="0.15">
      <c r="A781" s="569"/>
      <c r="B781" s="756"/>
      <c r="C781" s="756"/>
      <c r="D781" s="756"/>
      <c r="E781" s="756"/>
      <c r="F781" s="757"/>
      <c r="G781" s="434"/>
      <c r="H781" s="435"/>
      <c r="I781" s="435"/>
      <c r="J781" s="435"/>
      <c r="K781" s="436"/>
      <c r="L781" s="437"/>
      <c r="M781" s="438"/>
      <c r="N781" s="438"/>
      <c r="O781" s="438"/>
      <c r="P781" s="438"/>
      <c r="Q781" s="438"/>
      <c r="R781" s="438"/>
      <c r="S781" s="438"/>
      <c r="T781" s="438"/>
      <c r="U781" s="438"/>
      <c r="V781" s="438"/>
      <c r="W781" s="438"/>
      <c r="X781" s="439"/>
      <c r="Y781" s="464"/>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hidden="1" customHeight="1" x14ac:dyDescent="0.15">
      <c r="A782" s="569"/>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hidden="1" customHeight="1" x14ac:dyDescent="0.15">
      <c r="A783" s="569"/>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x14ac:dyDescent="0.15">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hidden="1" customHeight="1" thickBot="1" x14ac:dyDescent="0.2">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0</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496</v>
      </c>
      <c r="AM831" s="920"/>
      <c r="AN831" s="920"/>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30" hidden="1" customHeight="1" x14ac:dyDescent="0.15">
      <c r="A837" s="393">
        <v>1</v>
      </c>
      <c r="B837" s="393">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407"/>
      <c r="AD837" s="413"/>
      <c r="AE837" s="413"/>
      <c r="AF837" s="413"/>
      <c r="AG837" s="413"/>
      <c r="AH837" s="408"/>
      <c r="AI837" s="409"/>
      <c r="AJ837" s="409"/>
      <c r="AK837" s="409"/>
      <c r="AL837" s="313"/>
      <c r="AM837" s="314"/>
      <c r="AN837" s="314"/>
      <c r="AO837" s="315"/>
      <c r="AP837" s="309"/>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399</v>
      </c>
      <c r="D1101" s="861"/>
      <c r="E1101" s="251" t="s">
        <v>398</v>
      </c>
      <c r="F1101" s="861"/>
      <c r="G1101" s="861"/>
      <c r="H1101" s="861"/>
      <c r="I1101" s="861"/>
      <c r="J1101" s="251" t="s">
        <v>434</v>
      </c>
      <c r="K1101" s="251"/>
      <c r="L1101" s="251"/>
      <c r="M1101" s="251"/>
      <c r="N1101" s="251"/>
      <c r="O1101" s="251"/>
      <c r="P1101" s="341" t="s">
        <v>28</v>
      </c>
      <c r="Q1101" s="341"/>
      <c r="R1101" s="341"/>
      <c r="S1101" s="341"/>
      <c r="T1101" s="341"/>
      <c r="U1101" s="341"/>
      <c r="V1101" s="341"/>
      <c r="W1101" s="341"/>
      <c r="X1101" s="341"/>
      <c r="Y1101" s="251" t="s">
        <v>436</v>
      </c>
      <c r="Z1101" s="861"/>
      <c r="AA1101" s="861"/>
      <c r="AB1101" s="861"/>
      <c r="AC1101" s="251" t="s">
        <v>379</v>
      </c>
      <c r="AD1101" s="251"/>
      <c r="AE1101" s="251"/>
      <c r="AF1101" s="251"/>
      <c r="AG1101" s="251"/>
      <c r="AH1101" s="341" t="s">
        <v>393</v>
      </c>
      <c r="AI1101" s="342"/>
      <c r="AJ1101" s="342"/>
      <c r="AK1101" s="342"/>
      <c r="AL1101" s="342" t="s">
        <v>22</v>
      </c>
      <c r="AM1101" s="342"/>
      <c r="AN1101" s="342"/>
      <c r="AO1101" s="864"/>
      <c r="AP1101" s="418" t="s">
        <v>470</v>
      </c>
      <c r="AQ1101" s="418"/>
      <c r="AR1101" s="418"/>
      <c r="AS1101" s="418"/>
      <c r="AT1101" s="418"/>
      <c r="AU1101" s="418"/>
      <c r="AV1101" s="418"/>
      <c r="AW1101" s="418"/>
      <c r="AX1101" s="418"/>
    </row>
    <row r="1102" spans="1:50" ht="30" hidden="1" customHeight="1" x14ac:dyDescent="0.15">
      <c r="A1102" s="393">
        <v>1</v>
      </c>
      <c r="B1102" s="393">
        <v>1</v>
      </c>
      <c r="C1102" s="863"/>
      <c r="D1102" s="863"/>
      <c r="E1102" s="862"/>
      <c r="F1102" s="862"/>
      <c r="G1102" s="862"/>
      <c r="H1102" s="862"/>
      <c r="I1102" s="862"/>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idden="1" x14ac:dyDescent="0.15"/>
    <row r="1133" spans="1:50" hidden="1" x14ac:dyDescent="0.15"/>
    <row r="1134" spans="1:50" hidden="1" x14ac:dyDescent="0.15"/>
    <row r="1135" spans="1:50" hidden="1" x14ac:dyDescent="0.15"/>
    <row r="1136" spans="1:50" hidden="1" x14ac:dyDescent="0.15"/>
    <row r="1137" hidden="1" x14ac:dyDescent="0.15"/>
    <row r="1138" hidden="1" x14ac:dyDescent="0.15"/>
    <row r="1139" hidden="1" x14ac:dyDescent="0.15"/>
    <row r="1140" hidden="1" x14ac:dyDescent="0.15"/>
    <row r="1141" hidden="1" x14ac:dyDescent="0.15"/>
    <row r="1142" hidden="1" x14ac:dyDescent="0.15"/>
    <row r="1143" hidden="1" x14ac:dyDescent="0.15"/>
    <row r="1144" hidden="1" x14ac:dyDescent="0.15"/>
    <row r="1145" hidden="1" x14ac:dyDescent="0.15"/>
    <row r="1146" hidden="1" x14ac:dyDescent="0.15"/>
    <row r="1147" hidden="1" x14ac:dyDescent="0.15"/>
    <row r="1148" hidden="1" x14ac:dyDescent="0.15"/>
    <row r="1149" hidden="1" x14ac:dyDescent="0.15"/>
    <row r="1150" hidden="1" x14ac:dyDescent="0.15"/>
    <row r="1151" hidden="1" x14ac:dyDescent="0.15"/>
    <row r="1152" hidden="1" x14ac:dyDescent="0.15"/>
    <row r="1153" hidden="1" x14ac:dyDescent="0.15"/>
    <row r="1154" hidden="1" x14ac:dyDescent="0.15"/>
    <row r="1155" hidden="1" x14ac:dyDescent="0.15"/>
    <row r="1156" hidden="1" x14ac:dyDescent="0.15"/>
    <row r="1157" hidden="1" x14ac:dyDescent="0.15"/>
    <row r="1158" hidden="1" x14ac:dyDescent="0.15"/>
    <row r="1159" hidden="1" x14ac:dyDescent="0.15"/>
    <row r="1160" hidden="1" x14ac:dyDescent="0.15"/>
    <row r="1161" hidden="1" x14ac:dyDescent="0.15"/>
    <row r="1162" hidden="1" x14ac:dyDescent="0.15"/>
    <row r="1163" hidden="1" x14ac:dyDescent="0.15"/>
    <row r="1164" hidden="1" x14ac:dyDescent="0.15"/>
    <row r="1165" hidden="1" x14ac:dyDescent="0.15"/>
    <row r="1166" hidden="1" x14ac:dyDescent="0.15"/>
    <row r="1167" hidden="1" x14ac:dyDescent="0.15"/>
    <row r="1168" hidden="1" x14ac:dyDescent="0.15"/>
    <row r="1169" hidden="1" x14ac:dyDescent="0.15"/>
    <row r="1170" hidden="1" x14ac:dyDescent="0.15"/>
    <row r="1171" hidden="1" x14ac:dyDescent="0.15"/>
    <row r="1172" hidden="1" x14ac:dyDescent="0.15"/>
    <row r="1173" hidden="1" x14ac:dyDescent="0.15"/>
    <row r="1174" hidden="1" x14ac:dyDescent="0.15"/>
    <row r="1175" hidden="1" x14ac:dyDescent="0.15"/>
    <row r="1176" hidden="1" x14ac:dyDescent="0.15"/>
    <row r="1177" hidden="1" x14ac:dyDescent="0.15"/>
    <row r="1178" hidden="1" x14ac:dyDescent="0.15"/>
    <row r="1179" hidden="1" x14ac:dyDescent="0.15"/>
    <row r="1180" hidden="1" x14ac:dyDescent="0.15"/>
    <row r="1181" hidden="1" x14ac:dyDescent="0.15"/>
    <row r="1182" hidden="1" x14ac:dyDescent="0.15"/>
    <row r="1183" hidden="1" x14ac:dyDescent="0.15"/>
    <row r="1184" hidden="1" x14ac:dyDescent="0.15"/>
    <row r="1185" hidden="1" x14ac:dyDescent="0.15"/>
    <row r="1186" hidden="1" x14ac:dyDescent="0.15"/>
    <row r="1187" hidden="1" x14ac:dyDescent="0.15"/>
    <row r="1188" hidden="1" x14ac:dyDescent="0.15"/>
    <row r="1189" hidden="1" x14ac:dyDescent="0.15"/>
    <row r="1190" hidden="1" x14ac:dyDescent="0.15"/>
    <row r="1191" hidden="1" x14ac:dyDescent="0.15"/>
    <row r="1192" hidden="1" x14ac:dyDescent="0.15"/>
    <row r="1193" hidden="1" x14ac:dyDescent="0.15"/>
    <row r="1194" hidden="1" x14ac:dyDescent="0.15"/>
    <row r="1195" hidden="1" x14ac:dyDescent="0.15"/>
    <row r="1196" hidden="1" x14ac:dyDescent="0.15"/>
    <row r="1197" hidden="1" x14ac:dyDescent="0.15"/>
    <row r="1198" hidden="1" x14ac:dyDescent="0.15"/>
    <row r="1199" hidden="1" x14ac:dyDescent="0.15"/>
    <row r="1200" hidden="1" x14ac:dyDescent="0.15"/>
    <row r="1201" hidden="1" x14ac:dyDescent="0.15"/>
    <row r="1202" hidden="1" x14ac:dyDescent="0.15"/>
    <row r="1203" hidden="1" x14ac:dyDescent="0.15"/>
    <row r="1204" hidden="1" x14ac:dyDescent="0.15"/>
    <row r="1205" hidden="1" x14ac:dyDescent="0.15"/>
    <row r="1206" hidden="1" x14ac:dyDescent="0.15"/>
    <row r="1207" hidden="1" x14ac:dyDescent="0.15"/>
    <row r="1208" hidden="1" x14ac:dyDescent="0.15"/>
    <row r="1209" hidden="1" x14ac:dyDescent="0.15"/>
    <row r="1210" hidden="1" x14ac:dyDescent="0.15"/>
    <row r="1211" hidden="1" x14ac:dyDescent="0.15"/>
    <row r="1212" hidden="1" x14ac:dyDescent="0.15"/>
    <row r="1213" hidden="1" x14ac:dyDescent="0.15"/>
    <row r="1214" hidden="1" x14ac:dyDescent="0.15"/>
    <row r="1215" hidden="1" x14ac:dyDescent="0.15"/>
    <row r="1216" hidden="1" x14ac:dyDescent="0.15"/>
    <row r="1217" hidden="1" x14ac:dyDescent="0.15"/>
    <row r="1218" hidden="1" x14ac:dyDescent="0.15"/>
    <row r="1219" hidden="1" x14ac:dyDescent="0.15"/>
    <row r="1220" hidden="1" x14ac:dyDescent="0.15"/>
    <row r="1221" hidden="1" x14ac:dyDescent="0.15"/>
    <row r="1222" hidden="1" x14ac:dyDescent="0.15"/>
    <row r="1223" hidden="1" x14ac:dyDescent="0.15"/>
    <row r="1224" hidden="1" x14ac:dyDescent="0.15"/>
    <row r="1225" hidden="1" x14ac:dyDescent="0.15"/>
    <row r="1226" hidden="1" x14ac:dyDescent="0.15"/>
    <row r="1227" hidden="1" x14ac:dyDescent="0.15"/>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49" man="1"/>
    <brk id="704"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9" zoomScale="130" zoomScaleNormal="130"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550</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4"/>
      <c r="Z2" s="398"/>
      <c r="AA2" s="399"/>
      <c r="AB2" s="1018" t="s">
        <v>12</v>
      </c>
      <c r="AC2" s="1019"/>
      <c r="AD2" s="1020"/>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5"/>
      <c r="Z3" s="1016"/>
      <c r="AA3" s="1017"/>
      <c r="AB3" s="1021"/>
      <c r="AC3" s="1022"/>
      <c r="AD3" s="1023"/>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4"/>
      <c r="I4" s="1024"/>
      <c r="J4" s="1024"/>
      <c r="K4" s="1024"/>
      <c r="L4" s="1024"/>
      <c r="M4" s="1024"/>
      <c r="N4" s="1024"/>
      <c r="O4" s="1025"/>
      <c r="P4" s="121"/>
      <c r="Q4" s="1032"/>
      <c r="R4" s="1032"/>
      <c r="S4" s="1032"/>
      <c r="T4" s="1032"/>
      <c r="U4" s="1032"/>
      <c r="V4" s="1032"/>
      <c r="W4" s="1032"/>
      <c r="X4" s="1033"/>
      <c r="Y4" s="1010" t="s">
        <v>13</v>
      </c>
      <c r="Z4" s="1011"/>
      <c r="AA4" s="1012"/>
      <c r="AB4" s="521"/>
      <c r="AC4" s="1013"/>
      <c r="AD4" s="1013"/>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6"/>
      <c r="H5" s="1027"/>
      <c r="I5" s="1027"/>
      <c r="J5" s="1027"/>
      <c r="K5" s="1027"/>
      <c r="L5" s="1027"/>
      <c r="M5" s="1027"/>
      <c r="N5" s="1027"/>
      <c r="O5" s="1028"/>
      <c r="P5" s="1034"/>
      <c r="Q5" s="1034"/>
      <c r="R5" s="1034"/>
      <c r="S5" s="1034"/>
      <c r="T5" s="1034"/>
      <c r="U5" s="1034"/>
      <c r="V5" s="1034"/>
      <c r="W5" s="1034"/>
      <c r="X5" s="1035"/>
      <c r="Y5" s="282" t="s">
        <v>55</v>
      </c>
      <c r="Z5" s="1007"/>
      <c r="AA5" s="1008"/>
      <c r="AB5" s="491"/>
      <c r="AC5" s="1009"/>
      <c r="AD5" s="1009"/>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29"/>
      <c r="H6" s="1030"/>
      <c r="I6" s="1030"/>
      <c r="J6" s="1030"/>
      <c r="K6" s="1030"/>
      <c r="L6" s="1030"/>
      <c r="M6" s="1030"/>
      <c r="N6" s="1030"/>
      <c r="O6" s="1031"/>
      <c r="P6" s="1036"/>
      <c r="Q6" s="1036"/>
      <c r="R6" s="1036"/>
      <c r="S6" s="1036"/>
      <c r="T6" s="1036"/>
      <c r="U6" s="1036"/>
      <c r="V6" s="1036"/>
      <c r="W6" s="1036"/>
      <c r="X6" s="1037"/>
      <c r="Y6" s="1038" t="s">
        <v>14</v>
      </c>
      <c r="Z6" s="1007"/>
      <c r="AA6" s="1008"/>
      <c r="AB6" s="445" t="s">
        <v>302</v>
      </c>
      <c r="AC6" s="1039"/>
      <c r="AD6" s="1039"/>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2" t="s">
        <v>539</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4"/>
      <c r="Z9" s="398"/>
      <c r="AA9" s="399"/>
      <c r="AB9" s="1018" t="s">
        <v>12</v>
      </c>
      <c r="AC9" s="1019"/>
      <c r="AD9" s="1020"/>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5"/>
      <c r="Z10" s="1016"/>
      <c r="AA10" s="1017"/>
      <c r="AB10" s="1021"/>
      <c r="AC10" s="1022"/>
      <c r="AD10" s="1023"/>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21"/>
      <c r="AC11" s="1013"/>
      <c r="AD11" s="1013"/>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491"/>
      <c r="AC12" s="1009"/>
      <c r="AD12" s="1009"/>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5" t="s">
        <v>302</v>
      </c>
      <c r="AC13" s="1039"/>
      <c r="AD13" s="1039"/>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2" t="s">
        <v>539</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4"/>
      <c r="Z16" s="398"/>
      <c r="AA16" s="399"/>
      <c r="AB16" s="1018" t="s">
        <v>12</v>
      </c>
      <c r="AC16" s="1019"/>
      <c r="AD16" s="1020"/>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5"/>
      <c r="Z17" s="1016"/>
      <c r="AA17" s="1017"/>
      <c r="AB17" s="1021"/>
      <c r="AC17" s="1022"/>
      <c r="AD17" s="1023"/>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21"/>
      <c r="AC18" s="1013"/>
      <c r="AD18" s="1013"/>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491"/>
      <c r="AC19" s="1009"/>
      <c r="AD19" s="1009"/>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5" t="s">
        <v>302</v>
      </c>
      <c r="AC20" s="1039"/>
      <c r="AD20" s="1039"/>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2" t="s">
        <v>539</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4"/>
      <c r="Z23" s="398"/>
      <c r="AA23" s="399"/>
      <c r="AB23" s="1018" t="s">
        <v>12</v>
      </c>
      <c r="AC23" s="1019"/>
      <c r="AD23" s="1020"/>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5"/>
      <c r="Z24" s="1016"/>
      <c r="AA24" s="1017"/>
      <c r="AB24" s="1021"/>
      <c r="AC24" s="1022"/>
      <c r="AD24" s="1023"/>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21"/>
      <c r="AC25" s="1013"/>
      <c r="AD25" s="1013"/>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491"/>
      <c r="AC26" s="1009"/>
      <c r="AD26" s="1009"/>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5" t="s">
        <v>302</v>
      </c>
      <c r="AC27" s="1039"/>
      <c r="AD27" s="1039"/>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2" t="s">
        <v>539</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4"/>
      <c r="Z30" s="398"/>
      <c r="AA30" s="399"/>
      <c r="AB30" s="1018" t="s">
        <v>12</v>
      </c>
      <c r="AC30" s="1019"/>
      <c r="AD30" s="1020"/>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5"/>
      <c r="Z31" s="1016"/>
      <c r="AA31" s="1017"/>
      <c r="AB31" s="1021"/>
      <c r="AC31" s="1022"/>
      <c r="AD31" s="1023"/>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21"/>
      <c r="AC32" s="1013"/>
      <c r="AD32" s="1013"/>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491"/>
      <c r="AC33" s="1009"/>
      <c r="AD33" s="1009"/>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5" t="s">
        <v>302</v>
      </c>
      <c r="AC34" s="1039"/>
      <c r="AD34" s="1039"/>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2" t="s">
        <v>539</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4"/>
      <c r="Z37" s="398"/>
      <c r="AA37" s="399"/>
      <c r="AB37" s="1018" t="s">
        <v>12</v>
      </c>
      <c r="AC37" s="1019"/>
      <c r="AD37" s="1020"/>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5"/>
      <c r="Z38" s="1016"/>
      <c r="AA38" s="1017"/>
      <c r="AB38" s="1021"/>
      <c r="AC38" s="1022"/>
      <c r="AD38" s="1023"/>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21"/>
      <c r="AC39" s="1013"/>
      <c r="AD39" s="1013"/>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491"/>
      <c r="AC40" s="1009"/>
      <c r="AD40" s="100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5" t="s">
        <v>302</v>
      </c>
      <c r="AC41" s="1039"/>
      <c r="AD41" s="1039"/>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4"/>
      <c r="Z44" s="398"/>
      <c r="AA44" s="399"/>
      <c r="AB44" s="1018" t="s">
        <v>12</v>
      </c>
      <c r="AC44" s="1019"/>
      <c r="AD44" s="1020"/>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5"/>
      <c r="Z45" s="1016"/>
      <c r="AA45" s="1017"/>
      <c r="AB45" s="1021"/>
      <c r="AC45" s="1022"/>
      <c r="AD45" s="1023"/>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21"/>
      <c r="AC46" s="1013"/>
      <c r="AD46" s="1013"/>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491"/>
      <c r="AC47" s="1009"/>
      <c r="AD47" s="100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5" t="s">
        <v>302</v>
      </c>
      <c r="AC48" s="1039"/>
      <c r="AD48" s="103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4"/>
      <c r="Z51" s="398"/>
      <c r="AA51" s="399"/>
      <c r="AB51" s="358" t="s">
        <v>12</v>
      </c>
      <c r="AC51" s="1019"/>
      <c r="AD51" s="102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5"/>
      <c r="Z52" s="1016"/>
      <c r="AA52" s="1017"/>
      <c r="AB52" s="1021"/>
      <c r="AC52" s="1022"/>
      <c r="AD52" s="1023"/>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21"/>
      <c r="AC53" s="1013"/>
      <c r="AD53" s="1013"/>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491"/>
      <c r="AC54" s="1009"/>
      <c r="AD54" s="100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5" t="s">
        <v>302</v>
      </c>
      <c r="AC55" s="1039"/>
      <c r="AD55" s="1039"/>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4"/>
      <c r="Z58" s="398"/>
      <c r="AA58" s="399"/>
      <c r="AB58" s="1018" t="s">
        <v>12</v>
      </c>
      <c r="AC58" s="1019"/>
      <c r="AD58" s="102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5"/>
      <c r="Z59" s="1016"/>
      <c r="AA59" s="1017"/>
      <c r="AB59" s="1021"/>
      <c r="AC59" s="1022"/>
      <c r="AD59" s="1023"/>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21"/>
      <c r="AC60" s="1013"/>
      <c r="AD60" s="101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491"/>
      <c r="AC61" s="1009"/>
      <c r="AD61" s="100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5" t="s">
        <v>302</v>
      </c>
      <c r="AC62" s="1039"/>
      <c r="AD62" s="103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4"/>
      <c r="Z65" s="398"/>
      <c r="AA65" s="399"/>
      <c r="AB65" s="1018" t="s">
        <v>12</v>
      </c>
      <c r="AC65" s="1019"/>
      <c r="AD65" s="1020"/>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5"/>
      <c r="Z66" s="1016"/>
      <c r="AA66" s="1017"/>
      <c r="AB66" s="1021"/>
      <c r="AC66" s="1022"/>
      <c r="AD66" s="1023"/>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21"/>
      <c r="AC67" s="1013"/>
      <c r="AD67" s="1013"/>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491"/>
      <c r="AC68" s="1009"/>
      <c r="AD68" s="1009"/>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2" t="s">
        <v>539</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29</v>
      </c>
      <c r="B2" s="1044"/>
      <c r="C2" s="1044"/>
      <c r="D2" s="1044"/>
      <c r="E2" s="1044"/>
      <c r="F2" s="1045"/>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6"/>
      <c r="B5" s="1047"/>
      <c r="C5" s="1047"/>
      <c r="D5" s="1047"/>
      <c r="E5" s="1047"/>
      <c r="F5" s="1048"/>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6"/>
      <c r="B6" s="1047"/>
      <c r="C6" s="1047"/>
      <c r="D6" s="1047"/>
      <c r="E6" s="1047"/>
      <c r="F6" s="1048"/>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6"/>
      <c r="B7" s="1047"/>
      <c r="C7" s="1047"/>
      <c r="D7" s="1047"/>
      <c r="E7" s="1047"/>
      <c r="F7" s="1048"/>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6"/>
      <c r="B8" s="1047"/>
      <c r="C8" s="1047"/>
      <c r="D8" s="1047"/>
      <c r="E8" s="1047"/>
      <c r="F8" s="1048"/>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6"/>
      <c r="B9" s="1047"/>
      <c r="C9" s="1047"/>
      <c r="D9" s="1047"/>
      <c r="E9" s="1047"/>
      <c r="F9" s="1048"/>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6"/>
      <c r="B10" s="1047"/>
      <c r="C10" s="1047"/>
      <c r="D10" s="1047"/>
      <c r="E10" s="1047"/>
      <c r="F10" s="1048"/>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6"/>
      <c r="B11" s="1047"/>
      <c r="C11" s="1047"/>
      <c r="D11" s="1047"/>
      <c r="E11" s="1047"/>
      <c r="F11" s="1048"/>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6"/>
      <c r="B12" s="1047"/>
      <c r="C12" s="1047"/>
      <c r="D12" s="1047"/>
      <c r="E12" s="1047"/>
      <c r="F12" s="1048"/>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6"/>
      <c r="B13" s="1047"/>
      <c r="C13" s="1047"/>
      <c r="D13" s="1047"/>
      <c r="E13" s="1047"/>
      <c r="F13" s="1048"/>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6"/>
      <c r="B14" s="1047"/>
      <c r="C14" s="1047"/>
      <c r="D14" s="1047"/>
      <c r="E14" s="1047"/>
      <c r="F14" s="1048"/>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6"/>
      <c r="B15" s="1047"/>
      <c r="C15" s="1047"/>
      <c r="D15" s="1047"/>
      <c r="E15" s="1047"/>
      <c r="F15" s="1048"/>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6"/>
      <c r="B18" s="1047"/>
      <c r="C18" s="1047"/>
      <c r="D18" s="1047"/>
      <c r="E18" s="1047"/>
      <c r="F18" s="1048"/>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6"/>
      <c r="B19" s="1047"/>
      <c r="C19" s="1047"/>
      <c r="D19" s="1047"/>
      <c r="E19" s="1047"/>
      <c r="F19" s="1048"/>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6"/>
      <c r="B20" s="1047"/>
      <c r="C20" s="1047"/>
      <c r="D20" s="1047"/>
      <c r="E20" s="1047"/>
      <c r="F20" s="1048"/>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6"/>
      <c r="B21" s="1047"/>
      <c r="C21" s="1047"/>
      <c r="D21" s="1047"/>
      <c r="E21" s="1047"/>
      <c r="F21" s="1048"/>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6"/>
      <c r="B22" s="1047"/>
      <c r="C22" s="1047"/>
      <c r="D22" s="1047"/>
      <c r="E22" s="1047"/>
      <c r="F22" s="1048"/>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6"/>
      <c r="B23" s="1047"/>
      <c r="C23" s="1047"/>
      <c r="D23" s="1047"/>
      <c r="E23" s="1047"/>
      <c r="F23" s="1048"/>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6"/>
      <c r="B24" s="1047"/>
      <c r="C24" s="1047"/>
      <c r="D24" s="1047"/>
      <c r="E24" s="1047"/>
      <c r="F24" s="1048"/>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6"/>
      <c r="B25" s="1047"/>
      <c r="C25" s="1047"/>
      <c r="D25" s="1047"/>
      <c r="E25" s="1047"/>
      <c r="F25" s="1048"/>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6"/>
      <c r="B26" s="1047"/>
      <c r="C26" s="1047"/>
      <c r="D26" s="1047"/>
      <c r="E26" s="1047"/>
      <c r="F26" s="1048"/>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6"/>
      <c r="B27" s="1047"/>
      <c r="C27" s="1047"/>
      <c r="D27" s="1047"/>
      <c r="E27" s="1047"/>
      <c r="F27" s="1048"/>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6"/>
      <c r="B28" s="1047"/>
      <c r="C28" s="1047"/>
      <c r="D28" s="1047"/>
      <c r="E28" s="1047"/>
      <c r="F28" s="1048"/>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6"/>
      <c r="B31" s="1047"/>
      <c r="C31" s="1047"/>
      <c r="D31" s="1047"/>
      <c r="E31" s="1047"/>
      <c r="F31" s="1048"/>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6"/>
      <c r="B32" s="1047"/>
      <c r="C32" s="1047"/>
      <c r="D32" s="1047"/>
      <c r="E32" s="1047"/>
      <c r="F32" s="1048"/>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6"/>
      <c r="B33" s="1047"/>
      <c r="C33" s="1047"/>
      <c r="D33" s="1047"/>
      <c r="E33" s="1047"/>
      <c r="F33" s="1048"/>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6"/>
      <c r="B34" s="1047"/>
      <c r="C34" s="1047"/>
      <c r="D34" s="1047"/>
      <c r="E34" s="1047"/>
      <c r="F34" s="1048"/>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6"/>
      <c r="B35" s="1047"/>
      <c r="C35" s="1047"/>
      <c r="D35" s="1047"/>
      <c r="E35" s="1047"/>
      <c r="F35" s="1048"/>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6"/>
      <c r="B36" s="1047"/>
      <c r="C36" s="1047"/>
      <c r="D36" s="1047"/>
      <c r="E36" s="1047"/>
      <c r="F36" s="1048"/>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6"/>
      <c r="B37" s="1047"/>
      <c r="C37" s="1047"/>
      <c r="D37" s="1047"/>
      <c r="E37" s="1047"/>
      <c r="F37" s="1048"/>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6"/>
      <c r="B38" s="1047"/>
      <c r="C38" s="1047"/>
      <c r="D38" s="1047"/>
      <c r="E38" s="1047"/>
      <c r="F38" s="1048"/>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6"/>
      <c r="B39" s="1047"/>
      <c r="C39" s="1047"/>
      <c r="D39" s="1047"/>
      <c r="E39" s="1047"/>
      <c r="F39" s="1048"/>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6"/>
      <c r="B40" s="1047"/>
      <c r="C40" s="1047"/>
      <c r="D40" s="1047"/>
      <c r="E40" s="1047"/>
      <c r="F40" s="1048"/>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6"/>
      <c r="B41" s="1047"/>
      <c r="C41" s="1047"/>
      <c r="D41" s="1047"/>
      <c r="E41" s="1047"/>
      <c r="F41" s="1048"/>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6"/>
      <c r="B44" s="1047"/>
      <c r="C44" s="1047"/>
      <c r="D44" s="1047"/>
      <c r="E44" s="1047"/>
      <c r="F44" s="1048"/>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6"/>
      <c r="B45" s="1047"/>
      <c r="C45" s="1047"/>
      <c r="D45" s="1047"/>
      <c r="E45" s="1047"/>
      <c r="F45" s="1048"/>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6"/>
      <c r="B46" s="1047"/>
      <c r="C46" s="1047"/>
      <c r="D46" s="1047"/>
      <c r="E46" s="1047"/>
      <c r="F46" s="1048"/>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6"/>
      <c r="B47" s="1047"/>
      <c r="C47" s="1047"/>
      <c r="D47" s="1047"/>
      <c r="E47" s="1047"/>
      <c r="F47" s="1048"/>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6"/>
      <c r="B48" s="1047"/>
      <c r="C48" s="1047"/>
      <c r="D48" s="1047"/>
      <c r="E48" s="1047"/>
      <c r="F48" s="1048"/>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6"/>
      <c r="B49" s="1047"/>
      <c r="C49" s="1047"/>
      <c r="D49" s="1047"/>
      <c r="E49" s="1047"/>
      <c r="F49" s="1048"/>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6"/>
      <c r="B50" s="1047"/>
      <c r="C50" s="1047"/>
      <c r="D50" s="1047"/>
      <c r="E50" s="1047"/>
      <c r="F50" s="1048"/>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6"/>
      <c r="B51" s="1047"/>
      <c r="C51" s="1047"/>
      <c r="D51" s="1047"/>
      <c r="E51" s="1047"/>
      <c r="F51" s="1048"/>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6"/>
      <c r="B52" s="1047"/>
      <c r="C52" s="1047"/>
      <c r="D52" s="1047"/>
      <c r="E52" s="1047"/>
      <c r="F52" s="1048"/>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29</v>
      </c>
      <c r="B55" s="1044"/>
      <c r="C55" s="1044"/>
      <c r="D55" s="1044"/>
      <c r="E55" s="1044"/>
      <c r="F55" s="1045"/>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6"/>
      <c r="B58" s="1047"/>
      <c r="C58" s="1047"/>
      <c r="D58" s="1047"/>
      <c r="E58" s="1047"/>
      <c r="F58" s="1048"/>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6"/>
      <c r="B59" s="1047"/>
      <c r="C59" s="1047"/>
      <c r="D59" s="1047"/>
      <c r="E59" s="1047"/>
      <c r="F59" s="1048"/>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6"/>
      <c r="B60" s="1047"/>
      <c r="C60" s="1047"/>
      <c r="D60" s="1047"/>
      <c r="E60" s="1047"/>
      <c r="F60" s="1048"/>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6"/>
      <c r="B61" s="1047"/>
      <c r="C61" s="1047"/>
      <c r="D61" s="1047"/>
      <c r="E61" s="1047"/>
      <c r="F61" s="1048"/>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6"/>
      <c r="B62" s="1047"/>
      <c r="C62" s="1047"/>
      <c r="D62" s="1047"/>
      <c r="E62" s="1047"/>
      <c r="F62" s="1048"/>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6"/>
      <c r="B63" s="1047"/>
      <c r="C63" s="1047"/>
      <c r="D63" s="1047"/>
      <c r="E63" s="1047"/>
      <c r="F63" s="1048"/>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6"/>
      <c r="B64" s="1047"/>
      <c r="C64" s="1047"/>
      <c r="D64" s="1047"/>
      <c r="E64" s="1047"/>
      <c r="F64" s="1048"/>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6"/>
      <c r="B65" s="1047"/>
      <c r="C65" s="1047"/>
      <c r="D65" s="1047"/>
      <c r="E65" s="1047"/>
      <c r="F65" s="1048"/>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6"/>
      <c r="B66" s="1047"/>
      <c r="C66" s="1047"/>
      <c r="D66" s="1047"/>
      <c r="E66" s="1047"/>
      <c r="F66" s="1048"/>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6"/>
      <c r="B67" s="1047"/>
      <c r="C67" s="1047"/>
      <c r="D67" s="1047"/>
      <c r="E67" s="1047"/>
      <c r="F67" s="1048"/>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6"/>
      <c r="B68" s="1047"/>
      <c r="C68" s="1047"/>
      <c r="D68" s="1047"/>
      <c r="E68" s="1047"/>
      <c r="F68" s="1048"/>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6"/>
      <c r="B71" s="1047"/>
      <c r="C71" s="1047"/>
      <c r="D71" s="1047"/>
      <c r="E71" s="1047"/>
      <c r="F71" s="1048"/>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6"/>
      <c r="B72" s="1047"/>
      <c r="C72" s="1047"/>
      <c r="D72" s="1047"/>
      <c r="E72" s="1047"/>
      <c r="F72" s="1048"/>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6"/>
      <c r="B73" s="1047"/>
      <c r="C73" s="1047"/>
      <c r="D73" s="1047"/>
      <c r="E73" s="1047"/>
      <c r="F73" s="1048"/>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6"/>
      <c r="B74" s="1047"/>
      <c r="C74" s="1047"/>
      <c r="D74" s="1047"/>
      <c r="E74" s="1047"/>
      <c r="F74" s="1048"/>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6"/>
      <c r="B75" s="1047"/>
      <c r="C75" s="1047"/>
      <c r="D75" s="1047"/>
      <c r="E75" s="1047"/>
      <c r="F75" s="1048"/>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6"/>
      <c r="B76" s="1047"/>
      <c r="C76" s="1047"/>
      <c r="D76" s="1047"/>
      <c r="E76" s="1047"/>
      <c r="F76" s="1048"/>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6"/>
      <c r="B77" s="1047"/>
      <c r="C77" s="1047"/>
      <c r="D77" s="1047"/>
      <c r="E77" s="1047"/>
      <c r="F77" s="1048"/>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6"/>
      <c r="B78" s="1047"/>
      <c r="C78" s="1047"/>
      <c r="D78" s="1047"/>
      <c r="E78" s="1047"/>
      <c r="F78" s="1048"/>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6"/>
      <c r="B79" s="1047"/>
      <c r="C79" s="1047"/>
      <c r="D79" s="1047"/>
      <c r="E79" s="1047"/>
      <c r="F79" s="1048"/>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6"/>
      <c r="B80" s="1047"/>
      <c r="C80" s="1047"/>
      <c r="D80" s="1047"/>
      <c r="E80" s="1047"/>
      <c r="F80" s="1048"/>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6"/>
      <c r="B81" s="1047"/>
      <c r="C81" s="1047"/>
      <c r="D81" s="1047"/>
      <c r="E81" s="1047"/>
      <c r="F81" s="1048"/>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6"/>
      <c r="B84" s="1047"/>
      <c r="C84" s="1047"/>
      <c r="D84" s="1047"/>
      <c r="E84" s="1047"/>
      <c r="F84" s="1048"/>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6"/>
      <c r="B85" s="1047"/>
      <c r="C85" s="1047"/>
      <c r="D85" s="1047"/>
      <c r="E85" s="1047"/>
      <c r="F85" s="1048"/>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6"/>
      <c r="B86" s="1047"/>
      <c r="C86" s="1047"/>
      <c r="D86" s="1047"/>
      <c r="E86" s="1047"/>
      <c r="F86" s="1048"/>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6"/>
      <c r="B87" s="1047"/>
      <c r="C87" s="1047"/>
      <c r="D87" s="1047"/>
      <c r="E87" s="1047"/>
      <c r="F87" s="1048"/>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6"/>
      <c r="B88" s="1047"/>
      <c r="C88" s="1047"/>
      <c r="D88" s="1047"/>
      <c r="E88" s="1047"/>
      <c r="F88" s="1048"/>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6"/>
      <c r="B89" s="1047"/>
      <c r="C89" s="1047"/>
      <c r="D89" s="1047"/>
      <c r="E89" s="1047"/>
      <c r="F89" s="1048"/>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6"/>
      <c r="B90" s="1047"/>
      <c r="C90" s="1047"/>
      <c r="D90" s="1047"/>
      <c r="E90" s="1047"/>
      <c r="F90" s="1048"/>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6"/>
      <c r="B91" s="1047"/>
      <c r="C91" s="1047"/>
      <c r="D91" s="1047"/>
      <c r="E91" s="1047"/>
      <c r="F91" s="1048"/>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6"/>
      <c r="B92" s="1047"/>
      <c r="C92" s="1047"/>
      <c r="D92" s="1047"/>
      <c r="E92" s="1047"/>
      <c r="F92" s="1048"/>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6"/>
      <c r="B93" s="1047"/>
      <c r="C93" s="1047"/>
      <c r="D93" s="1047"/>
      <c r="E93" s="1047"/>
      <c r="F93" s="1048"/>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6"/>
      <c r="B94" s="1047"/>
      <c r="C94" s="1047"/>
      <c r="D94" s="1047"/>
      <c r="E94" s="1047"/>
      <c r="F94" s="1048"/>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6"/>
      <c r="B97" s="1047"/>
      <c r="C97" s="1047"/>
      <c r="D97" s="1047"/>
      <c r="E97" s="1047"/>
      <c r="F97" s="1048"/>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6"/>
      <c r="B98" s="1047"/>
      <c r="C98" s="1047"/>
      <c r="D98" s="1047"/>
      <c r="E98" s="1047"/>
      <c r="F98" s="1048"/>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6"/>
      <c r="B99" s="1047"/>
      <c r="C99" s="1047"/>
      <c r="D99" s="1047"/>
      <c r="E99" s="1047"/>
      <c r="F99" s="1048"/>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6"/>
      <c r="B100" s="1047"/>
      <c r="C100" s="1047"/>
      <c r="D100" s="1047"/>
      <c r="E100" s="1047"/>
      <c r="F100" s="1048"/>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6"/>
      <c r="B101" s="1047"/>
      <c r="C101" s="1047"/>
      <c r="D101" s="1047"/>
      <c r="E101" s="1047"/>
      <c r="F101" s="1048"/>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6"/>
      <c r="B102" s="1047"/>
      <c r="C102" s="1047"/>
      <c r="D102" s="1047"/>
      <c r="E102" s="1047"/>
      <c r="F102" s="1048"/>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6"/>
      <c r="B103" s="1047"/>
      <c r="C103" s="1047"/>
      <c r="D103" s="1047"/>
      <c r="E103" s="1047"/>
      <c r="F103" s="1048"/>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6"/>
      <c r="B104" s="1047"/>
      <c r="C104" s="1047"/>
      <c r="D104" s="1047"/>
      <c r="E104" s="1047"/>
      <c r="F104" s="1048"/>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6"/>
      <c r="B105" s="1047"/>
      <c r="C105" s="1047"/>
      <c r="D105" s="1047"/>
      <c r="E105" s="1047"/>
      <c r="F105" s="1048"/>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29</v>
      </c>
      <c r="B108" s="1044"/>
      <c r="C108" s="1044"/>
      <c r="D108" s="1044"/>
      <c r="E108" s="1044"/>
      <c r="F108" s="1045"/>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6"/>
      <c r="B111" s="1047"/>
      <c r="C111" s="1047"/>
      <c r="D111" s="1047"/>
      <c r="E111" s="1047"/>
      <c r="F111" s="1048"/>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6"/>
      <c r="B112" s="1047"/>
      <c r="C112" s="1047"/>
      <c r="D112" s="1047"/>
      <c r="E112" s="1047"/>
      <c r="F112" s="1048"/>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6"/>
      <c r="B113" s="1047"/>
      <c r="C113" s="1047"/>
      <c r="D113" s="1047"/>
      <c r="E113" s="1047"/>
      <c r="F113" s="1048"/>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6"/>
      <c r="B114" s="1047"/>
      <c r="C114" s="1047"/>
      <c r="D114" s="1047"/>
      <c r="E114" s="1047"/>
      <c r="F114" s="1048"/>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6"/>
      <c r="B115" s="1047"/>
      <c r="C115" s="1047"/>
      <c r="D115" s="1047"/>
      <c r="E115" s="1047"/>
      <c r="F115" s="1048"/>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6"/>
      <c r="B116" s="1047"/>
      <c r="C116" s="1047"/>
      <c r="D116" s="1047"/>
      <c r="E116" s="1047"/>
      <c r="F116" s="1048"/>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6"/>
      <c r="B117" s="1047"/>
      <c r="C117" s="1047"/>
      <c r="D117" s="1047"/>
      <c r="E117" s="1047"/>
      <c r="F117" s="1048"/>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6"/>
      <c r="B118" s="1047"/>
      <c r="C118" s="1047"/>
      <c r="D118" s="1047"/>
      <c r="E118" s="1047"/>
      <c r="F118" s="1048"/>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6"/>
      <c r="B119" s="1047"/>
      <c r="C119" s="1047"/>
      <c r="D119" s="1047"/>
      <c r="E119" s="1047"/>
      <c r="F119" s="1048"/>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6"/>
      <c r="B120" s="1047"/>
      <c r="C120" s="1047"/>
      <c r="D120" s="1047"/>
      <c r="E120" s="1047"/>
      <c r="F120" s="1048"/>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6"/>
      <c r="B121" s="1047"/>
      <c r="C121" s="1047"/>
      <c r="D121" s="1047"/>
      <c r="E121" s="1047"/>
      <c r="F121" s="1048"/>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6"/>
      <c r="B124" s="1047"/>
      <c r="C124" s="1047"/>
      <c r="D124" s="1047"/>
      <c r="E124" s="1047"/>
      <c r="F124" s="1048"/>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6"/>
      <c r="B125" s="1047"/>
      <c r="C125" s="1047"/>
      <c r="D125" s="1047"/>
      <c r="E125" s="1047"/>
      <c r="F125" s="1048"/>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6"/>
      <c r="B126" s="1047"/>
      <c r="C126" s="1047"/>
      <c r="D126" s="1047"/>
      <c r="E126" s="1047"/>
      <c r="F126" s="1048"/>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6"/>
      <c r="B127" s="1047"/>
      <c r="C127" s="1047"/>
      <c r="D127" s="1047"/>
      <c r="E127" s="1047"/>
      <c r="F127" s="1048"/>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6"/>
      <c r="B128" s="1047"/>
      <c r="C128" s="1047"/>
      <c r="D128" s="1047"/>
      <c r="E128" s="1047"/>
      <c r="F128" s="1048"/>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6"/>
      <c r="B129" s="1047"/>
      <c r="C129" s="1047"/>
      <c r="D129" s="1047"/>
      <c r="E129" s="1047"/>
      <c r="F129" s="1048"/>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6"/>
      <c r="B130" s="1047"/>
      <c r="C130" s="1047"/>
      <c r="D130" s="1047"/>
      <c r="E130" s="1047"/>
      <c r="F130" s="1048"/>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6"/>
      <c r="B131" s="1047"/>
      <c r="C131" s="1047"/>
      <c r="D131" s="1047"/>
      <c r="E131" s="1047"/>
      <c r="F131" s="1048"/>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6"/>
      <c r="B132" s="1047"/>
      <c r="C132" s="1047"/>
      <c r="D132" s="1047"/>
      <c r="E132" s="1047"/>
      <c r="F132" s="1048"/>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6"/>
      <c r="B133" s="1047"/>
      <c r="C133" s="1047"/>
      <c r="D133" s="1047"/>
      <c r="E133" s="1047"/>
      <c r="F133" s="1048"/>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6"/>
      <c r="B134" s="1047"/>
      <c r="C134" s="1047"/>
      <c r="D134" s="1047"/>
      <c r="E134" s="1047"/>
      <c r="F134" s="1048"/>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6"/>
      <c r="B137" s="1047"/>
      <c r="C137" s="1047"/>
      <c r="D137" s="1047"/>
      <c r="E137" s="1047"/>
      <c r="F137" s="1048"/>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6"/>
      <c r="B138" s="1047"/>
      <c r="C138" s="1047"/>
      <c r="D138" s="1047"/>
      <c r="E138" s="1047"/>
      <c r="F138" s="1048"/>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6"/>
      <c r="B139" s="1047"/>
      <c r="C139" s="1047"/>
      <c r="D139" s="1047"/>
      <c r="E139" s="1047"/>
      <c r="F139" s="1048"/>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6"/>
      <c r="B140" s="1047"/>
      <c r="C140" s="1047"/>
      <c r="D140" s="1047"/>
      <c r="E140" s="1047"/>
      <c r="F140" s="1048"/>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6"/>
      <c r="B141" s="1047"/>
      <c r="C141" s="1047"/>
      <c r="D141" s="1047"/>
      <c r="E141" s="1047"/>
      <c r="F141" s="1048"/>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6"/>
      <c r="B142" s="1047"/>
      <c r="C142" s="1047"/>
      <c r="D142" s="1047"/>
      <c r="E142" s="1047"/>
      <c r="F142" s="1048"/>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6"/>
      <c r="B143" s="1047"/>
      <c r="C143" s="1047"/>
      <c r="D143" s="1047"/>
      <c r="E143" s="1047"/>
      <c r="F143" s="1048"/>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6"/>
      <c r="B144" s="1047"/>
      <c r="C144" s="1047"/>
      <c r="D144" s="1047"/>
      <c r="E144" s="1047"/>
      <c r="F144" s="1048"/>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6"/>
      <c r="B145" s="1047"/>
      <c r="C145" s="1047"/>
      <c r="D145" s="1047"/>
      <c r="E145" s="1047"/>
      <c r="F145" s="1048"/>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6"/>
      <c r="B146" s="1047"/>
      <c r="C146" s="1047"/>
      <c r="D146" s="1047"/>
      <c r="E146" s="1047"/>
      <c r="F146" s="1048"/>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6"/>
      <c r="B147" s="1047"/>
      <c r="C147" s="1047"/>
      <c r="D147" s="1047"/>
      <c r="E147" s="1047"/>
      <c r="F147" s="1048"/>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6"/>
      <c r="B150" s="1047"/>
      <c r="C150" s="1047"/>
      <c r="D150" s="1047"/>
      <c r="E150" s="1047"/>
      <c r="F150" s="1048"/>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6"/>
      <c r="B151" s="1047"/>
      <c r="C151" s="1047"/>
      <c r="D151" s="1047"/>
      <c r="E151" s="1047"/>
      <c r="F151" s="1048"/>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6"/>
      <c r="B152" s="1047"/>
      <c r="C152" s="1047"/>
      <c r="D152" s="1047"/>
      <c r="E152" s="1047"/>
      <c r="F152" s="1048"/>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6"/>
      <c r="B153" s="1047"/>
      <c r="C153" s="1047"/>
      <c r="D153" s="1047"/>
      <c r="E153" s="1047"/>
      <c r="F153" s="1048"/>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6"/>
      <c r="B154" s="1047"/>
      <c r="C154" s="1047"/>
      <c r="D154" s="1047"/>
      <c r="E154" s="1047"/>
      <c r="F154" s="1048"/>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6"/>
      <c r="B155" s="1047"/>
      <c r="C155" s="1047"/>
      <c r="D155" s="1047"/>
      <c r="E155" s="1047"/>
      <c r="F155" s="1048"/>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6"/>
      <c r="B156" s="1047"/>
      <c r="C156" s="1047"/>
      <c r="D156" s="1047"/>
      <c r="E156" s="1047"/>
      <c r="F156" s="1048"/>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6"/>
      <c r="B157" s="1047"/>
      <c r="C157" s="1047"/>
      <c r="D157" s="1047"/>
      <c r="E157" s="1047"/>
      <c r="F157" s="1048"/>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6"/>
      <c r="B158" s="1047"/>
      <c r="C158" s="1047"/>
      <c r="D158" s="1047"/>
      <c r="E158" s="1047"/>
      <c r="F158" s="1048"/>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29</v>
      </c>
      <c r="B161" s="1044"/>
      <c r="C161" s="1044"/>
      <c r="D161" s="1044"/>
      <c r="E161" s="1044"/>
      <c r="F161" s="1045"/>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6"/>
      <c r="B164" s="1047"/>
      <c r="C164" s="1047"/>
      <c r="D164" s="1047"/>
      <c r="E164" s="1047"/>
      <c r="F164" s="1048"/>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6"/>
      <c r="B165" s="1047"/>
      <c r="C165" s="1047"/>
      <c r="D165" s="1047"/>
      <c r="E165" s="1047"/>
      <c r="F165" s="1048"/>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6"/>
      <c r="B166" s="1047"/>
      <c r="C166" s="1047"/>
      <c r="D166" s="1047"/>
      <c r="E166" s="1047"/>
      <c r="F166" s="1048"/>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6"/>
      <c r="B167" s="1047"/>
      <c r="C167" s="1047"/>
      <c r="D167" s="1047"/>
      <c r="E167" s="1047"/>
      <c r="F167" s="1048"/>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6"/>
      <c r="B168" s="1047"/>
      <c r="C168" s="1047"/>
      <c r="D168" s="1047"/>
      <c r="E168" s="1047"/>
      <c r="F168" s="1048"/>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6"/>
      <c r="B169" s="1047"/>
      <c r="C169" s="1047"/>
      <c r="D169" s="1047"/>
      <c r="E169" s="1047"/>
      <c r="F169" s="1048"/>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6"/>
      <c r="B170" s="1047"/>
      <c r="C170" s="1047"/>
      <c r="D170" s="1047"/>
      <c r="E170" s="1047"/>
      <c r="F170" s="1048"/>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6"/>
      <c r="B171" s="1047"/>
      <c r="C171" s="1047"/>
      <c r="D171" s="1047"/>
      <c r="E171" s="1047"/>
      <c r="F171" s="1048"/>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6"/>
      <c r="B172" s="1047"/>
      <c r="C172" s="1047"/>
      <c r="D172" s="1047"/>
      <c r="E172" s="1047"/>
      <c r="F172" s="1048"/>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6"/>
      <c r="B173" s="1047"/>
      <c r="C173" s="1047"/>
      <c r="D173" s="1047"/>
      <c r="E173" s="1047"/>
      <c r="F173" s="1048"/>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6"/>
      <c r="B174" s="1047"/>
      <c r="C174" s="1047"/>
      <c r="D174" s="1047"/>
      <c r="E174" s="1047"/>
      <c r="F174" s="1048"/>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6"/>
      <c r="B177" s="1047"/>
      <c r="C177" s="1047"/>
      <c r="D177" s="1047"/>
      <c r="E177" s="1047"/>
      <c r="F177" s="1048"/>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6"/>
      <c r="B178" s="1047"/>
      <c r="C178" s="1047"/>
      <c r="D178" s="1047"/>
      <c r="E178" s="1047"/>
      <c r="F178" s="1048"/>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6"/>
      <c r="B179" s="1047"/>
      <c r="C179" s="1047"/>
      <c r="D179" s="1047"/>
      <c r="E179" s="1047"/>
      <c r="F179" s="1048"/>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6"/>
      <c r="B180" s="1047"/>
      <c r="C180" s="1047"/>
      <c r="D180" s="1047"/>
      <c r="E180" s="1047"/>
      <c r="F180" s="1048"/>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6"/>
      <c r="B181" s="1047"/>
      <c r="C181" s="1047"/>
      <c r="D181" s="1047"/>
      <c r="E181" s="1047"/>
      <c r="F181" s="1048"/>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6"/>
      <c r="B182" s="1047"/>
      <c r="C182" s="1047"/>
      <c r="D182" s="1047"/>
      <c r="E182" s="1047"/>
      <c r="F182" s="1048"/>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6"/>
      <c r="B183" s="1047"/>
      <c r="C183" s="1047"/>
      <c r="D183" s="1047"/>
      <c r="E183" s="1047"/>
      <c r="F183" s="1048"/>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6"/>
      <c r="B184" s="1047"/>
      <c r="C184" s="1047"/>
      <c r="D184" s="1047"/>
      <c r="E184" s="1047"/>
      <c r="F184" s="1048"/>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6"/>
      <c r="B185" s="1047"/>
      <c r="C185" s="1047"/>
      <c r="D185" s="1047"/>
      <c r="E185" s="1047"/>
      <c r="F185" s="1048"/>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6"/>
      <c r="B186" s="1047"/>
      <c r="C186" s="1047"/>
      <c r="D186" s="1047"/>
      <c r="E186" s="1047"/>
      <c r="F186" s="1048"/>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6"/>
      <c r="B187" s="1047"/>
      <c r="C187" s="1047"/>
      <c r="D187" s="1047"/>
      <c r="E187" s="1047"/>
      <c r="F187" s="1048"/>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6"/>
      <c r="B190" s="1047"/>
      <c r="C190" s="1047"/>
      <c r="D190" s="1047"/>
      <c r="E190" s="1047"/>
      <c r="F190" s="1048"/>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6"/>
      <c r="B191" s="1047"/>
      <c r="C191" s="1047"/>
      <c r="D191" s="1047"/>
      <c r="E191" s="1047"/>
      <c r="F191" s="1048"/>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6"/>
      <c r="B192" s="1047"/>
      <c r="C192" s="1047"/>
      <c r="D192" s="1047"/>
      <c r="E192" s="1047"/>
      <c r="F192" s="1048"/>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6"/>
      <c r="B193" s="1047"/>
      <c r="C193" s="1047"/>
      <c r="D193" s="1047"/>
      <c r="E193" s="1047"/>
      <c r="F193" s="1048"/>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6"/>
      <c r="B194" s="1047"/>
      <c r="C194" s="1047"/>
      <c r="D194" s="1047"/>
      <c r="E194" s="1047"/>
      <c r="F194" s="1048"/>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6"/>
      <c r="B195" s="1047"/>
      <c r="C195" s="1047"/>
      <c r="D195" s="1047"/>
      <c r="E195" s="1047"/>
      <c r="F195" s="1048"/>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6"/>
      <c r="B196" s="1047"/>
      <c r="C196" s="1047"/>
      <c r="D196" s="1047"/>
      <c r="E196" s="1047"/>
      <c r="F196" s="1048"/>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6"/>
      <c r="B197" s="1047"/>
      <c r="C197" s="1047"/>
      <c r="D197" s="1047"/>
      <c r="E197" s="1047"/>
      <c r="F197" s="1048"/>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6"/>
      <c r="B198" s="1047"/>
      <c r="C198" s="1047"/>
      <c r="D198" s="1047"/>
      <c r="E198" s="1047"/>
      <c r="F198" s="1048"/>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6"/>
      <c r="B199" s="1047"/>
      <c r="C199" s="1047"/>
      <c r="D199" s="1047"/>
      <c r="E199" s="1047"/>
      <c r="F199" s="1048"/>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6"/>
      <c r="B200" s="1047"/>
      <c r="C200" s="1047"/>
      <c r="D200" s="1047"/>
      <c r="E200" s="1047"/>
      <c r="F200" s="1048"/>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6"/>
      <c r="B203" s="1047"/>
      <c r="C203" s="1047"/>
      <c r="D203" s="1047"/>
      <c r="E203" s="1047"/>
      <c r="F203" s="1048"/>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6"/>
      <c r="B204" s="1047"/>
      <c r="C204" s="1047"/>
      <c r="D204" s="1047"/>
      <c r="E204" s="1047"/>
      <c r="F204" s="1048"/>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6"/>
      <c r="B205" s="1047"/>
      <c r="C205" s="1047"/>
      <c r="D205" s="1047"/>
      <c r="E205" s="1047"/>
      <c r="F205" s="1048"/>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6"/>
      <c r="B206" s="1047"/>
      <c r="C206" s="1047"/>
      <c r="D206" s="1047"/>
      <c r="E206" s="1047"/>
      <c r="F206" s="1048"/>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6"/>
      <c r="B207" s="1047"/>
      <c r="C207" s="1047"/>
      <c r="D207" s="1047"/>
      <c r="E207" s="1047"/>
      <c r="F207" s="1048"/>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6"/>
      <c r="B208" s="1047"/>
      <c r="C208" s="1047"/>
      <c r="D208" s="1047"/>
      <c r="E208" s="1047"/>
      <c r="F208" s="1048"/>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6"/>
      <c r="B209" s="1047"/>
      <c r="C209" s="1047"/>
      <c r="D209" s="1047"/>
      <c r="E209" s="1047"/>
      <c r="F209" s="1048"/>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6"/>
      <c r="B210" s="1047"/>
      <c r="C210" s="1047"/>
      <c r="D210" s="1047"/>
      <c r="E210" s="1047"/>
      <c r="F210" s="1048"/>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6"/>
      <c r="B211" s="1047"/>
      <c r="C211" s="1047"/>
      <c r="D211" s="1047"/>
      <c r="E211" s="1047"/>
      <c r="F211" s="1048"/>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6"/>
      <c r="B217" s="1047"/>
      <c r="C217" s="1047"/>
      <c r="D217" s="1047"/>
      <c r="E217" s="1047"/>
      <c r="F217" s="1048"/>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6"/>
      <c r="B218" s="1047"/>
      <c r="C218" s="1047"/>
      <c r="D218" s="1047"/>
      <c r="E218" s="1047"/>
      <c r="F218" s="1048"/>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6"/>
      <c r="B219" s="1047"/>
      <c r="C219" s="1047"/>
      <c r="D219" s="1047"/>
      <c r="E219" s="1047"/>
      <c r="F219" s="1048"/>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6"/>
      <c r="B220" s="1047"/>
      <c r="C220" s="1047"/>
      <c r="D220" s="1047"/>
      <c r="E220" s="1047"/>
      <c r="F220" s="1048"/>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6"/>
      <c r="B221" s="1047"/>
      <c r="C221" s="1047"/>
      <c r="D221" s="1047"/>
      <c r="E221" s="1047"/>
      <c r="F221" s="1048"/>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6"/>
      <c r="B222" s="1047"/>
      <c r="C222" s="1047"/>
      <c r="D222" s="1047"/>
      <c r="E222" s="1047"/>
      <c r="F222" s="1048"/>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6"/>
      <c r="B223" s="1047"/>
      <c r="C223" s="1047"/>
      <c r="D223" s="1047"/>
      <c r="E223" s="1047"/>
      <c r="F223" s="1048"/>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6"/>
      <c r="B224" s="1047"/>
      <c r="C224" s="1047"/>
      <c r="D224" s="1047"/>
      <c r="E224" s="1047"/>
      <c r="F224" s="1048"/>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6"/>
      <c r="B225" s="1047"/>
      <c r="C225" s="1047"/>
      <c r="D225" s="1047"/>
      <c r="E225" s="1047"/>
      <c r="F225" s="1048"/>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6"/>
      <c r="B226" s="1047"/>
      <c r="C226" s="1047"/>
      <c r="D226" s="1047"/>
      <c r="E226" s="1047"/>
      <c r="F226" s="1048"/>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6"/>
      <c r="B227" s="1047"/>
      <c r="C227" s="1047"/>
      <c r="D227" s="1047"/>
      <c r="E227" s="1047"/>
      <c r="F227" s="1048"/>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6"/>
      <c r="B230" s="1047"/>
      <c r="C230" s="1047"/>
      <c r="D230" s="1047"/>
      <c r="E230" s="1047"/>
      <c r="F230" s="1048"/>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6"/>
      <c r="B231" s="1047"/>
      <c r="C231" s="1047"/>
      <c r="D231" s="1047"/>
      <c r="E231" s="1047"/>
      <c r="F231" s="1048"/>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6"/>
      <c r="B232" s="1047"/>
      <c r="C232" s="1047"/>
      <c r="D232" s="1047"/>
      <c r="E232" s="1047"/>
      <c r="F232" s="1048"/>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6"/>
      <c r="B233" s="1047"/>
      <c r="C233" s="1047"/>
      <c r="D233" s="1047"/>
      <c r="E233" s="1047"/>
      <c r="F233" s="1048"/>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6"/>
      <c r="B234" s="1047"/>
      <c r="C234" s="1047"/>
      <c r="D234" s="1047"/>
      <c r="E234" s="1047"/>
      <c r="F234" s="1048"/>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6"/>
      <c r="B235" s="1047"/>
      <c r="C235" s="1047"/>
      <c r="D235" s="1047"/>
      <c r="E235" s="1047"/>
      <c r="F235" s="1048"/>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6"/>
      <c r="B236" s="1047"/>
      <c r="C236" s="1047"/>
      <c r="D236" s="1047"/>
      <c r="E236" s="1047"/>
      <c r="F236" s="1048"/>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6"/>
      <c r="B237" s="1047"/>
      <c r="C237" s="1047"/>
      <c r="D237" s="1047"/>
      <c r="E237" s="1047"/>
      <c r="F237" s="1048"/>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6"/>
      <c r="B238" s="1047"/>
      <c r="C238" s="1047"/>
      <c r="D238" s="1047"/>
      <c r="E238" s="1047"/>
      <c r="F238" s="1048"/>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6"/>
      <c r="B239" s="1047"/>
      <c r="C239" s="1047"/>
      <c r="D239" s="1047"/>
      <c r="E239" s="1047"/>
      <c r="F239" s="1048"/>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6"/>
      <c r="B240" s="1047"/>
      <c r="C240" s="1047"/>
      <c r="D240" s="1047"/>
      <c r="E240" s="1047"/>
      <c r="F240" s="1048"/>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6"/>
      <c r="B243" s="1047"/>
      <c r="C243" s="1047"/>
      <c r="D243" s="1047"/>
      <c r="E243" s="1047"/>
      <c r="F243" s="1048"/>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6"/>
      <c r="B244" s="1047"/>
      <c r="C244" s="1047"/>
      <c r="D244" s="1047"/>
      <c r="E244" s="1047"/>
      <c r="F244" s="1048"/>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6"/>
      <c r="B245" s="1047"/>
      <c r="C245" s="1047"/>
      <c r="D245" s="1047"/>
      <c r="E245" s="1047"/>
      <c r="F245" s="1048"/>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6"/>
      <c r="B246" s="1047"/>
      <c r="C246" s="1047"/>
      <c r="D246" s="1047"/>
      <c r="E246" s="1047"/>
      <c r="F246" s="1048"/>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6"/>
      <c r="B247" s="1047"/>
      <c r="C247" s="1047"/>
      <c r="D247" s="1047"/>
      <c r="E247" s="1047"/>
      <c r="F247" s="1048"/>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6"/>
      <c r="B248" s="1047"/>
      <c r="C248" s="1047"/>
      <c r="D248" s="1047"/>
      <c r="E248" s="1047"/>
      <c r="F248" s="1048"/>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6"/>
      <c r="B249" s="1047"/>
      <c r="C249" s="1047"/>
      <c r="D249" s="1047"/>
      <c r="E249" s="1047"/>
      <c r="F249" s="1048"/>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6"/>
      <c r="B250" s="1047"/>
      <c r="C250" s="1047"/>
      <c r="D250" s="1047"/>
      <c r="E250" s="1047"/>
      <c r="F250" s="1048"/>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6"/>
      <c r="B251" s="1047"/>
      <c r="C251" s="1047"/>
      <c r="D251" s="1047"/>
      <c r="E251" s="1047"/>
      <c r="F251" s="1048"/>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6"/>
      <c r="B252" s="1047"/>
      <c r="C252" s="1047"/>
      <c r="D252" s="1047"/>
      <c r="E252" s="1047"/>
      <c r="F252" s="1048"/>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6"/>
      <c r="B253" s="1047"/>
      <c r="C253" s="1047"/>
      <c r="D253" s="1047"/>
      <c r="E253" s="1047"/>
      <c r="F253" s="1048"/>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6"/>
      <c r="B256" s="1047"/>
      <c r="C256" s="1047"/>
      <c r="D256" s="1047"/>
      <c r="E256" s="1047"/>
      <c r="F256" s="1048"/>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6"/>
      <c r="B257" s="1047"/>
      <c r="C257" s="1047"/>
      <c r="D257" s="1047"/>
      <c r="E257" s="1047"/>
      <c r="F257" s="1048"/>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6"/>
      <c r="B258" s="1047"/>
      <c r="C258" s="1047"/>
      <c r="D258" s="1047"/>
      <c r="E258" s="1047"/>
      <c r="F258" s="1048"/>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6"/>
      <c r="B259" s="1047"/>
      <c r="C259" s="1047"/>
      <c r="D259" s="1047"/>
      <c r="E259" s="1047"/>
      <c r="F259" s="1048"/>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6"/>
      <c r="B260" s="1047"/>
      <c r="C260" s="1047"/>
      <c r="D260" s="1047"/>
      <c r="E260" s="1047"/>
      <c r="F260" s="1048"/>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6"/>
      <c r="B261" s="1047"/>
      <c r="C261" s="1047"/>
      <c r="D261" s="1047"/>
      <c r="E261" s="1047"/>
      <c r="F261" s="1048"/>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6"/>
      <c r="B262" s="1047"/>
      <c r="C262" s="1047"/>
      <c r="D262" s="1047"/>
      <c r="E262" s="1047"/>
      <c r="F262" s="1048"/>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6"/>
      <c r="B263" s="1047"/>
      <c r="C263" s="1047"/>
      <c r="D263" s="1047"/>
      <c r="E263" s="1047"/>
      <c r="F263" s="1048"/>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6"/>
      <c r="B264" s="1047"/>
      <c r="C264" s="1047"/>
      <c r="D264" s="1047"/>
      <c r="E264" s="1047"/>
      <c r="F264" s="1048"/>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6">
        <v>1</v>
      </c>
      <c r="B4" s="1066">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6">
        <v>2</v>
      </c>
      <c r="B5" s="1066">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6">
        <v>3</v>
      </c>
      <c r="B6" s="1066">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6">
        <v>4</v>
      </c>
      <c r="B7" s="1066">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6">
        <v>5</v>
      </c>
      <c r="B8" s="1066">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6">
        <v>6</v>
      </c>
      <c r="B9" s="1066">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6">
        <v>7</v>
      </c>
      <c r="B10" s="1066">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6">
        <v>8</v>
      </c>
      <c r="B11" s="1066">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6">
        <v>9</v>
      </c>
      <c r="B12" s="1066">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6">
        <v>10</v>
      </c>
      <c r="B13" s="1066">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6">
        <v>11</v>
      </c>
      <c r="B14" s="1066">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6">
        <v>12</v>
      </c>
      <c r="B15" s="1066">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6">
        <v>13</v>
      </c>
      <c r="B16" s="1066">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6">
        <v>14</v>
      </c>
      <c r="B17" s="1066">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6">
        <v>15</v>
      </c>
      <c r="B18" s="1066">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6">
        <v>16</v>
      </c>
      <c r="B19" s="1066">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6">
        <v>17</v>
      </c>
      <c r="B20" s="1066">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6">
        <v>18</v>
      </c>
      <c r="B21" s="1066">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6">
        <v>19</v>
      </c>
      <c r="B22" s="1066">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6">
        <v>20</v>
      </c>
      <c r="B23" s="1066">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6">
        <v>21</v>
      </c>
      <c r="B24" s="1066">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6">
        <v>22</v>
      </c>
      <c r="B25" s="1066">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6">
        <v>23</v>
      </c>
      <c r="B26" s="1066">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6">
        <v>24</v>
      </c>
      <c r="B27" s="1066">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6">
        <v>25</v>
      </c>
      <c r="B28" s="1066">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6">
        <v>26</v>
      </c>
      <c r="B29" s="1066">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6">
        <v>27</v>
      </c>
      <c r="B30" s="1066">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6">
        <v>28</v>
      </c>
      <c r="B31" s="1066">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6">
        <v>29</v>
      </c>
      <c r="B32" s="1066">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6">
        <v>30</v>
      </c>
      <c r="B33" s="1066">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6">
        <v>1</v>
      </c>
      <c r="B37" s="1066">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6">
        <v>2</v>
      </c>
      <c r="B38" s="1066">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6">
        <v>3</v>
      </c>
      <c r="B39" s="1066">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6">
        <v>4</v>
      </c>
      <c r="B40" s="1066">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6">
        <v>5</v>
      </c>
      <c r="B41" s="1066">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6">
        <v>6</v>
      </c>
      <c r="B42" s="1066">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6">
        <v>7</v>
      </c>
      <c r="B43" s="1066">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6">
        <v>8</v>
      </c>
      <c r="B44" s="1066">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6">
        <v>9</v>
      </c>
      <c r="B45" s="1066">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6">
        <v>10</v>
      </c>
      <c r="B46" s="1066">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6">
        <v>11</v>
      </c>
      <c r="B47" s="1066">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6">
        <v>12</v>
      </c>
      <c r="B48" s="1066">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6">
        <v>13</v>
      </c>
      <c r="B49" s="1066">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6">
        <v>14</v>
      </c>
      <c r="B50" s="1066">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6">
        <v>15</v>
      </c>
      <c r="B51" s="1066">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6">
        <v>16</v>
      </c>
      <c r="B52" s="1066">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6">
        <v>17</v>
      </c>
      <c r="B53" s="1066">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6">
        <v>18</v>
      </c>
      <c r="B54" s="1066">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6">
        <v>19</v>
      </c>
      <c r="B55" s="1066">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6">
        <v>20</v>
      </c>
      <c r="B56" s="1066">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6">
        <v>21</v>
      </c>
      <c r="B57" s="1066">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6">
        <v>22</v>
      </c>
      <c r="B58" s="1066">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6">
        <v>23</v>
      </c>
      <c r="B59" s="1066">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6">
        <v>24</v>
      </c>
      <c r="B60" s="1066">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6">
        <v>25</v>
      </c>
      <c r="B61" s="1066">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6">
        <v>26</v>
      </c>
      <c r="B62" s="1066">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6">
        <v>27</v>
      </c>
      <c r="B63" s="1066">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6">
        <v>28</v>
      </c>
      <c r="B64" s="1066">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6">
        <v>29</v>
      </c>
      <c r="B65" s="1066">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6">
        <v>30</v>
      </c>
      <c r="B66" s="1066">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6">
        <v>1</v>
      </c>
      <c r="B70" s="1066">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6">
        <v>2</v>
      </c>
      <c r="B71" s="1066">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6">
        <v>3</v>
      </c>
      <c r="B72" s="1066">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6">
        <v>4</v>
      </c>
      <c r="B73" s="1066">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6">
        <v>5</v>
      </c>
      <c r="B74" s="1066">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6">
        <v>6</v>
      </c>
      <c r="B75" s="1066">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6">
        <v>7</v>
      </c>
      <c r="B76" s="1066">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6">
        <v>8</v>
      </c>
      <c r="B77" s="1066">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6">
        <v>9</v>
      </c>
      <c r="B78" s="1066">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6">
        <v>10</v>
      </c>
      <c r="B79" s="1066">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6">
        <v>11</v>
      </c>
      <c r="B80" s="1066">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6">
        <v>12</v>
      </c>
      <c r="B81" s="1066">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6">
        <v>13</v>
      </c>
      <c r="B82" s="1066">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6">
        <v>14</v>
      </c>
      <c r="B83" s="1066">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6">
        <v>15</v>
      </c>
      <c r="B84" s="1066">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6">
        <v>16</v>
      </c>
      <c r="B85" s="1066">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6">
        <v>17</v>
      </c>
      <c r="B86" s="1066">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6">
        <v>18</v>
      </c>
      <c r="B87" s="1066">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6">
        <v>19</v>
      </c>
      <c r="B88" s="1066">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6">
        <v>20</v>
      </c>
      <c r="B89" s="1066">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6">
        <v>21</v>
      </c>
      <c r="B90" s="1066">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6">
        <v>22</v>
      </c>
      <c r="B91" s="1066">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6">
        <v>23</v>
      </c>
      <c r="B92" s="1066">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6">
        <v>24</v>
      </c>
      <c r="B93" s="1066">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6">
        <v>25</v>
      </c>
      <c r="B94" s="1066">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6">
        <v>26</v>
      </c>
      <c r="B95" s="1066">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6">
        <v>27</v>
      </c>
      <c r="B96" s="1066">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6">
        <v>28</v>
      </c>
      <c r="B97" s="1066">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6">
        <v>29</v>
      </c>
      <c r="B98" s="1066">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6">
        <v>30</v>
      </c>
      <c r="B99" s="1066">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6">
        <v>1</v>
      </c>
      <c r="B103" s="1066">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6">
        <v>2</v>
      </c>
      <c r="B104" s="1066">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6">
        <v>3</v>
      </c>
      <c r="B105" s="1066">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6">
        <v>4</v>
      </c>
      <c r="B106" s="1066">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6">
        <v>5</v>
      </c>
      <c r="B107" s="1066">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6">
        <v>6</v>
      </c>
      <c r="B108" s="1066">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6">
        <v>7</v>
      </c>
      <c r="B109" s="1066">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6">
        <v>8</v>
      </c>
      <c r="B110" s="1066">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6">
        <v>9</v>
      </c>
      <c r="B111" s="1066">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6">
        <v>10</v>
      </c>
      <c r="B112" s="1066">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6">
        <v>11</v>
      </c>
      <c r="B113" s="1066">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6">
        <v>12</v>
      </c>
      <c r="B114" s="1066">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6">
        <v>13</v>
      </c>
      <c r="B115" s="1066">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6">
        <v>14</v>
      </c>
      <c r="B116" s="1066">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6">
        <v>15</v>
      </c>
      <c r="B117" s="1066">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6">
        <v>16</v>
      </c>
      <c r="B118" s="1066">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6">
        <v>17</v>
      </c>
      <c r="B119" s="1066">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6">
        <v>18</v>
      </c>
      <c r="B120" s="1066">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6">
        <v>19</v>
      </c>
      <c r="B121" s="1066">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6">
        <v>20</v>
      </c>
      <c r="B122" s="1066">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6">
        <v>21</v>
      </c>
      <c r="B123" s="1066">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6">
        <v>22</v>
      </c>
      <c r="B124" s="1066">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6">
        <v>23</v>
      </c>
      <c r="B125" s="1066">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6">
        <v>24</v>
      </c>
      <c r="B126" s="1066">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6">
        <v>25</v>
      </c>
      <c r="B127" s="1066">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6">
        <v>26</v>
      </c>
      <c r="B128" s="1066">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6">
        <v>27</v>
      </c>
      <c r="B129" s="1066">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6">
        <v>28</v>
      </c>
      <c r="B130" s="1066">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6">
        <v>29</v>
      </c>
      <c r="B131" s="1066">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6">
        <v>30</v>
      </c>
      <c r="B132" s="1066">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6">
        <v>1</v>
      </c>
      <c r="B136" s="1066">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6">
        <v>2</v>
      </c>
      <c r="B137" s="1066">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6">
        <v>3</v>
      </c>
      <c r="B138" s="1066">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6">
        <v>4</v>
      </c>
      <c r="B139" s="1066">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6">
        <v>5</v>
      </c>
      <c r="B140" s="1066">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6">
        <v>6</v>
      </c>
      <c r="B141" s="1066">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6">
        <v>7</v>
      </c>
      <c r="B142" s="1066">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6">
        <v>8</v>
      </c>
      <c r="B143" s="1066">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6">
        <v>9</v>
      </c>
      <c r="B144" s="1066">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6">
        <v>10</v>
      </c>
      <c r="B145" s="1066">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6">
        <v>11</v>
      </c>
      <c r="B146" s="1066">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6">
        <v>12</v>
      </c>
      <c r="B147" s="1066">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6">
        <v>13</v>
      </c>
      <c r="B148" s="1066">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6">
        <v>14</v>
      </c>
      <c r="B149" s="1066">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6">
        <v>15</v>
      </c>
      <c r="B150" s="1066">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6">
        <v>16</v>
      </c>
      <c r="B151" s="1066">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6">
        <v>17</v>
      </c>
      <c r="B152" s="1066">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6">
        <v>18</v>
      </c>
      <c r="B153" s="1066">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6">
        <v>19</v>
      </c>
      <c r="B154" s="1066">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6">
        <v>20</v>
      </c>
      <c r="B155" s="1066">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6">
        <v>21</v>
      </c>
      <c r="B156" s="1066">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6">
        <v>22</v>
      </c>
      <c r="B157" s="1066">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6">
        <v>23</v>
      </c>
      <c r="B158" s="1066">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6">
        <v>24</v>
      </c>
      <c r="B159" s="1066">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6">
        <v>25</v>
      </c>
      <c r="B160" s="1066">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6">
        <v>26</v>
      </c>
      <c r="B161" s="1066">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6">
        <v>27</v>
      </c>
      <c r="B162" s="1066">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6">
        <v>28</v>
      </c>
      <c r="B163" s="1066">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6">
        <v>29</v>
      </c>
      <c r="B164" s="1066">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6">
        <v>30</v>
      </c>
      <c r="B165" s="1066">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6">
        <v>1</v>
      </c>
      <c r="B169" s="1066">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6">
        <v>2</v>
      </c>
      <c r="B170" s="1066">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6">
        <v>3</v>
      </c>
      <c r="B171" s="1066">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6">
        <v>4</v>
      </c>
      <c r="B172" s="1066">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6">
        <v>5</v>
      </c>
      <c r="B173" s="1066">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6">
        <v>6</v>
      </c>
      <c r="B174" s="1066">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6">
        <v>7</v>
      </c>
      <c r="B175" s="1066">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6">
        <v>8</v>
      </c>
      <c r="B176" s="1066">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6">
        <v>9</v>
      </c>
      <c r="B177" s="1066">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6">
        <v>10</v>
      </c>
      <c r="B178" s="1066">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6">
        <v>11</v>
      </c>
      <c r="B179" s="1066">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6">
        <v>12</v>
      </c>
      <c r="B180" s="1066">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6">
        <v>13</v>
      </c>
      <c r="B181" s="1066">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6">
        <v>14</v>
      </c>
      <c r="B182" s="1066">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6">
        <v>15</v>
      </c>
      <c r="B183" s="1066">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6">
        <v>16</v>
      </c>
      <c r="B184" s="1066">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6">
        <v>17</v>
      </c>
      <c r="B185" s="1066">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6">
        <v>18</v>
      </c>
      <c r="B186" s="1066">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6">
        <v>19</v>
      </c>
      <c r="B187" s="1066">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6">
        <v>20</v>
      </c>
      <c r="B188" s="1066">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6">
        <v>21</v>
      </c>
      <c r="B189" s="1066">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6">
        <v>22</v>
      </c>
      <c r="B190" s="1066">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6">
        <v>23</v>
      </c>
      <c r="B191" s="1066">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6">
        <v>24</v>
      </c>
      <c r="B192" s="1066">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6">
        <v>25</v>
      </c>
      <c r="B193" s="1066">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6">
        <v>26</v>
      </c>
      <c r="B194" s="1066">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6">
        <v>27</v>
      </c>
      <c r="B195" s="1066">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6">
        <v>28</v>
      </c>
      <c r="B196" s="1066">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6">
        <v>29</v>
      </c>
      <c r="B197" s="1066">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6">
        <v>30</v>
      </c>
      <c r="B198" s="1066">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6">
        <v>1</v>
      </c>
      <c r="B202" s="1066">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6">
        <v>2</v>
      </c>
      <c r="B203" s="1066">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6">
        <v>3</v>
      </c>
      <c r="B204" s="1066">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6">
        <v>4</v>
      </c>
      <c r="B205" s="1066">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6">
        <v>5</v>
      </c>
      <c r="B206" s="1066">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6">
        <v>6</v>
      </c>
      <c r="B207" s="1066">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6">
        <v>7</v>
      </c>
      <c r="B208" s="1066">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6">
        <v>8</v>
      </c>
      <c r="B209" s="1066">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6">
        <v>9</v>
      </c>
      <c r="B210" s="1066">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6">
        <v>10</v>
      </c>
      <c r="B211" s="1066">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6">
        <v>11</v>
      </c>
      <c r="B212" s="1066">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6">
        <v>12</v>
      </c>
      <c r="B213" s="1066">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6">
        <v>13</v>
      </c>
      <c r="B214" s="1066">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6">
        <v>14</v>
      </c>
      <c r="B215" s="1066">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6">
        <v>15</v>
      </c>
      <c r="B216" s="1066">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6">
        <v>16</v>
      </c>
      <c r="B217" s="1066">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6">
        <v>17</v>
      </c>
      <c r="B218" s="1066">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6">
        <v>18</v>
      </c>
      <c r="B219" s="1066">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6">
        <v>19</v>
      </c>
      <c r="B220" s="1066">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6">
        <v>20</v>
      </c>
      <c r="B221" s="1066">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6">
        <v>21</v>
      </c>
      <c r="B222" s="1066">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6">
        <v>22</v>
      </c>
      <c r="B223" s="1066">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6">
        <v>23</v>
      </c>
      <c r="B224" s="1066">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6">
        <v>24</v>
      </c>
      <c r="B225" s="1066">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6">
        <v>25</v>
      </c>
      <c r="B226" s="1066">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6">
        <v>26</v>
      </c>
      <c r="B227" s="1066">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6">
        <v>27</v>
      </c>
      <c r="B228" s="1066">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6">
        <v>28</v>
      </c>
      <c r="B229" s="1066">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6">
        <v>29</v>
      </c>
      <c r="B230" s="1066">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6">
        <v>30</v>
      </c>
      <c r="B231" s="1066">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6">
        <v>1</v>
      </c>
      <c r="B235" s="1066">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6">
        <v>2</v>
      </c>
      <c r="B236" s="1066">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6">
        <v>3</v>
      </c>
      <c r="B237" s="1066">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6">
        <v>4</v>
      </c>
      <c r="B238" s="1066">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6">
        <v>5</v>
      </c>
      <c r="B239" s="1066">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6">
        <v>6</v>
      </c>
      <c r="B240" s="1066">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6">
        <v>7</v>
      </c>
      <c r="B241" s="1066">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6">
        <v>8</v>
      </c>
      <c r="B242" s="1066">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6">
        <v>9</v>
      </c>
      <c r="B243" s="1066">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6">
        <v>10</v>
      </c>
      <c r="B244" s="1066">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6">
        <v>11</v>
      </c>
      <c r="B245" s="1066">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6">
        <v>12</v>
      </c>
      <c r="B246" s="1066">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6">
        <v>13</v>
      </c>
      <c r="B247" s="1066">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6">
        <v>14</v>
      </c>
      <c r="B248" s="1066">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6">
        <v>15</v>
      </c>
      <c r="B249" s="1066">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6">
        <v>16</v>
      </c>
      <c r="B250" s="1066">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6">
        <v>17</v>
      </c>
      <c r="B251" s="1066">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6">
        <v>18</v>
      </c>
      <c r="B252" s="1066">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6">
        <v>19</v>
      </c>
      <c r="B253" s="1066">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6">
        <v>20</v>
      </c>
      <c r="B254" s="1066">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6">
        <v>21</v>
      </c>
      <c r="B255" s="1066">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6">
        <v>22</v>
      </c>
      <c r="B256" s="1066">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6">
        <v>23</v>
      </c>
      <c r="B257" s="1066">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6">
        <v>24</v>
      </c>
      <c r="B258" s="1066">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6">
        <v>25</v>
      </c>
      <c r="B259" s="1066">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6">
        <v>26</v>
      </c>
      <c r="B260" s="1066">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6">
        <v>27</v>
      </c>
      <c r="B261" s="1066">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6">
        <v>28</v>
      </c>
      <c r="B262" s="1066">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6">
        <v>29</v>
      </c>
      <c r="B263" s="1066">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6">
        <v>30</v>
      </c>
      <c r="B264" s="1066">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6">
        <v>1</v>
      </c>
      <c r="B268" s="1066">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6">
        <v>2</v>
      </c>
      <c r="B269" s="1066">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6">
        <v>3</v>
      </c>
      <c r="B270" s="1066">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6">
        <v>4</v>
      </c>
      <c r="B271" s="1066">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6">
        <v>5</v>
      </c>
      <c r="B272" s="1066">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6">
        <v>6</v>
      </c>
      <c r="B273" s="1066">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6">
        <v>7</v>
      </c>
      <c r="B274" s="1066">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6">
        <v>8</v>
      </c>
      <c r="B275" s="1066">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6">
        <v>9</v>
      </c>
      <c r="B276" s="1066">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6">
        <v>10</v>
      </c>
      <c r="B277" s="1066">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6">
        <v>11</v>
      </c>
      <c r="B278" s="1066">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6">
        <v>12</v>
      </c>
      <c r="B279" s="1066">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6">
        <v>13</v>
      </c>
      <c r="B280" s="1066">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6">
        <v>14</v>
      </c>
      <c r="B281" s="1066">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6">
        <v>15</v>
      </c>
      <c r="B282" s="1066">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6">
        <v>16</v>
      </c>
      <c r="B283" s="1066">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6">
        <v>17</v>
      </c>
      <c r="B284" s="1066">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6">
        <v>18</v>
      </c>
      <c r="B285" s="1066">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6">
        <v>19</v>
      </c>
      <c r="B286" s="1066">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6">
        <v>20</v>
      </c>
      <c r="B287" s="1066">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6">
        <v>21</v>
      </c>
      <c r="B288" s="1066">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6">
        <v>22</v>
      </c>
      <c r="B289" s="1066">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6">
        <v>23</v>
      </c>
      <c r="B290" s="1066">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6">
        <v>24</v>
      </c>
      <c r="B291" s="1066">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6">
        <v>25</v>
      </c>
      <c r="B292" s="1066">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6">
        <v>26</v>
      </c>
      <c r="B293" s="1066">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6">
        <v>27</v>
      </c>
      <c r="B294" s="1066">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6">
        <v>28</v>
      </c>
      <c r="B295" s="1066">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6">
        <v>29</v>
      </c>
      <c r="B296" s="1066">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6">
        <v>30</v>
      </c>
      <c r="B297" s="1066">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6">
        <v>1</v>
      </c>
      <c r="B301" s="1066">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6">
        <v>2</v>
      </c>
      <c r="B302" s="1066">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6">
        <v>3</v>
      </c>
      <c r="B303" s="1066">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6">
        <v>4</v>
      </c>
      <c r="B304" s="1066">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6">
        <v>5</v>
      </c>
      <c r="B305" s="1066">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6">
        <v>6</v>
      </c>
      <c r="B306" s="1066">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6">
        <v>7</v>
      </c>
      <c r="B307" s="1066">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6">
        <v>8</v>
      </c>
      <c r="B308" s="1066">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6">
        <v>9</v>
      </c>
      <c r="B309" s="1066">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6">
        <v>10</v>
      </c>
      <c r="B310" s="1066">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6">
        <v>11</v>
      </c>
      <c r="B311" s="1066">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6">
        <v>12</v>
      </c>
      <c r="B312" s="1066">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6">
        <v>13</v>
      </c>
      <c r="B313" s="1066">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6">
        <v>14</v>
      </c>
      <c r="B314" s="1066">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6">
        <v>15</v>
      </c>
      <c r="B315" s="1066">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6">
        <v>16</v>
      </c>
      <c r="B316" s="1066">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6">
        <v>17</v>
      </c>
      <c r="B317" s="1066">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6">
        <v>18</v>
      </c>
      <c r="B318" s="1066">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6">
        <v>19</v>
      </c>
      <c r="B319" s="1066">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6">
        <v>20</v>
      </c>
      <c r="B320" s="1066">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6">
        <v>21</v>
      </c>
      <c r="B321" s="1066">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6">
        <v>22</v>
      </c>
      <c r="B322" s="1066">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6">
        <v>23</v>
      </c>
      <c r="B323" s="1066">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6">
        <v>24</v>
      </c>
      <c r="B324" s="1066">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6">
        <v>25</v>
      </c>
      <c r="B325" s="1066">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6">
        <v>26</v>
      </c>
      <c r="B326" s="1066">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6">
        <v>27</v>
      </c>
      <c r="B327" s="1066">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6">
        <v>28</v>
      </c>
      <c r="B328" s="1066">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6">
        <v>29</v>
      </c>
      <c r="B329" s="1066">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6">
        <v>30</v>
      </c>
      <c r="B330" s="1066">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6">
        <v>1</v>
      </c>
      <c r="B334" s="1066">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6">
        <v>2</v>
      </c>
      <c r="B335" s="1066">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6">
        <v>3</v>
      </c>
      <c r="B336" s="1066">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6">
        <v>4</v>
      </c>
      <c r="B337" s="1066">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6">
        <v>5</v>
      </c>
      <c r="B338" s="1066">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6">
        <v>6</v>
      </c>
      <c r="B339" s="1066">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6">
        <v>7</v>
      </c>
      <c r="B340" s="1066">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6">
        <v>8</v>
      </c>
      <c r="B341" s="1066">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6">
        <v>9</v>
      </c>
      <c r="B342" s="1066">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6">
        <v>10</v>
      </c>
      <c r="B343" s="1066">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6">
        <v>11</v>
      </c>
      <c r="B344" s="1066">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6">
        <v>12</v>
      </c>
      <c r="B345" s="1066">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6">
        <v>13</v>
      </c>
      <c r="B346" s="1066">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6">
        <v>14</v>
      </c>
      <c r="B347" s="1066">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6">
        <v>15</v>
      </c>
      <c r="B348" s="1066">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6">
        <v>16</v>
      </c>
      <c r="B349" s="1066">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6">
        <v>17</v>
      </c>
      <c r="B350" s="1066">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6">
        <v>18</v>
      </c>
      <c r="B351" s="1066">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6">
        <v>19</v>
      </c>
      <c r="B352" s="1066">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6">
        <v>20</v>
      </c>
      <c r="B353" s="1066">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6">
        <v>21</v>
      </c>
      <c r="B354" s="1066">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6">
        <v>22</v>
      </c>
      <c r="B355" s="1066">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6">
        <v>23</v>
      </c>
      <c r="B356" s="1066">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6">
        <v>24</v>
      </c>
      <c r="B357" s="1066">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6">
        <v>25</v>
      </c>
      <c r="B358" s="1066">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6">
        <v>26</v>
      </c>
      <c r="B359" s="1066">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6">
        <v>27</v>
      </c>
      <c r="B360" s="1066">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6">
        <v>28</v>
      </c>
      <c r="B361" s="1066">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6">
        <v>29</v>
      </c>
      <c r="B362" s="1066">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6">
        <v>30</v>
      </c>
      <c r="B363" s="1066">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6">
        <v>1</v>
      </c>
      <c r="B367" s="1066">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6">
        <v>2</v>
      </c>
      <c r="B368" s="1066">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6">
        <v>3</v>
      </c>
      <c r="B369" s="1066">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6">
        <v>4</v>
      </c>
      <c r="B370" s="1066">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6">
        <v>5</v>
      </c>
      <c r="B371" s="1066">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6">
        <v>6</v>
      </c>
      <c r="B372" s="1066">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6">
        <v>7</v>
      </c>
      <c r="B373" s="1066">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6">
        <v>8</v>
      </c>
      <c r="B374" s="1066">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6">
        <v>9</v>
      </c>
      <c r="B375" s="1066">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6">
        <v>10</v>
      </c>
      <c r="B376" s="1066">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6">
        <v>11</v>
      </c>
      <c r="B377" s="1066">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6">
        <v>12</v>
      </c>
      <c r="B378" s="1066">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6">
        <v>13</v>
      </c>
      <c r="B379" s="1066">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6">
        <v>14</v>
      </c>
      <c r="B380" s="1066">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6">
        <v>15</v>
      </c>
      <c r="B381" s="1066">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6">
        <v>16</v>
      </c>
      <c r="B382" s="1066">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6">
        <v>17</v>
      </c>
      <c r="B383" s="1066">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6">
        <v>18</v>
      </c>
      <c r="B384" s="1066">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6">
        <v>19</v>
      </c>
      <c r="B385" s="1066">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6">
        <v>20</v>
      </c>
      <c r="B386" s="1066">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6">
        <v>21</v>
      </c>
      <c r="B387" s="1066">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6">
        <v>22</v>
      </c>
      <c r="B388" s="1066">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6">
        <v>23</v>
      </c>
      <c r="B389" s="1066">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6">
        <v>24</v>
      </c>
      <c r="B390" s="1066">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6">
        <v>25</v>
      </c>
      <c r="B391" s="1066">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6">
        <v>26</v>
      </c>
      <c r="B392" s="1066">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6">
        <v>27</v>
      </c>
      <c r="B393" s="1066">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6">
        <v>28</v>
      </c>
      <c r="B394" s="1066">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6">
        <v>29</v>
      </c>
      <c r="B395" s="1066">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6">
        <v>30</v>
      </c>
      <c r="B396" s="1066">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6">
        <v>1</v>
      </c>
      <c r="B400" s="1066">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6">
        <v>2</v>
      </c>
      <c r="B401" s="1066">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6">
        <v>3</v>
      </c>
      <c r="B402" s="1066">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6">
        <v>4</v>
      </c>
      <c r="B403" s="1066">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6">
        <v>5</v>
      </c>
      <c r="B404" s="1066">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6">
        <v>6</v>
      </c>
      <c r="B405" s="1066">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6">
        <v>7</v>
      </c>
      <c r="B406" s="1066">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6">
        <v>8</v>
      </c>
      <c r="B407" s="1066">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6">
        <v>9</v>
      </c>
      <c r="B408" s="1066">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6">
        <v>10</v>
      </c>
      <c r="B409" s="1066">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6">
        <v>11</v>
      </c>
      <c r="B410" s="1066">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6">
        <v>12</v>
      </c>
      <c r="B411" s="1066">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6">
        <v>13</v>
      </c>
      <c r="B412" s="1066">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6">
        <v>14</v>
      </c>
      <c r="B413" s="1066">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6">
        <v>15</v>
      </c>
      <c r="B414" s="1066">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6">
        <v>16</v>
      </c>
      <c r="B415" s="1066">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6">
        <v>17</v>
      </c>
      <c r="B416" s="1066">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6">
        <v>18</v>
      </c>
      <c r="B417" s="1066">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6">
        <v>19</v>
      </c>
      <c r="B418" s="1066">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6">
        <v>20</v>
      </c>
      <c r="B419" s="1066">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6">
        <v>21</v>
      </c>
      <c r="B420" s="1066">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6">
        <v>22</v>
      </c>
      <c r="B421" s="1066">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6">
        <v>23</v>
      </c>
      <c r="B422" s="1066">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6">
        <v>24</v>
      </c>
      <c r="B423" s="1066">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6">
        <v>25</v>
      </c>
      <c r="B424" s="1066">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6">
        <v>26</v>
      </c>
      <c r="B425" s="1066">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6">
        <v>27</v>
      </c>
      <c r="B426" s="1066">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6">
        <v>28</v>
      </c>
      <c r="B427" s="1066">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6">
        <v>29</v>
      </c>
      <c r="B428" s="1066">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6">
        <v>30</v>
      </c>
      <c r="B429" s="1066">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6">
        <v>1</v>
      </c>
      <c r="B433" s="1066">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6">
        <v>2</v>
      </c>
      <c r="B434" s="1066">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6">
        <v>3</v>
      </c>
      <c r="B435" s="1066">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6">
        <v>4</v>
      </c>
      <c r="B436" s="1066">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6">
        <v>5</v>
      </c>
      <c r="B437" s="1066">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6">
        <v>6</v>
      </c>
      <c r="B438" s="1066">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6">
        <v>7</v>
      </c>
      <c r="B439" s="1066">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6">
        <v>8</v>
      </c>
      <c r="B440" s="1066">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6">
        <v>9</v>
      </c>
      <c r="B441" s="1066">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6">
        <v>10</v>
      </c>
      <c r="B442" s="1066">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6">
        <v>11</v>
      </c>
      <c r="B443" s="1066">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6">
        <v>12</v>
      </c>
      <c r="B444" s="1066">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6">
        <v>13</v>
      </c>
      <c r="B445" s="1066">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6">
        <v>14</v>
      </c>
      <c r="B446" s="1066">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6">
        <v>15</v>
      </c>
      <c r="B447" s="1066">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6">
        <v>16</v>
      </c>
      <c r="B448" s="1066">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6">
        <v>17</v>
      </c>
      <c r="B449" s="1066">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6">
        <v>18</v>
      </c>
      <c r="B450" s="1066">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6">
        <v>19</v>
      </c>
      <c r="B451" s="1066">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6">
        <v>20</v>
      </c>
      <c r="B452" s="1066">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6">
        <v>21</v>
      </c>
      <c r="B453" s="1066">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6">
        <v>22</v>
      </c>
      <c r="B454" s="1066">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6">
        <v>23</v>
      </c>
      <c r="B455" s="1066">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6">
        <v>24</v>
      </c>
      <c r="B456" s="1066">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6">
        <v>25</v>
      </c>
      <c r="B457" s="1066">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6">
        <v>26</v>
      </c>
      <c r="B458" s="1066">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6">
        <v>27</v>
      </c>
      <c r="B459" s="1066">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6">
        <v>28</v>
      </c>
      <c r="B460" s="1066">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6">
        <v>29</v>
      </c>
      <c r="B461" s="1066">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6">
        <v>30</v>
      </c>
      <c r="B462" s="1066">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6">
        <v>1</v>
      </c>
      <c r="B466" s="1066">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6">
        <v>2</v>
      </c>
      <c r="B467" s="1066">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6">
        <v>3</v>
      </c>
      <c r="B468" s="1066">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6">
        <v>4</v>
      </c>
      <c r="B469" s="1066">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6">
        <v>5</v>
      </c>
      <c r="B470" s="1066">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6">
        <v>6</v>
      </c>
      <c r="B471" s="1066">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6">
        <v>7</v>
      </c>
      <c r="B472" s="1066">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6">
        <v>8</v>
      </c>
      <c r="B473" s="1066">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6">
        <v>9</v>
      </c>
      <c r="B474" s="1066">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6">
        <v>10</v>
      </c>
      <c r="B475" s="1066">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6">
        <v>11</v>
      </c>
      <c r="B476" s="1066">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6">
        <v>12</v>
      </c>
      <c r="B477" s="1066">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6">
        <v>13</v>
      </c>
      <c r="B478" s="1066">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6">
        <v>14</v>
      </c>
      <c r="B479" s="1066">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6">
        <v>15</v>
      </c>
      <c r="B480" s="1066">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6">
        <v>16</v>
      </c>
      <c r="B481" s="1066">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6">
        <v>17</v>
      </c>
      <c r="B482" s="1066">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6">
        <v>18</v>
      </c>
      <c r="B483" s="1066">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6">
        <v>19</v>
      </c>
      <c r="B484" s="1066">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6">
        <v>20</v>
      </c>
      <c r="B485" s="1066">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6">
        <v>21</v>
      </c>
      <c r="B486" s="1066">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6">
        <v>22</v>
      </c>
      <c r="B487" s="1066">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6">
        <v>23</v>
      </c>
      <c r="B488" s="1066">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6">
        <v>24</v>
      </c>
      <c r="B489" s="1066">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6">
        <v>25</v>
      </c>
      <c r="B490" s="1066">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6">
        <v>26</v>
      </c>
      <c r="B491" s="1066">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6">
        <v>27</v>
      </c>
      <c r="B492" s="1066">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6">
        <v>28</v>
      </c>
      <c r="B493" s="1066">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6">
        <v>29</v>
      </c>
      <c r="B494" s="1066">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6">
        <v>30</v>
      </c>
      <c r="B495" s="1066">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6">
        <v>1</v>
      </c>
      <c r="B499" s="1066">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6">
        <v>2</v>
      </c>
      <c r="B500" s="1066">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6">
        <v>3</v>
      </c>
      <c r="B501" s="1066">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6">
        <v>4</v>
      </c>
      <c r="B502" s="1066">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6">
        <v>5</v>
      </c>
      <c r="B503" s="1066">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6">
        <v>6</v>
      </c>
      <c r="B504" s="1066">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6">
        <v>7</v>
      </c>
      <c r="B505" s="1066">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6">
        <v>8</v>
      </c>
      <c r="B506" s="1066">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6">
        <v>9</v>
      </c>
      <c r="B507" s="1066">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6">
        <v>10</v>
      </c>
      <c r="B508" s="1066">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6">
        <v>11</v>
      </c>
      <c r="B509" s="1066">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6">
        <v>12</v>
      </c>
      <c r="B510" s="1066">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6">
        <v>13</v>
      </c>
      <c r="B511" s="1066">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6">
        <v>14</v>
      </c>
      <c r="B512" s="1066">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6">
        <v>15</v>
      </c>
      <c r="B513" s="1066">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6">
        <v>16</v>
      </c>
      <c r="B514" s="1066">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6">
        <v>17</v>
      </c>
      <c r="B515" s="1066">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6">
        <v>18</v>
      </c>
      <c r="B516" s="1066">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6">
        <v>19</v>
      </c>
      <c r="B517" s="1066">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6">
        <v>20</v>
      </c>
      <c r="B518" s="1066">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6">
        <v>21</v>
      </c>
      <c r="B519" s="1066">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6">
        <v>22</v>
      </c>
      <c r="B520" s="1066">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6">
        <v>23</v>
      </c>
      <c r="B521" s="1066">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6">
        <v>24</v>
      </c>
      <c r="B522" s="1066">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6">
        <v>25</v>
      </c>
      <c r="B523" s="1066">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6">
        <v>26</v>
      </c>
      <c r="B524" s="1066">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6">
        <v>27</v>
      </c>
      <c r="B525" s="1066">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6">
        <v>28</v>
      </c>
      <c r="B526" s="1066">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6">
        <v>29</v>
      </c>
      <c r="B527" s="1066">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6">
        <v>30</v>
      </c>
      <c r="B528" s="1066">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6">
        <v>1</v>
      </c>
      <c r="B532" s="1066">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6">
        <v>2</v>
      </c>
      <c r="B533" s="1066">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6">
        <v>3</v>
      </c>
      <c r="B534" s="1066">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6">
        <v>4</v>
      </c>
      <c r="B535" s="1066">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6">
        <v>5</v>
      </c>
      <c r="B536" s="1066">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6">
        <v>6</v>
      </c>
      <c r="B537" s="1066">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6">
        <v>7</v>
      </c>
      <c r="B538" s="1066">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6">
        <v>8</v>
      </c>
      <c r="B539" s="1066">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6">
        <v>9</v>
      </c>
      <c r="B540" s="1066">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6">
        <v>10</v>
      </c>
      <c r="B541" s="1066">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6">
        <v>11</v>
      </c>
      <c r="B542" s="1066">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6">
        <v>12</v>
      </c>
      <c r="B543" s="1066">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6">
        <v>13</v>
      </c>
      <c r="B544" s="1066">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6">
        <v>14</v>
      </c>
      <c r="B545" s="1066">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6">
        <v>15</v>
      </c>
      <c r="B546" s="1066">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6">
        <v>16</v>
      </c>
      <c r="B547" s="1066">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6">
        <v>17</v>
      </c>
      <c r="B548" s="1066">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6">
        <v>18</v>
      </c>
      <c r="B549" s="1066">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6">
        <v>19</v>
      </c>
      <c r="B550" s="1066">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6">
        <v>20</v>
      </c>
      <c r="B551" s="1066">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6">
        <v>21</v>
      </c>
      <c r="B552" s="1066">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6">
        <v>22</v>
      </c>
      <c r="B553" s="1066">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6">
        <v>23</v>
      </c>
      <c r="B554" s="1066">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6">
        <v>24</v>
      </c>
      <c r="B555" s="1066">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6">
        <v>25</v>
      </c>
      <c r="B556" s="1066">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6">
        <v>26</v>
      </c>
      <c r="B557" s="1066">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6">
        <v>27</v>
      </c>
      <c r="B558" s="1066">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6">
        <v>28</v>
      </c>
      <c r="B559" s="1066">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6">
        <v>29</v>
      </c>
      <c r="B560" s="1066">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6">
        <v>30</v>
      </c>
      <c r="B561" s="1066">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6">
        <v>1</v>
      </c>
      <c r="B565" s="1066">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6">
        <v>2</v>
      </c>
      <c r="B566" s="1066">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6">
        <v>3</v>
      </c>
      <c r="B567" s="1066">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6">
        <v>4</v>
      </c>
      <c r="B568" s="1066">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6">
        <v>5</v>
      </c>
      <c r="B569" s="1066">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6">
        <v>6</v>
      </c>
      <c r="B570" s="1066">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6">
        <v>7</v>
      </c>
      <c r="B571" s="1066">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6">
        <v>8</v>
      </c>
      <c r="B572" s="1066">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6">
        <v>9</v>
      </c>
      <c r="B573" s="1066">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6">
        <v>10</v>
      </c>
      <c r="B574" s="1066">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6">
        <v>11</v>
      </c>
      <c r="B575" s="1066">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6">
        <v>12</v>
      </c>
      <c r="B576" s="1066">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6">
        <v>13</v>
      </c>
      <c r="B577" s="1066">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6">
        <v>14</v>
      </c>
      <c r="B578" s="1066">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6">
        <v>15</v>
      </c>
      <c r="B579" s="1066">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6">
        <v>16</v>
      </c>
      <c r="B580" s="1066">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6">
        <v>17</v>
      </c>
      <c r="B581" s="1066">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6">
        <v>18</v>
      </c>
      <c r="B582" s="1066">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6">
        <v>19</v>
      </c>
      <c r="B583" s="1066">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6">
        <v>20</v>
      </c>
      <c r="B584" s="1066">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6">
        <v>21</v>
      </c>
      <c r="B585" s="1066">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6">
        <v>22</v>
      </c>
      <c r="B586" s="1066">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6">
        <v>23</v>
      </c>
      <c r="B587" s="1066">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6">
        <v>24</v>
      </c>
      <c r="B588" s="1066">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6">
        <v>25</v>
      </c>
      <c r="B589" s="1066">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6">
        <v>26</v>
      </c>
      <c r="B590" s="1066">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6">
        <v>27</v>
      </c>
      <c r="B591" s="1066">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6">
        <v>28</v>
      </c>
      <c r="B592" s="1066">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6">
        <v>29</v>
      </c>
      <c r="B593" s="1066">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6">
        <v>30</v>
      </c>
      <c r="B594" s="1066">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6">
        <v>1</v>
      </c>
      <c r="B598" s="1066">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6">
        <v>2</v>
      </c>
      <c r="B599" s="1066">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6">
        <v>3</v>
      </c>
      <c r="B600" s="1066">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6">
        <v>4</v>
      </c>
      <c r="B601" s="1066">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6">
        <v>5</v>
      </c>
      <c r="B602" s="1066">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6">
        <v>6</v>
      </c>
      <c r="B603" s="1066">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6">
        <v>7</v>
      </c>
      <c r="B604" s="1066">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6">
        <v>8</v>
      </c>
      <c r="B605" s="1066">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6">
        <v>9</v>
      </c>
      <c r="B606" s="1066">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6">
        <v>10</v>
      </c>
      <c r="B607" s="1066">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6">
        <v>11</v>
      </c>
      <c r="B608" s="1066">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6">
        <v>12</v>
      </c>
      <c r="B609" s="1066">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6">
        <v>13</v>
      </c>
      <c r="B610" s="1066">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6">
        <v>14</v>
      </c>
      <c r="B611" s="1066">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6">
        <v>15</v>
      </c>
      <c r="B612" s="1066">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6">
        <v>16</v>
      </c>
      <c r="B613" s="1066">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6">
        <v>17</v>
      </c>
      <c r="B614" s="1066">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6">
        <v>18</v>
      </c>
      <c r="B615" s="1066">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6">
        <v>19</v>
      </c>
      <c r="B616" s="1066">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6">
        <v>20</v>
      </c>
      <c r="B617" s="1066">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6">
        <v>21</v>
      </c>
      <c r="B618" s="1066">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6">
        <v>22</v>
      </c>
      <c r="B619" s="1066">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6">
        <v>23</v>
      </c>
      <c r="B620" s="1066">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6">
        <v>24</v>
      </c>
      <c r="B621" s="1066">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6">
        <v>25</v>
      </c>
      <c r="B622" s="1066">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6">
        <v>26</v>
      </c>
      <c r="B623" s="1066">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6">
        <v>27</v>
      </c>
      <c r="B624" s="1066">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6">
        <v>28</v>
      </c>
      <c r="B625" s="1066">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6">
        <v>29</v>
      </c>
      <c r="B626" s="1066">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6">
        <v>30</v>
      </c>
      <c r="B627" s="1066">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6">
        <v>1</v>
      </c>
      <c r="B631" s="1066">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6">
        <v>2</v>
      </c>
      <c r="B632" s="1066">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6">
        <v>3</v>
      </c>
      <c r="B633" s="1066">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6">
        <v>4</v>
      </c>
      <c r="B634" s="1066">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6">
        <v>5</v>
      </c>
      <c r="B635" s="1066">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6">
        <v>6</v>
      </c>
      <c r="B636" s="1066">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6">
        <v>7</v>
      </c>
      <c r="B637" s="1066">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6">
        <v>8</v>
      </c>
      <c r="B638" s="1066">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6">
        <v>9</v>
      </c>
      <c r="B639" s="1066">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6">
        <v>10</v>
      </c>
      <c r="B640" s="1066">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6">
        <v>11</v>
      </c>
      <c r="B641" s="1066">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6">
        <v>12</v>
      </c>
      <c r="B642" s="1066">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6">
        <v>13</v>
      </c>
      <c r="B643" s="1066">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6">
        <v>14</v>
      </c>
      <c r="B644" s="1066">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6">
        <v>15</v>
      </c>
      <c r="B645" s="1066">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6">
        <v>16</v>
      </c>
      <c r="B646" s="1066">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6">
        <v>17</v>
      </c>
      <c r="B647" s="1066">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6">
        <v>18</v>
      </c>
      <c r="B648" s="1066">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6">
        <v>19</v>
      </c>
      <c r="B649" s="1066">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6">
        <v>20</v>
      </c>
      <c r="B650" s="1066">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6">
        <v>21</v>
      </c>
      <c r="B651" s="1066">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6">
        <v>22</v>
      </c>
      <c r="B652" s="1066">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6">
        <v>23</v>
      </c>
      <c r="B653" s="1066">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6">
        <v>24</v>
      </c>
      <c r="B654" s="1066">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6">
        <v>25</v>
      </c>
      <c r="B655" s="1066">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6">
        <v>26</v>
      </c>
      <c r="B656" s="1066">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6">
        <v>27</v>
      </c>
      <c r="B657" s="1066">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6">
        <v>28</v>
      </c>
      <c r="B658" s="1066">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6">
        <v>29</v>
      </c>
      <c r="B659" s="1066">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6">
        <v>30</v>
      </c>
      <c r="B660" s="1066">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6">
        <v>1</v>
      </c>
      <c r="B664" s="1066">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6">
        <v>2</v>
      </c>
      <c r="B665" s="1066">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6">
        <v>3</v>
      </c>
      <c r="B666" s="1066">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6">
        <v>4</v>
      </c>
      <c r="B667" s="1066">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6">
        <v>5</v>
      </c>
      <c r="B668" s="1066">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6">
        <v>6</v>
      </c>
      <c r="B669" s="1066">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6">
        <v>7</v>
      </c>
      <c r="B670" s="1066">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6">
        <v>8</v>
      </c>
      <c r="B671" s="1066">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6">
        <v>9</v>
      </c>
      <c r="B672" s="1066">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6">
        <v>10</v>
      </c>
      <c r="B673" s="1066">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6">
        <v>11</v>
      </c>
      <c r="B674" s="1066">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6">
        <v>12</v>
      </c>
      <c r="B675" s="1066">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6">
        <v>13</v>
      </c>
      <c r="B676" s="1066">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6">
        <v>14</v>
      </c>
      <c r="B677" s="1066">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6">
        <v>15</v>
      </c>
      <c r="B678" s="1066">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6">
        <v>16</v>
      </c>
      <c r="B679" s="1066">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6">
        <v>17</v>
      </c>
      <c r="B680" s="1066">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6">
        <v>18</v>
      </c>
      <c r="B681" s="1066">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6">
        <v>19</v>
      </c>
      <c r="B682" s="1066">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6">
        <v>20</v>
      </c>
      <c r="B683" s="1066">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6">
        <v>21</v>
      </c>
      <c r="B684" s="1066">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6">
        <v>22</v>
      </c>
      <c r="B685" s="1066">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6">
        <v>23</v>
      </c>
      <c r="B686" s="1066">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6">
        <v>24</v>
      </c>
      <c r="B687" s="1066">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6">
        <v>25</v>
      </c>
      <c r="B688" s="1066">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6">
        <v>26</v>
      </c>
      <c r="B689" s="1066">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6">
        <v>27</v>
      </c>
      <c r="B690" s="1066">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6">
        <v>28</v>
      </c>
      <c r="B691" s="1066">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6">
        <v>29</v>
      </c>
      <c r="B692" s="1066">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6">
        <v>30</v>
      </c>
      <c r="B693" s="1066">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6">
        <v>1</v>
      </c>
      <c r="B697" s="1066">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6">
        <v>2</v>
      </c>
      <c r="B698" s="1066">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6">
        <v>3</v>
      </c>
      <c r="B699" s="1066">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6">
        <v>4</v>
      </c>
      <c r="B700" s="1066">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6">
        <v>5</v>
      </c>
      <c r="B701" s="1066">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6">
        <v>6</v>
      </c>
      <c r="B702" s="1066">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6">
        <v>7</v>
      </c>
      <c r="B703" s="1066">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6">
        <v>8</v>
      </c>
      <c r="B704" s="1066">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6">
        <v>9</v>
      </c>
      <c r="B705" s="1066">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6">
        <v>10</v>
      </c>
      <c r="B706" s="1066">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6">
        <v>11</v>
      </c>
      <c r="B707" s="1066">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6">
        <v>12</v>
      </c>
      <c r="B708" s="1066">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6">
        <v>13</v>
      </c>
      <c r="B709" s="1066">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6">
        <v>14</v>
      </c>
      <c r="B710" s="1066">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6">
        <v>15</v>
      </c>
      <c r="B711" s="1066">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6">
        <v>16</v>
      </c>
      <c r="B712" s="1066">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6">
        <v>17</v>
      </c>
      <c r="B713" s="1066">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6">
        <v>18</v>
      </c>
      <c r="B714" s="1066">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6">
        <v>19</v>
      </c>
      <c r="B715" s="1066">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6">
        <v>20</v>
      </c>
      <c r="B716" s="1066">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6">
        <v>21</v>
      </c>
      <c r="B717" s="1066">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6">
        <v>22</v>
      </c>
      <c r="B718" s="1066">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6">
        <v>23</v>
      </c>
      <c r="B719" s="1066">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6">
        <v>24</v>
      </c>
      <c r="B720" s="1066">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6">
        <v>25</v>
      </c>
      <c r="B721" s="1066">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6">
        <v>26</v>
      </c>
      <c r="B722" s="1066">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6">
        <v>27</v>
      </c>
      <c r="B723" s="1066">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6">
        <v>28</v>
      </c>
      <c r="B724" s="1066">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6">
        <v>29</v>
      </c>
      <c r="B725" s="1066">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6">
        <v>30</v>
      </c>
      <c r="B726" s="1066">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6">
        <v>1</v>
      </c>
      <c r="B730" s="1066">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6">
        <v>2</v>
      </c>
      <c r="B731" s="1066">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6">
        <v>3</v>
      </c>
      <c r="B732" s="1066">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6">
        <v>4</v>
      </c>
      <c r="B733" s="1066">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6">
        <v>5</v>
      </c>
      <c r="B734" s="1066">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6">
        <v>6</v>
      </c>
      <c r="B735" s="1066">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6">
        <v>7</v>
      </c>
      <c r="B736" s="1066">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6">
        <v>8</v>
      </c>
      <c r="B737" s="1066">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6">
        <v>9</v>
      </c>
      <c r="B738" s="1066">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6">
        <v>10</v>
      </c>
      <c r="B739" s="1066">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6">
        <v>11</v>
      </c>
      <c r="B740" s="1066">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6">
        <v>12</v>
      </c>
      <c r="B741" s="1066">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6">
        <v>13</v>
      </c>
      <c r="B742" s="1066">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6">
        <v>14</v>
      </c>
      <c r="B743" s="1066">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6">
        <v>15</v>
      </c>
      <c r="B744" s="1066">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6">
        <v>16</v>
      </c>
      <c r="B745" s="1066">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6">
        <v>17</v>
      </c>
      <c r="B746" s="1066">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6">
        <v>18</v>
      </c>
      <c r="B747" s="1066">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6">
        <v>19</v>
      </c>
      <c r="B748" s="1066">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6">
        <v>20</v>
      </c>
      <c r="B749" s="1066">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6">
        <v>21</v>
      </c>
      <c r="B750" s="1066">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6">
        <v>22</v>
      </c>
      <c r="B751" s="1066">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6">
        <v>23</v>
      </c>
      <c r="B752" s="1066">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6">
        <v>24</v>
      </c>
      <c r="B753" s="1066">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6">
        <v>25</v>
      </c>
      <c r="B754" s="1066">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6">
        <v>26</v>
      </c>
      <c r="B755" s="1066">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6">
        <v>27</v>
      </c>
      <c r="B756" s="1066">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6">
        <v>28</v>
      </c>
      <c r="B757" s="1066">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6">
        <v>29</v>
      </c>
      <c r="B758" s="1066">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6">
        <v>30</v>
      </c>
      <c r="B759" s="1066">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6">
        <v>1</v>
      </c>
      <c r="B763" s="1066">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6">
        <v>2</v>
      </c>
      <c r="B764" s="1066">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6">
        <v>3</v>
      </c>
      <c r="B765" s="1066">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6">
        <v>4</v>
      </c>
      <c r="B766" s="1066">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6">
        <v>5</v>
      </c>
      <c r="B767" s="1066">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6">
        <v>6</v>
      </c>
      <c r="B768" s="1066">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6">
        <v>7</v>
      </c>
      <c r="B769" s="1066">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6">
        <v>8</v>
      </c>
      <c r="B770" s="1066">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6">
        <v>9</v>
      </c>
      <c r="B771" s="1066">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6">
        <v>10</v>
      </c>
      <c r="B772" s="1066">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6">
        <v>11</v>
      </c>
      <c r="B773" s="1066">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6">
        <v>12</v>
      </c>
      <c r="B774" s="1066">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6">
        <v>13</v>
      </c>
      <c r="B775" s="1066">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6">
        <v>14</v>
      </c>
      <c r="B776" s="1066">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6">
        <v>15</v>
      </c>
      <c r="B777" s="1066">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6">
        <v>16</v>
      </c>
      <c r="B778" s="1066">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6">
        <v>17</v>
      </c>
      <c r="B779" s="1066">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6">
        <v>18</v>
      </c>
      <c r="B780" s="1066">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6">
        <v>19</v>
      </c>
      <c r="B781" s="1066">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6">
        <v>20</v>
      </c>
      <c r="B782" s="1066">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6">
        <v>21</v>
      </c>
      <c r="B783" s="1066">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6">
        <v>22</v>
      </c>
      <c r="B784" s="1066">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6">
        <v>23</v>
      </c>
      <c r="B785" s="1066">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6">
        <v>24</v>
      </c>
      <c r="B786" s="1066">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6">
        <v>25</v>
      </c>
      <c r="B787" s="1066">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6">
        <v>26</v>
      </c>
      <c r="B788" s="1066">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6">
        <v>27</v>
      </c>
      <c r="B789" s="1066">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6">
        <v>28</v>
      </c>
      <c r="B790" s="1066">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6">
        <v>29</v>
      </c>
      <c r="B791" s="1066">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6">
        <v>30</v>
      </c>
      <c r="B792" s="1066">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6">
        <v>1</v>
      </c>
      <c r="B796" s="1066">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6">
        <v>2</v>
      </c>
      <c r="B797" s="1066">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6">
        <v>3</v>
      </c>
      <c r="B798" s="1066">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6">
        <v>4</v>
      </c>
      <c r="B799" s="1066">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6">
        <v>5</v>
      </c>
      <c r="B800" s="1066">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6">
        <v>6</v>
      </c>
      <c r="B801" s="1066">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6">
        <v>7</v>
      </c>
      <c r="B802" s="1066">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6">
        <v>8</v>
      </c>
      <c r="B803" s="1066">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6">
        <v>9</v>
      </c>
      <c r="B804" s="1066">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6">
        <v>10</v>
      </c>
      <c r="B805" s="1066">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6">
        <v>11</v>
      </c>
      <c r="B806" s="1066">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6">
        <v>12</v>
      </c>
      <c r="B807" s="1066">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6">
        <v>13</v>
      </c>
      <c r="B808" s="1066">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6">
        <v>14</v>
      </c>
      <c r="B809" s="1066">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6">
        <v>15</v>
      </c>
      <c r="B810" s="1066">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6">
        <v>16</v>
      </c>
      <c r="B811" s="1066">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6">
        <v>17</v>
      </c>
      <c r="B812" s="1066">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6">
        <v>18</v>
      </c>
      <c r="B813" s="1066">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6">
        <v>19</v>
      </c>
      <c r="B814" s="1066">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6">
        <v>20</v>
      </c>
      <c r="B815" s="1066">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6">
        <v>21</v>
      </c>
      <c r="B816" s="1066">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6">
        <v>22</v>
      </c>
      <c r="B817" s="1066">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6">
        <v>23</v>
      </c>
      <c r="B818" s="1066">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6">
        <v>24</v>
      </c>
      <c r="B819" s="1066">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6">
        <v>25</v>
      </c>
      <c r="B820" s="1066">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6">
        <v>26</v>
      </c>
      <c r="B821" s="1066">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6">
        <v>27</v>
      </c>
      <c r="B822" s="1066">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6">
        <v>28</v>
      </c>
      <c r="B823" s="1066">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6">
        <v>29</v>
      </c>
      <c r="B824" s="1066">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6">
        <v>30</v>
      </c>
      <c r="B825" s="1066">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6">
        <v>1</v>
      </c>
      <c r="B829" s="1066">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6">
        <v>2</v>
      </c>
      <c r="B830" s="1066">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6">
        <v>3</v>
      </c>
      <c r="B831" s="1066">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6">
        <v>4</v>
      </c>
      <c r="B832" s="1066">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6">
        <v>5</v>
      </c>
      <c r="B833" s="1066">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6">
        <v>6</v>
      </c>
      <c r="B834" s="1066">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6">
        <v>7</v>
      </c>
      <c r="B835" s="1066">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6">
        <v>8</v>
      </c>
      <c r="B836" s="1066">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6">
        <v>9</v>
      </c>
      <c r="B837" s="1066">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6">
        <v>10</v>
      </c>
      <c r="B838" s="1066">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6">
        <v>11</v>
      </c>
      <c r="B839" s="1066">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6">
        <v>12</v>
      </c>
      <c r="B840" s="1066">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6">
        <v>13</v>
      </c>
      <c r="B841" s="1066">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6">
        <v>14</v>
      </c>
      <c r="B842" s="1066">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6">
        <v>15</v>
      </c>
      <c r="B843" s="1066">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6">
        <v>16</v>
      </c>
      <c r="B844" s="1066">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6">
        <v>17</v>
      </c>
      <c r="B845" s="1066">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6">
        <v>18</v>
      </c>
      <c r="B846" s="1066">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6">
        <v>19</v>
      </c>
      <c r="B847" s="1066">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6">
        <v>20</v>
      </c>
      <c r="B848" s="1066">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6">
        <v>21</v>
      </c>
      <c r="B849" s="1066">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6">
        <v>22</v>
      </c>
      <c r="B850" s="1066">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6">
        <v>23</v>
      </c>
      <c r="B851" s="1066">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6">
        <v>24</v>
      </c>
      <c r="B852" s="1066">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6">
        <v>25</v>
      </c>
      <c r="B853" s="1066">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6">
        <v>26</v>
      </c>
      <c r="B854" s="1066">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6">
        <v>27</v>
      </c>
      <c r="B855" s="1066">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6">
        <v>28</v>
      </c>
      <c r="B856" s="1066">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6">
        <v>29</v>
      </c>
      <c r="B857" s="1066">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6">
        <v>30</v>
      </c>
      <c r="B858" s="1066">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6">
        <v>1</v>
      </c>
      <c r="B862" s="1066">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6">
        <v>2</v>
      </c>
      <c r="B863" s="1066">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6">
        <v>3</v>
      </c>
      <c r="B864" s="1066">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6">
        <v>4</v>
      </c>
      <c r="B865" s="1066">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6">
        <v>5</v>
      </c>
      <c r="B866" s="1066">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6">
        <v>6</v>
      </c>
      <c r="B867" s="1066">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6">
        <v>7</v>
      </c>
      <c r="B868" s="1066">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6">
        <v>8</v>
      </c>
      <c r="B869" s="1066">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6">
        <v>9</v>
      </c>
      <c r="B870" s="1066">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6">
        <v>10</v>
      </c>
      <c r="B871" s="1066">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6">
        <v>11</v>
      </c>
      <c r="B872" s="1066">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6">
        <v>12</v>
      </c>
      <c r="B873" s="1066">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6">
        <v>13</v>
      </c>
      <c r="B874" s="1066">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6">
        <v>14</v>
      </c>
      <c r="B875" s="1066">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6">
        <v>15</v>
      </c>
      <c r="B876" s="1066">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6">
        <v>16</v>
      </c>
      <c r="B877" s="1066">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6">
        <v>17</v>
      </c>
      <c r="B878" s="1066">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6">
        <v>18</v>
      </c>
      <c r="B879" s="1066">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6">
        <v>19</v>
      </c>
      <c r="B880" s="1066">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6">
        <v>20</v>
      </c>
      <c r="B881" s="1066">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6">
        <v>21</v>
      </c>
      <c r="B882" s="1066">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6">
        <v>22</v>
      </c>
      <c r="B883" s="1066">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6">
        <v>23</v>
      </c>
      <c r="B884" s="1066">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6">
        <v>24</v>
      </c>
      <c r="B885" s="1066">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6">
        <v>25</v>
      </c>
      <c r="B886" s="1066">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6">
        <v>26</v>
      </c>
      <c r="B887" s="1066">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6">
        <v>27</v>
      </c>
      <c r="B888" s="1066">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6">
        <v>28</v>
      </c>
      <c r="B889" s="1066">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6">
        <v>29</v>
      </c>
      <c r="B890" s="1066">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6">
        <v>30</v>
      </c>
      <c r="B891" s="1066">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6">
        <v>1</v>
      </c>
      <c r="B895" s="1066">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6">
        <v>2</v>
      </c>
      <c r="B896" s="1066">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6">
        <v>3</v>
      </c>
      <c r="B897" s="1066">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6">
        <v>4</v>
      </c>
      <c r="B898" s="1066">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6">
        <v>5</v>
      </c>
      <c r="B899" s="1066">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6">
        <v>6</v>
      </c>
      <c r="B900" s="1066">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6">
        <v>7</v>
      </c>
      <c r="B901" s="1066">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6">
        <v>8</v>
      </c>
      <c r="B902" s="1066">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6">
        <v>9</v>
      </c>
      <c r="B903" s="1066">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6">
        <v>10</v>
      </c>
      <c r="B904" s="1066">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6">
        <v>11</v>
      </c>
      <c r="B905" s="1066">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6">
        <v>12</v>
      </c>
      <c r="B906" s="1066">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6">
        <v>13</v>
      </c>
      <c r="B907" s="1066">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6">
        <v>14</v>
      </c>
      <c r="B908" s="1066">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6">
        <v>15</v>
      </c>
      <c r="B909" s="1066">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6">
        <v>16</v>
      </c>
      <c r="B910" s="1066">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6">
        <v>17</v>
      </c>
      <c r="B911" s="1066">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6">
        <v>18</v>
      </c>
      <c r="B912" s="1066">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6">
        <v>19</v>
      </c>
      <c r="B913" s="1066">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6">
        <v>20</v>
      </c>
      <c r="B914" s="1066">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6">
        <v>21</v>
      </c>
      <c r="B915" s="1066">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6">
        <v>22</v>
      </c>
      <c r="B916" s="1066">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6">
        <v>23</v>
      </c>
      <c r="B917" s="1066">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6">
        <v>24</v>
      </c>
      <c r="B918" s="1066">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6">
        <v>25</v>
      </c>
      <c r="B919" s="1066">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6">
        <v>26</v>
      </c>
      <c r="B920" s="1066">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6">
        <v>27</v>
      </c>
      <c r="B921" s="1066">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6">
        <v>28</v>
      </c>
      <c r="B922" s="1066">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6">
        <v>29</v>
      </c>
      <c r="B923" s="1066">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6">
        <v>30</v>
      </c>
      <c r="B924" s="1066">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6">
        <v>1</v>
      </c>
      <c r="B928" s="1066">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6">
        <v>2</v>
      </c>
      <c r="B929" s="1066">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6">
        <v>3</v>
      </c>
      <c r="B930" s="1066">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6">
        <v>4</v>
      </c>
      <c r="B931" s="1066">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6">
        <v>5</v>
      </c>
      <c r="B932" s="1066">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6">
        <v>6</v>
      </c>
      <c r="B933" s="1066">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6">
        <v>7</v>
      </c>
      <c r="B934" s="1066">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6">
        <v>8</v>
      </c>
      <c r="B935" s="1066">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6">
        <v>9</v>
      </c>
      <c r="B936" s="1066">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6">
        <v>10</v>
      </c>
      <c r="B937" s="1066">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6">
        <v>11</v>
      </c>
      <c r="B938" s="1066">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6">
        <v>12</v>
      </c>
      <c r="B939" s="1066">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6">
        <v>13</v>
      </c>
      <c r="B940" s="1066">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6">
        <v>14</v>
      </c>
      <c r="B941" s="1066">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6">
        <v>15</v>
      </c>
      <c r="B942" s="1066">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6">
        <v>16</v>
      </c>
      <c r="B943" s="1066">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6">
        <v>17</v>
      </c>
      <c r="B944" s="1066">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6">
        <v>18</v>
      </c>
      <c r="B945" s="1066">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6">
        <v>19</v>
      </c>
      <c r="B946" s="1066">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6">
        <v>20</v>
      </c>
      <c r="B947" s="1066">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6">
        <v>21</v>
      </c>
      <c r="B948" s="1066">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6">
        <v>22</v>
      </c>
      <c r="B949" s="1066">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6">
        <v>23</v>
      </c>
      <c r="B950" s="1066">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6">
        <v>24</v>
      </c>
      <c r="B951" s="1066">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6">
        <v>25</v>
      </c>
      <c r="B952" s="1066">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6">
        <v>26</v>
      </c>
      <c r="B953" s="1066">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6">
        <v>27</v>
      </c>
      <c r="B954" s="1066">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6">
        <v>28</v>
      </c>
      <c r="B955" s="1066">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6">
        <v>29</v>
      </c>
      <c r="B956" s="1066">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6">
        <v>30</v>
      </c>
      <c r="B957" s="1066">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6">
        <v>1</v>
      </c>
      <c r="B961" s="1066">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6">
        <v>2</v>
      </c>
      <c r="B962" s="1066">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6">
        <v>3</v>
      </c>
      <c r="B963" s="1066">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6">
        <v>4</v>
      </c>
      <c r="B964" s="1066">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6">
        <v>5</v>
      </c>
      <c r="B965" s="1066">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6">
        <v>6</v>
      </c>
      <c r="B966" s="1066">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6">
        <v>7</v>
      </c>
      <c r="B967" s="1066">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6">
        <v>8</v>
      </c>
      <c r="B968" s="1066">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6">
        <v>9</v>
      </c>
      <c r="B969" s="1066">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6">
        <v>10</v>
      </c>
      <c r="B970" s="1066">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6">
        <v>11</v>
      </c>
      <c r="B971" s="1066">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6">
        <v>12</v>
      </c>
      <c r="B972" s="1066">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6">
        <v>13</v>
      </c>
      <c r="B973" s="1066">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6">
        <v>14</v>
      </c>
      <c r="B974" s="1066">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6">
        <v>15</v>
      </c>
      <c r="B975" s="1066">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6">
        <v>16</v>
      </c>
      <c r="B976" s="1066">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6">
        <v>17</v>
      </c>
      <c r="B977" s="1066">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6">
        <v>18</v>
      </c>
      <c r="B978" s="1066">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6">
        <v>19</v>
      </c>
      <c r="B979" s="1066">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6">
        <v>20</v>
      </c>
      <c r="B980" s="1066">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6">
        <v>21</v>
      </c>
      <c r="B981" s="1066">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6">
        <v>22</v>
      </c>
      <c r="B982" s="1066">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6">
        <v>23</v>
      </c>
      <c r="B983" s="1066">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6">
        <v>24</v>
      </c>
      <c r="B984" s="1066">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6">
        <v>25</v>
      </c>
      <c r="B985" s="1066">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6">
        <v>26</v>
      </c>
      <c r="B986" s="1066">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6">
        <v>27</v>
      </c>
      <c r="B987" s="1066">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6">
        <v>28</v>
      </c>
      <c r="B988" s="1066">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6">
        <v>29</v>
      </c>
      <c r="B989" s="1066">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6">
        <v>30</v>
      </c>
      <c r="B990" s="1066">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6">
        <v>1</v>
      </c>
      <c r="B994" s="1066">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6">
        <v>2</v>
      </c>
      <c r="B995" s="1066">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6">
        <v>3</v>
      </c>
      <c r="B996" s="1066">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6">
        <v>4</v>
      </c>
      <c r="B997" s="1066">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6">
        <v>5</v>
      </c>
      <c r="B998" s="1066">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6">
        <v>6</v>
      </c>
      <c r="B999" s="1066">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6">
        <v>7</v>
      </c>
      <c r="B1000" s="1066">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6">
        <v>8</v>
      </c>
      <c r="B1001" s="1066">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6">
        <v>9</v>
      </c>
      <c r="B1002" s="1066">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6">
        <v>10</v>
      </c>
      <c r="B1003" s="1066">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6">
        <v>11</v>
      </c>
      <c r="B1004" s="1066">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6">
        <v>12</v>
      </c>
      <c r="B1005" s="1066">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6">
        <v>13</v>
      </c>
      <c r="B1006" s="1066">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6">
        <v>14</v>
      </c>
      <c r="B1007" s="1066">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6">
        <v>15</v>
      </c>
      <c r="B1008" s="1066">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6">
        <v>16</v>
      </c>
      <c r="B1009" s="1066">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6">
        <v>17</v>
      </c>
      <c r="B1010" s="1066">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6">
        <v>18</v>
      </c>
      <c r="B1011" s="1066">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6">
        <v>19</v>
      </c>
      <c r="B1012" s="1066">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6">
        <v>20</v>
      </c>
      <c r="B1013" s="1066">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6">
        <v>21</v>
      </c>
      <c r="B1014" s="1066">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6">
        <v>22</v>
      </c>
      <c r="B1015" s="1066">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6">
        <v>23</v>
      </c>
      <c r="B1016" s="1066">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6">
        <v>24</v>
      </c>
      <c r="B1017" s="1066">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6">
        <v>25</v>
      </c>
      <c r="B1018" s="1066">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6">
        <v>26</v>
      </c>
      <c r="B1019" s="1066">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6">
        <v>27</v>
      </c>
      <c r="B1020" s="1066">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6">
        <v>28</v>
      </c>
      <c r="B1021" s="1066">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6">
        <v>29</v>
      </c>
      <c r="B1022" s="1066">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6">
        <v>30</v>
      </c>
      <c r="B1023" s="1066">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6">
        <v>1</v>
      </c>
      <c r="B1027" s="1066">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6">
        <v>2</v>
      </c>
      <c r="B1028" s="1066">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6">
        <v>3</v>
      </c>
      <c r="B1029" s="1066">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6">
        <v>4</v>
      </c>
      <c r="B1030" s="1066">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6">
        <v>5</v>
      </c>
      <c r="B1031" s="1066">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6">
        <v>6</v>
      </c>
      <c r="B1032" s="1066">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6">
        <v>7</v>
      </c>
      <c r="B1033" s="1066">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6">
        <v>8</v>
      </c>
      <c r="B1034" s="1066">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6">
        <v>9</v>
      </c>
      <c r="B1035" s="1066">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6">
        <v>10</v>
      </c>
      <c r="B1036" s="1066">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6">
        <v>11</v>
      </c>
      <c r="B1037" s="1066">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6">
        <v>12</v>
      </c>
      <c r="B1038" s="1066">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6">
        <v>13</v>
      </c>
      <c r="B1039" s="1066">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6">
        <v>14</v>
      </c>
      <c r="B1040" s="1066">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6">
        <v>15</v>
      </c>
      <c r="B1041" s="1066">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6">
        <v>16</v>
      </c>
      <c r="B1042" s="1066">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6">
        <v>17</v>
      </c>
      <c r="B1043" s="1066">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6">
        <v>18</v>
      </c>
      <c r="B1044" s="1066">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6">
        <v>19</v>
      </c>
      <c r="B1045" s="1066">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6">
        <v>20</v>
      </c>
      <c r="B1046" s="1066">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6">
        <v>21</v>
      </c>
      <c r="B1047" s="1066">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6">
        <v>22</v>
      </c>
      <c r="B1048" s="1066">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6">
        <v>23</v>
      </c>
      <c r="B1049" s="1066">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6">
        <v>24</v>
      </c>
      <c r="B1050" s="1066">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6">
        <v>25</v>
      </c>
      <c r="B1051" s="1066">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6">
        <v>26</v>
      </c>
      <c r="B1052" s="1066">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6">
        <v>27</v>
      </c>
      <c r="B1053" s="1066">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6">
        <v>28</v>
      </c>
      <c r="B1054" s="1066">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6">
        <v>29</v>
      </c>
      <c r="B1055" s="1066">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6">
        <v>30</v>
      </c>
      <c r="B1056" s="1066">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6">
        <v>1</v>
      </c>
      <c r="B1060" s="1066">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6">
        <v>2</v>
      </c>
      <c r="B1061" s="1066">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6">
        <v>3</v>
      </c>
      <c r="B1062" s="1066">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6">
        <v>4</v>
      </c>
      <c r="B1063" s="1066">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6">
        <v>5</v>
      </c>
      <c r="B1064" s="1066">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6">
        <v>6</v>
      </c>
      <c r="B1065" s="1066">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6">
        <v>7</v>
      </c>
      <c r="B1066" s="1066">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6">
        <v>8</v>
      </c>
      <c r="B1067" s="1066">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6">
        <v>9</v>
      </c>
      <c r="B1068" s="1066">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6">
        <v>10</v>
      </c>
      <c r="B1069" s="1066">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6">
        <v>11</v>
      </c>
      <c r="B1070" s="1066">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6">
        <v>12</v>
      </c>
      <c r="B1071" s="1066">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6">
        <v>13</v>
      </c>
      <c r="B1072" s="1066">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6">
        <v>14</v>
      </c>
      <c r="B1073" s="1066">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6">
        <v>15</v>
      </c>
      <c r="B1074" s="1066">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6">
        <v>16</v>
      </c>
      <c r="B1075" s="1066">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6">
        <v>17</v>
      </c>
      <c r="B1076" s="1066">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6">
        <v>18</v>
      </c>
      <c r="B1077" s="1066">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6">
        <v>19</v>
      </c>
      <c r="B1078" s="1066">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6">
        <v>20</v>
      </c>
      <c r="B1079" s="1066">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6">
        <v>21</v>
      </c>
      <c r="B1080" s="1066">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6">
        <v>22</v>
      </c>
      <c r="B1081" s="1066">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6">
        <v>23</v>
      </c>
      <c r="B1082" s="1066">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6">
        <v>24</v>
      </c>
      <c r="B1083" s="1066">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6">
        <v>25</v>
      </c>
      <c r="B1084" s="1066">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6">
        <v>26</v>
      </c>
      <c r="B1085" s="1066">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6">
        <v>27</v>
      </c>
      <c r="B1086" s="1066">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6">
        <v>28</v>
      </c>
      <c r="B1087" s="1066">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6">
        <v>29</v>
      </c>
      <c r="B1088" s="1066">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6">
        <v>30</v>
      </c>
      <c r="B1089" s="1066">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6">
        <v>1</v>
      </c>
      <c r="B1093" s="1066">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6">
        <v>2</v>
      </c>
      <c r="B1094" s="1066">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6">
        <v>3</v>
      </c>
      <c r="B1095" s="1066">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6">
        <v>4</v>
      </c>
      <c r="B1096" s="1066">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6">
        <v>5</v>
      </c>
      <c r="B1097" s="1066">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6">
        <v>6</v>
      </c>
      <c r="B1098" s="1066">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6">
        <v>7</v>
      </c>
      <c r="B1099" s="1066">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6">
        <v>8</v>
      </c>
      <c r="B1100" s="1066">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6">
        <v>9</v>
      </c>
      <c r="B1101" s="1066">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6">
        <v>10</v>
      </c>
      <c r="B1102" s="1066">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6">
        <v>11</v>
      </c>
      <c r="B1103" s="1066">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6">
        <v>12</v>
      </c>
      <c r="B1104" s="1066">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6">
        <v>13</v>
      </c>
      <c r="B1105" s="1066">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6">
        <v>14</v>
      </c>
      <c r="B1106" s="1066">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6">
        <v>15</v>
      </c>
      <c r="B1107" s="1066">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6">
        <v>16</v>
      </c>
      <c r="B1108" s="1066">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6">
        <v>17</v>
      </c>
      <c r="B1109" s="1066">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6">
        <v>18</v>
      </c>
      <c r="B1110" s="1066">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6">
        <v>19</v>
      </c>
      <c r="B1111" s="1066">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6">
        <v>20</v>
      </c>
      <c r="B1112" s="1066">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6">
        <v>21</v>
      </c>
      <c r="B1113" s="1066">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6">
        <v>22</v>
      </c>
      <c r="B1114" s="1066">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6">
        <v>23</v>
      </c>
      <c r="B1115" s="1066">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6">
        <v>24</v>
      </c>
      <c r="B1116" s="1066">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6">
        <v>25</v>
      </c>
      <c r="B1117" s="1066">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6">
        <v>26</v>
      </c>
      <c r="B1118" s="1066">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6">
        <v>27</v>
      </c>
      <c r="B1119" s="1066">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6">
        <v>28</v>
      </c>
      <c r="B1120" s="1066">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6">
        <v>29</v>
      </c>
      <c r="B1121" s="1066">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6">
        <v>30</v>
      </c>
      <c r="B1122" s="1066">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6">
        <v>1</v>
      </c>
      <c r="B1126" s="1066">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6">
        <v>2</v>
      </c>
      <c r="B1127" s="1066">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6">
        <v>3</v>
      </c>
      <c r="B1128" s="1066">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6">
        <v>4</v>
      </c>
      <c r="B1129" s="1066">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6">
        <v>5</v>
      </c>
      <c r="B1130" s="1066">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6">
        <v>6</v>
      </c>
      <c r="B1131" s="1066">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6">
        <v>7</v>
      </c>
      <c r="B1132" s="1066">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6">
        <v>8</v>
      </c>
      <c r="B1133" s="1066">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6">
        <v>9</v>
      </c>
      <c r="B1134" s="1066">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6">
        <v>10</v>
      </c>
      <c r="B1135" s="1066">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6">
        <v>11</v>
      </c>
      <c r="B1136" s="1066">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6">
        <v>12</v>
      </c>
      <c r="B1137" s="1066">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6">
        <v>13</v>
      </c>
      <c r="B1138" s="1066">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6">
        <v>14</v>
      </c>
      <c r="B1139" s="1066">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6">
        <v>15</v>
      </c>
      <c r="B1140" s="1066">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6">
        <v>16</v>
      </c>
      <c r="B1141" s="1066">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6">
        <v>17</v>
      </c>
      <c r="B1142" s="1066">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6">
        <v>18</v>
      </c>
      <c r="B1143" s="1066">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6">
        <v>19</v>
      </c>
      <c r="B1144" s="1066">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6">
        <v>20</v>
      </c>
      <c r="B1145" s="1066">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6">
        <v>21</v>
      </c>
      <c r="B1146" s="1066">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6">
        <v>22</v>
      </c>
      <c r="B1147" s="1066">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6">
        <v>23</v>
      </c>
      <c r="B1148" s="1066">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6">
        <v>24</v>
      </c>
      <c r="B1149" s="1066">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6">
        <v>25</v>
      </c>
      <c r="B1150" s="1066">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6">
        <v>26</v>
      </c>
      <c r="B1151" s="1066">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6">
        <v>27</v>
      </c>
      <c r="B1152" s="1066">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6">
        <v>28</v>
      </c>
      <c r="B1153" s="1066">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6">
        <v>29</v>
      </c>
      <c r="B1154" s="1066">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6">
        <v>30</v>
      </c>
      <c r="B1155" s="1066">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6">
        <v>1</v>
      </c>
      <c r="B1159" s="1066">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6">
        <v>2</v>
      </c>
      <c r="B1160" s="1066">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6">
        <v>3</v>
      </c>
      <c r="B1161" s="1066">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6">
        <v>4</v>
      </c>
      <c r="B1162" s="1066">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6">
        <v>5</v>
      </c>
      <c r="B1163" s="1066">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6">
        <v>6</v>
      </c>
      <c r="B1164" s="1066">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6">
        <v>7</v>
      </c>
      <c r="B1165" s="1066">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6">
        <v>8</v>
      </c>
      <c r="B1166" s="1066">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6">
        <v>9</v>
      </c>
      <c r="B1167" s="1066">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6">
        <v>10</v>
      </c>
      <c r="B1168" s="1066">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6">
        <v>11</v>
      </c>
      <c r="B1169" s="1066">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6">
        <v>12</v>
      </c>
      <c r="B1170" s="1066">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6">
        <v>13</v>
      </c>
      <c r="B1171" s="1066">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6">
        <v>14</v>
      </c>
      <c r="B1172" s="1066">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6">
        <v>15</v>
      </c>
      <c r="B1173" s="1066">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6">
        <v>16</v>
      </c>
      <c r="B1174" s="1066">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6">
        <v>17</v>
      </c>
      <c r="B1175" s="1066">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6">
        <v>18</v>
      </c>
      <c r="B1176" s="1066">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6">
        <v>19</v>
      </c>
      <c r="B1177" s="1066">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6">
        <v>20</v>
      </c>
      <c r="B1178" s="1066">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6">
        <v>21</v>
      </c>
      <c r="B1179" s="1066">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6">
        <v>22</v>
      </c>
      <c r="B1180" s="1066">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6">
        <v>23</v>
      </c>
      <c r="B1181" s="1066">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6">
        <v>24</v>
      </c>
      <c r="B1182" s="1066">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6">
        <v>25</v>
      </c>
      <c r="B1183" s="1066">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6">
        <v>26</v>
      </c>
      <c r="B1184" s="1066">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6">
        <v>27</v>
      </c>
      <c r="B1185" s="1066">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6">
        <v>28</v>
      </c>
      <c r="B1186" s="1066">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6">
        <v>29</v>
      </c>
      <c r="B1187" s="1066">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6">
        <v>30</v>
      </c>
      <c r="B1188" s="1066">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6">
        <v>1</v>
      </c>
      <c r="B1192" s="1066">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6">
        <v>2</v>
      </c>
      <c r="B1193" s="1066">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6">
        <v>3</v>
      </c>
      <c r="B1194" s="1066">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6">
        <v>4</v>
      </c>
      <c r="B1195" s="1066">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6">
        <v>5</v>
      </c>
      <c r="B1196" s="1066">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6">
        <v>6</v>
      </c>
      <c r="B1197" s="1066">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6">
        <v>7</v>
      </c>
      <c r="B1198" s="1066">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6">
        <v>8</v>
      </c>
      <c r="B1199" s="1066">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6">
        <v>9</v>
      </c>
      <c r="B1200" s="1066">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6">
        <v>10</v>
      </c>
      <c r="B1201" s="1066">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6">
        <v>11</v>
      </c>
      <c r="B1202" s="1066">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6">
        <v>12</v>
      </c>
      <c r="B1203" s="1066">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6">
        <v>13</v>
      </c>
      <c r="B1204" s="1066">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6">
        <v>14</v>
      </c>
      <c r="B1205" s="1066">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6">
        <v>15</v>
      </c>
      <c r="B1206" s="1066">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6">
        <v>16</v>
      </c>
      <c r="B1207" s="1066">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6">
        <v>17</v>
      </c>
      <c r="B1208" s="1066">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6">
        <v>18</v>
      </c>
      <c r="B1209" s="1066">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6">
        <v>19</v>
      </c>
      <c r="B1210" s="1066">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6">
        <v>20</v>
      </c>
      <c r="B1211" s="1066">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6">
        <v>21</v>
      </c>
      <c r="B1212" s="1066">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6">
        <v>22</v>
      </c>
      <c r="B1213" s="1066">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6">
        <v>23</v>
      </c>
      <c r="B1214" s="1066">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6">
        <v>24</v>
      </c>
      <c r="B1215" s="1066">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6">
        <v>25</v>
      </c>
      <c r="B1216" s="1066">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6">
        <v>26</v>
      </c>
      <c r="B1217" s="1066">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6">
        <v>27</v>
      </c>
      <c r="B1218" s="1066">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6">
        <v>28</v>
      </c>
      <c r="B1219" s="1066">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6">
        <v>29</v>
      </c>
      <c r="B1220" s="1066">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6">
        <v>30</v>
      </c>
      <c r="B1221" s="1066">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6">
        <v>1</v>
      </c>
      <c r="B1225" s="1066">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6">
        <v>2</v>
      </c>
      <c r="B1226" s="1066">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6">
        <v>3</v>
      </c>
      <c r="B1227" s="1066">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6">
        <v>4</v>
      </c>
      <c r="B1228" s="1066">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6">
        <v>5</v>
      </c>
      <c r="B1229" s="1066">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6">
        <v>6</v>
      </c>
      <c r="B1230" s="1066">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6">
        <v>7</v>
      </c>
      <c r="B1231" s="1066">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6">
        <v>8</v>
      </c>
      <c r="B1232" s="1066">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6">
        <v>9</v>
      </c>
      <c r="B1233" s="1066">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6">
        <v>10</v>
      </c>
      <c r="B1234" s="1066">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6">
        <v>11</v>
      </c>
      <c r="B1235" s="1066">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6">
        <v>12</v>
      </c>
      <c r="B1236" s="1066">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6">
        <v>13</v>
      </c>
      <c r="B1237" s="1066">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6">
        <v>14</v>
      </c>
      <c r="B1238" s="1066">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6">
        <v>15</v>
      </c>
      <c r="B1239" s="1066">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6">
        <v>16</v>
      </c>
      <c r="B1240" s="1066">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6">
        <v>17</v>
      </c>
      <c r="B1241" s="1066">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6">
        <v>18</v>
      </c>
      <c r="B1242" s="1066">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6">
        <v>19</v>
      </c>
      <c r="B1243" s="1066">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6">
        <v>20</v>
      </c>
      <c r="B1244" s="1066">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6">
        <v>21</v>
      </c>
      <c r="B1245" s="1066">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6">
        <v>22</v>
      </c>
      <c r="B1246" s="1066">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6">
        <v>23</v>
      </c>
      <c r="B1247" s="1066">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6">
        <v>24</v>
      </c>
      <c r="B1248" s="1066">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6">
        <v>25</v>
      </c>
      <c r="B1249" s="1066">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6">
        <v>26</v>
      </c>
      <c r="B1250" s="1066">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6">
        <v>27</v>
      </c>
      <c r="B1251" s="1066">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6">
        <v>28</v>
      </c>
      <c r="B1252" s="1066">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6">
        <v>29</v>
      </c>
      <c r="B1253" s="1066">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6">
        <v>30</v>
      </c>
      <c r="B1254" s="1066">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6">
        <v>1</v>
      </c>
      <c r="B1258" s="1066">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6">
        <v>2</v>
      </c>
      <c r="B1259" s="1066">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6">
        <v>3</v>
      </c>
      <c r="B1260" s="1066">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6">
        <v>4</v>
      </c>
      <c r="B1261" s="1066">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6">
        <v>5</v>
      </c>
      <c r="B1262" s="1066">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6">
        <v>6</v>
      </c>
      <c r="B1263" s="1066">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6">
        <v>7</v>
      </c>
      <c r="B1264" s="1066">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6">
        <v>8</v>
      </c>
      <c r="B1265" s="1066">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6">
        <v>9</v>
      </c>
      <c r="B1266" s="1066">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6">
        <v>10</v>
      </c>
      <c r="B1267" s="1066">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6">
        <v>11</v>
      </c>
      <c r="B1268" s="1066">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6">
        <v>12</v>
      </c>
      <c r="B1269" s="1066">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6">
        <v>13</v>
      </c>
      <c r="B1270" s="1066">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6">
        <v>14</v>
      </c>
      <c r="B1271" s="1066">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6">
        <v>15</v>
      </c>
      <c r="B1272" s="1066">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6">
        <v>16</v>
      </c>
      <c r="B1273" s="1066">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6">
        <v>17</v>
      </c>
      <c r="B1274" s="1066">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6">
        <v>18</v>
      </c>
      <c r="B1275" s="1066">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6">
        <v>19</v>
      </c>
      <c r="B1276" s="1066">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6">
        <v>20</v>
      </c>
      <c r="B1277" s="1066">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6">
        <v>21</v>
      </c>
      <c r="B1278" s="1066">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6">
        <v>22</v>
      </c>
      <c r="B1279" s="1066">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6">
        <v>23</v>
      </c>
      <c r="B1280" s="1066">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6">
        <v>24</v>
      </c>
      <c r="B1281" s="1066">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6">
        <v>25</v>
      </c>
      <c r="B1282" s="1066">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6">
        <v>26</v>
      </c>
      <c r="B1283" s="1066">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6">
        <v>27</v>
      </c>
      <c r="B1284" s="1066">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6">
        <v>28</v>
      </c>
      <c r="B1285" s="1066">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6">
        <v>29</v>
      </c>
      <c r="B1286" s="1066">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6">
        <v>30</v>
      </c>
      <c r="B1287" s="1066">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6">
        <v>1</v>
      </c>
      <c r="B1291" s="1066">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6">
        <v>2</v>
      </c>
      <c r="B1292" s="1066">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6">
        <v>3</v>
      </c>
      <c r="B1293" s="1066">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6">
        <v>4</v>
      </c>
      <c r="B1294" s="1066">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6">
        <v>5</v>
      </c>
      <c r="B1295" s="1066">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6">
        <v>6</v>
      </c>
      <c r="B1296" s="1066">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6">
        <v>7</v>
      </c>
      <c r="B1297" s="1066">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6">
        <v>8</v>
      </c>
      <c r="B1298" s="1066">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6">
        <v>9</v>
      </c>
      <c r="B1299" s="1066">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6">
        <v>10</v>
      </c>
      <c r="B1300" s="1066">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6">
        <v>11</v>
      </c>
      <c r="B1301" s="1066">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6">
        <v>12</v>
      </c>
      <c r="B1302" s="1066">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6">
        <v>13</v>
      </c>
      <c r="B1303" s="1066">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6">
        <v>14</v>
      </c>
      <c r="B1304" s="1066">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6">
        <v>15</v>
      </c>
      <c r="B1305" s="1066">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6">
        <v>16</v>
      </c>
      <c r="B1306" s="1066">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6">
        <v>17</v>
      </c>
      <c r="B1307" s="1066">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6">
        <v>18</v>
      </c>
      <c r="B1308" s="1066">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6">
        <v>19</v>
      </c>
      <c r="B1309" s="1066">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6">
        <v>20</v>
      </c>
      <c r="B1310" s="1066">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6">
        <v>21</v>
      </c>
      <c r="B1311" s="1066">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6">
        <v>22</v>
      </c>
      <c r="B1312" s="1066">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6">
        <v>23</v>
      </c>
      <c r="B1313" s="1066">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6">
        <v>24</v>
      </c>
      <c r="B1314" s="1066">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6">
        <v>25</v>
      </c>
      <c r="B1315" s="1066">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6">
        <v>26</v>
      </c>
      <c r="B1316" s="1066">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6">
        <v>27</v>
      </c>
      <c r="B1317" s="1066">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6">
        <v>28</v>
      </c>
      <c r="B1318" s="1066">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6">
        <v>29</v>
      </c>
      <c r="B1319" s="1066">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6">
        <v>30</v>
      </c>
      <c r="B1320" s="1066">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2017-05-25T04:53:47Z</cp:lastPrinted>
  <dcterms:created xsi:type="dcterms:W3CDTF">2012-03-13T00:50:25Z</dcterms:created>
  <dcterms:modified xsi:type="dcterms:W3CDTF">2017-07-04T08:48:40Z</dcterms:modified>
</cp:coreProperties>
</file>