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55"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<sst xmlns="http://schemas.openxmlformats.org/spreadsheetml/2006/main" count="2824" uniqueCount="614">
  <si>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</si>
  <si>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</si>
  <si>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</si>
  <si>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</si>
  <si>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</si>
  <si>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</si>
  <si>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</si>
  <si>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</si>
  <si>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</si>
  <si>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</si>
  <si>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</si>
  <si>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</si>
  <si>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</si>
  <si>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</si>
  <si>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</si>
  <si>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</si>
  <si>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</si>
  <si>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</si>
  <si>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</si>
  <si>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</si>
  <si>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</si>
  <si>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</si>
  <si>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</si>
  <si>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</si>
  <si>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</si>
  <si>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</si>
  <si>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</si>
  <si>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</si>
  <si>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</si>
  <si>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</si>
  <si>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</si>
  <si>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</si>
  <si>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</si>
  <si>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</si>
  <si>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</si>
  <si>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</si>
  <si>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</si>
  <si>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</si>
  <si>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</si>
  <si>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</si>
  <si>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</si>
  <si>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</si>
  <si>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</si>
  <si>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</si>
  <si>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</si>
  <si>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</si>
  <si>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</si>
  <si>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</si>
  <si>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</si>
  <si>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</si>
  <si>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</si>
  <si>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</si>
  <si>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</si>
  <si>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</si>
  <si>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</si>
  <si>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</si>
  <si>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</si>
  <si>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</si>
  <si>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</si>
  <si>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</si>
  <si>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</si>
  <si>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</si>
  <si>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</si>
  <si>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</si>
  <si>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</si>
  <si>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</si>
  <si>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</si>
  <si>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</si>
  <si>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</si>
  <si>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</si>
  <si>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</si>
  <si>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</si>
  <si>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</si>
  <si>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</si>
  <si>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</si>
  <si>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</si>
  <si>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</si>
  <si>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</si>
  <si>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</si>
  <si>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</si>
  <si>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</si>
  <si>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</si>
  <si>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</si>
  <si>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</si>
  <si>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</si>
  <si>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</si>
  <si>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</si>
  <si>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</si>
  <si>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</si>
  <si>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</si>
  <si>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</si>
  <si>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</si>
  <si>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</si>
  <si>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</si>
  <si>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</si>
  <si>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</si>
  <si>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</si>
  <si>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</si>
  <si>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</si>
  <si>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</si>
  <si>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</si>
  <si>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</si>
  <si>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</si>
  <si>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</si>
  <si>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</si>
  <si>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</si>
  <si>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</si>
  <si>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</si>
  <si>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</si>
  <si>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</si>
  <si>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</si>
  <si>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</si>
  <si>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</si>
  <si>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</si>
  <si>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</si>
  <si>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</si>
  <si>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</si>
  <si>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</si>
  <si>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</si>
  <si>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</si>
  <si>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</si>
  <si>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</si>
  <si>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</si>
  <si>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</si>
  <si>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</si>
  <si>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</si>
  <si>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</si>
  <si>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</si>
  <si>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</si>
  <si>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</si>
  <si>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</si>
  <si>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</si>
  <si>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</si>
  <si>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</si>
  <si>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</si>
  <si>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</si>
  <si>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</si>
  <si>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</si>
  <si>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</si>
  <si>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</si>
  <si>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</si>
  <si>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</si>
  <si>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</si>
  <si>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</si>
  <si>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</si>
  <si>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</si>
  <si>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</si>
  <si>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</si>
  <si>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</si>
  <si>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</si>
  <si>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</si>
  <si>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</si>
  <si>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</si>
  <si>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</si>
  <si>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</si>
  <si>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</si>
  <si>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</si>
  <si>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</si>
  <si>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</si>
  <si>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</si>
  <si>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</si>
  <si>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</si>
  <si>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</si>
  <si>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</si>
  <si>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</si>
  <si>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</si>
  <si>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</si>
  <si>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</si>
  <si>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</si>
  <si>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</si>
  <si>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</si>
  <si>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</si>
  <si>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</si>
  <si>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</si>
  <si>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</si>
  <si>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</si>
  <si>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</si>
  <si>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</si>
  <si>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</si>
  <si>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</si>
  <si>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</si>
  <si>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</si>
  <si>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</si>
  <si>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</si>
  <si>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</si>
  <si>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</si>
  <si>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</si>
  <si>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</si>
  <si>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</si>
  <si>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</si>
  <si>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</si>
  <si>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</si>
  <si>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</si>
  <si>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</si>
  <si>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</si>
  <si>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</si>
  <si>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</si>
  <si>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</si>
  <si>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</si>
  <si>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</si>
  <si>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</si>
  <si>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</si>
  <si>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</si>
  <si>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</si>
  <si>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</si>
  <si>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</si>
  <si>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</si>
  <si>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</si>
  <si>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</si>
  <si>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</si>
  <si>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</si>
  <si>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</si>
  <si>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</si>
  <si>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</si>
  <si>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</si>
  <si>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</si>
  <si>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</si>
  <si>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</si>
  <si>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</si>
  <si>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</si>
  <si>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</si>
  <si>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</si>
  <si>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</si>
  <si>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</si>
  <si>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</si>
  <si>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</si>
  <si>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</si>
  <si>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</si>
  <si>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</si>
  <si>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</si>
  <si>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</si>
  <si>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</si>
  <si>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</si>
  <si>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</si>
  <si>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</si>
  <si>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</si>
  <si>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</si>
  <si>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</si>
  <si>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</si>
  <si>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</si>
  <si>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</si>
  <si>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</si>
  <si>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</si>
  <si>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</si>
  <si>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</si>
  <si>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</si>
  <si>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</si>
  <si>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</si>
  <si>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</si>
  <si>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</si>
  <si>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</si>
  <si>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</si>
  <si>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</si>
  <si>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</si>
  <si>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</si>
  <si>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</si>
  <si>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</si>
  <si>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</si>
  <si>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</si>
  <si>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</si>
  <si>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</si>
  <si>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</si>
  <si>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</si>
  <si>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</si>
  <si>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</si>
  <si>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</si>
  <si>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</si>
  <si>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</si>
  <si>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</si>
  <si>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</si>
  <si>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</si>
  <si>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</si>
  <si>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</si>
  <si>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</si>
  <si>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</si>
  <si>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</si>
  <si>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</si>
  <si>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</si>
  <si>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</si>
  <si>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</si>
  <si>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</si>
  <si>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</si>
  <si>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</si>
  <si>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</si>
  <si>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</si>
  <si>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</si>
  <si>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</si>
  <si>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</si>
  <si>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</si>
  <si>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</si>
  <si>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</si>
  <si>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</si>
  <si>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</si>
  <si>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</si>
  <si>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</si>
  <si>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</si>
  <si>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</si>
  <si>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</si>
  <si>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</si>
  <si>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</si>
  <si>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</si>
  <si>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</si>
  <si>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</si>
  <si>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</si>
  <si>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</si>
  <si>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</si>
  <si>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</si>
  <si>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</si>
  <si>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</si>
  <si>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</si>
  <si>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</si>
  <si>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</si>
  <si>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</si>
  <si>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</si>
  <si>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</si>
  <si>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</si>
  <si>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</si>
  <si>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</si>
  <si>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</si>
  <si>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</si>
  <si>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</si>
  <si>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</si>
  <si>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</si>
  <si>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</si>
  <si>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</si>
  <si>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</si>
  <si>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</si>
  <si>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</si>
  <si>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</si>
  <si>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</si>
  <si>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</si>
  <si>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</si>
  <si>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</si>
  <si>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</si>
  <si>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</si>
  <si>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</si>
  <si>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</si>
  <si>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</si>
  <si>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</si>
  <si>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</si>
  <si>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</si>
  <si>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</si>
  <si>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</si>
  <si>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</si>
  <si>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</si>
  <si>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</si>
  <si>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</si>
  <si>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</si>
  <si>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</si>
  <si>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</si>
  <si>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</si>
  <si>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</si>
  <si>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</si>
  <si>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</si>
  <si>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</si>
  <si>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</si>
  <si>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</si>
  <si>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</si>
  <si>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</si>
  <si>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</si>
  <si>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</si>
  <si>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</si>
  <si>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</si>
  <si>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</si>
  <si>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</si>
  <si>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</si>
  <si>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</si>
  <si>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</si>
  <si>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</si>
  <si>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</si>
  <si>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</si>
  <si>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</si>
  <si>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</si>
  <si>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</si>
  <si>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</si>
  <si>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</si>
  <si>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</si>
  <si>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</si>
  <si>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</si>
  <si>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</si>
  <si>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</si>
  <si>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</si>
  <si>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</si>
  <si>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</si>
  <si>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</si>
  <si>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</si>
  <si>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</si>
  <si>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</si>
  <si>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</si>
  <si>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</si>
  <si>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</si>
  <si>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</si>
  <si>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</si>
  <si>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</si>
  <si>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</si>
  <si>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</si>
  <si>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</si>
  <si>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</si>
  <si>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</si>
  <si>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</si>
  <si>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</si>
  <si>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</si>
  <si>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</si>
  <si>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</si>
  <si>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</si>
  <si>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</si>
  <si>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</si>
  <si>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</si>
  <si>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</si>
  <si>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</si>
  <si>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</si>
  <si>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</si>
  <si>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</si>
  <si>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</si>
  <si>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</si>
  <si>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</si>
  <si>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</si>
  <si>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</si>
  <si>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</si>
  <si>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</si>
  <si>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</si>
  <si>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</si>
  <si>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</si>
  <si>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</si>
  <si>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</si>
  <si>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</si>
  <si>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</si>
  <si>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</si>
  <si>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</si>
  <si>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</si>
  <si>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</si>
  <si>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</si>
  <si>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</si>
  <si>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</si>
  <si>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</si>
  <si>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</si>
  <si>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</si>
  <si>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</si>
  <si>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</si>
  <si>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</si>
  <si>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</si>
  <si>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</si>
  <si>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</si>
  <si>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</si>
  <si>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</si>
  <si>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</si>
  <si>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</si>
  <si>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</si>
  <si>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</si>
  <si>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</si>
  <si>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</si>
  <si>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</si>
  <si>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</si>
  <si>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</si>
  <si>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</si>
  <si>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</si>
  <si>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</si>
  <si>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</si>
  <si>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</si>
  <si>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</si>
  <si>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</si>
  <si>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</si>
  <si>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</si>
  <si>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</si>
  <si>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</si>
  <si>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</si>
  <si>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</si>
  <si>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</si>
  <si>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</si>
  <si>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</si>
  <si>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</si>
  <si>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</si>
  <si>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</si>
  <si>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</si>
  <si>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</si>
  <si>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</si>
  <si>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</si>
  <si>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</si>
  <si>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</si>
  <si>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</si>
  <si>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</si>
  <si>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</si>
  <si>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</si>
  <si>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</si>
  <si>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</si>
  <si>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</si>
  <si>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</si>
  <si>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</si>
  <si>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</si>
  <si>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</si>
  <si>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</si>
  <si>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</si>
  <si>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</si>
  <si>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</si>
  <si>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</si>
  <si>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</si>
  <si>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</si>
  <si>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</si>
  <si>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</si>
  <si>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</si>
  <si>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</si>
  <si>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</si>
  <si>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</si>
  <si>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</si>
  <si>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</si>
  <si>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</si>
  <si>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</si>
  <si>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</si>
  <si>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</si>
  <si>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</si>
  <si>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</si>
  <si>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</si>
  <si>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</si>
  <si>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</si>
  <si>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</si>
  <si>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</si>
  <si>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</si>
  <si>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</si>
  <si>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</si>
  <si>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</si>
  <si>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</si>
  <si>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</si>
  <si>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</si>
  <si>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</si>
  <si>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</si>
  <si>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</si>
  <si>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</si>
  <si>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</si>
  <si>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</si>
  <si>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</si>
  <si>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</si>
  <si>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</si>
  <si>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</si>
  <si>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</si>
  <si>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</si>
  <si>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</si>
  <si>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</si>
  <si>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</si>
  <si>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</si>
  <si>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</si>
  <si>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</si>
  <si>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</si>
  <si>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</si>
  <si>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</si>
  <si>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</si>
  <si>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</si>
  <si>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人的資源開発日本信託基金拠出金（任意拠出金）</t>
    <phoneticPr fontId="5"/>
  </si>
  <si>
    <t>外務報道官・広報文化組織</t>
    <phoneticPr fontId="5"/>
  </si>
  <si>
    <t>国際文化協力室</t>
    <phoneticPr fontId="5"/>
  </si>
  <si>
    <t>室長　高橋政司</t>
    <phoneticPr fontId="5"/>
  </si>
  <si>
    <t>○</t>
  </si>
  <si>
    <t>外務省設置法第４条第３項</t>
    <phoneticPr fontId="5"/>
  </si>
  <si>
    <t>ユネスコとの書簡交換、国連ミレニアム開発目標、「万人のための教育」ダカール行動枠組み，2030アジェンダ</t>
    <phoneticPr fontId="5"/>
  </si>
  <si>
    <t>　本件信託基金で支援しているユネスコの人材育成事業については，開発途上国の持続的開発・発展にとって中核をなすものであるとの観点から，ユネスコも中心的事業の１つと位置づけており，我が国が重視する2030アジェンダや万人のための教育（EFA）の達成に資する。ユネスコが得意とする「ソフト支援型援助」を支援することで，裨益国との関係強化にも活用する。（事業1件あたり，金額は1～2千万円と比較的小規模であるが，途上国政府が真に望む事業であるため費用対効果が高い。）また，プロジェクトに直接貢献し我が国の「顔の見える支援」ができる拠出金として，我が国のビジビリティを確保する上でも役立っている。</t>
    <rPh sb="106" eb="108">
      <t>バンニン</t>
    </rPh>
    <rPh sb="112" eb="114">
      <t>キョウイク</t>
    </rPh>
    <rPh sb="120" eb="122">
      <t>タッセイ</t>
    </rPh>
    <rPh sb="123" eb="124">
      <t>シ</t>
    </rPh>
    <rPh sb="132" eb="134">
      <t>トクイ</t>
    </rPh>
    <rPh sb="148" eb="150">
      <t>シエン</t>
    </rPh>
    <rPh sb="156" eb="158">
      <t>ヒエキ</t>
    </rPh>
    <rPh sb="158" eb="159">
      <t>コク</t>
    </rPh>
    <rPh sb="161" eb="163">
      <t>カンケイ</t>
    </rPh>
    <rPh sb="163" eb="165">
      <t>キョウカ</t>
    </rPh>
    <rPh sb="167" eb="169">
      <t>カツヨウ</t>
    </rPh>
    <phoneticPr fontId="5"/>
  </si>
  <si>
    <t xml:space="preserve">  ユネスコに設置した信託基金を用いて途上国の人材育成プロジェクトを行う。プロジェクトの選択に際しては主にユネスコ側が案件提案を行い，当省との年次協議や提案書の検討を経て，日本側の目的（上述）及びユネスコ側の戦略的重点分野双方に合致する場合に事業を承認している。具体的には，本信託基金で重視しているジェンダー・アフリカ分野を念頭に，人材育成を目的としたプロジェクトのほか，開発途上国の若手研究者フェローシップ等を実施してきている。</t>
    <rPh sb="7" eb="9">
      <t>セッチ</t>
    </rPh>
    <rPh sb="11" eb="13">
      <t>シンタク</t>
    </rPh>
    <rPh sb="13" eb="15">
      <t>キキン</t>
    </rPh>
    <rPh sb="16" eb="17">
      <t>モチ</t>
    </rPh>
    <rPh sb="19" eb="22">
      <t>トジョウコク</t>
    </rPh>
    <rPh sb="23" eb="25">
      <t>ジンザイ</t>
    </rPh>
    <rPh sb="25" eb="27">
      <t>イクセイ</t>
    </rPh>
    <rPh sb="34" eb="35">
      <t>オコナ</t>
    </rPh>
    <rPh sb="44" eb="46">
      <t>センタク</t>
    </rPh>
    <rPh sb="47" eb="48">
      <t>サイ</t>
    </rPh>
    <rPh sb="51" eb="52">
      <t>シュ</t>
    </rPh>
    <rPh sb="57" eb="58">
      <t>ガワ</t>
    </rPh>
    <rPh sb="59" eb="61">
      <t>アンケン</t>
    </rPh>
    <rPh sb="61" eb="63">
      <t>テイアン</t>
    </rPh>
    <rPh sb="64" eb="65">
      <t>オコナ</t>
    </rPh>
    <rPh sb="67" eb="69">
      <t>トウショウ</t>
    </rPh>
    <rPh sb="71" eb="73">
      <t>ネンジ</t>
    </rPh>
    <rPh sb="73" eb="75">
      <t>キョウギ</t>
    </rPh>
    <rPh sb="76" eb="79">
      <t>テイアンショ</t>
    </rPh>
    <rPh sb="80" eb="82">
      <t>ケントウ</t>
    </rPh>
    <rPh sb="83" eb="84">
      <t>ヘ</t>
    </rPh>
    <rPh sb="86" eb="88">
      <t>ニホン</t>
    </rPh>
    <rPh sb="88" eb="89">
      <t>ガワ</t>
    </rPh>
    <rPh sb="90" eb="92">
      <t>モクテキ</t>
    </rPh>
    <rPh sb="93" eb="95">
      <t>ジョウジュツ</t>
    </rPh>
    <rPh sb="96" eb="97">
      <t>オヨ</t>
    </rPh>
    <rPh sb="102" eb="103">
      <t>ガワ</t>
    </rPh>
    <rPh sb="104" eb="107">
      <t>センリャクテキ</t>
    </rPh>
    <rPh sb="107" eb="109">
      <t>ジュウテン</t>
    </rPh>
    <rPh sb="109" eb="111">
      <t>ブンヤ</t>
    </rPh>
    <rPh sb="111" eb="113">
      <t>ソウホウ</t>
    </rPh>
    <rPh sb="114" eb="116">
      <t>ガッチ</t>
    </rPh>
    <rPh sb="118" eb="120">
      <t>バアイ</t>
    </rPh>
    <rPh sb="121" eb="123">
      <t>ジギョウ</t>
    </rPh>
    <rPh sb="124" eb="126">
      <t>ショウニン</t>
    </rPh>
    <rPh sb="131" eb="134">
      <t>グタイテキ</t>
    </rPh>
    <rPh sb="137" eb="138">
      <t>ホン</t>
    </rPh>
    <rPh sb="138" eb="140">
      <t>シンタク</t>
    </rPh>
    <rPh sb="140" eb="142">
      <t>キキン</t>
    </rPh>
    <rPh sb="143" eb="145">
      <t>ジュウシ</t>
    </rPh>
    <rPh sb="159" eb="161">
      <t>ブンヤ</t>
    </rPh>
    <rPh sb="162" eb="164">
      <t>ネントウ</t>
    </rPh>
    <rPh sb="166" eb="168">
      <t>ジンザイ</t>
    </rPh>
    <rPh sb="168" eb="170">
      <t>イクセイ</t>
    </rPh>
    <rPh sb="171" eb="173">
      <t>モクテキ</t>
    </rPh>
    <rPh sb="186" eb="188">
      <t>カイハツ</t>
    </rPh>
    <rPh sb="188" eb="191">
      <t>トジョウコク</t>
    </rPh>
    <rPh sb="192" eb="194">
      <t>ワカテ</t>
    </rPh>
    <rPh sb="194" eb="197">
      <t>ケンキュウシャ</t>
    </rPh>
    <rPh sb="204" eb="205">
      <t>トウ</t>
    </rPh>
    <rPh sb="206" eb="208">
      <t>ジッシ</t>
    </rPh>
    <phoneticPr fontId="5"/>
  </si>
  <si>
    <t>持続可能な開発のための2030アジェンダ（SDGs)国連ミレニアム開発目標（MDGs)達成に資する開発途上国における人材育成，能力育成の強化</t>
    <rPh sb="26" eb="28">
      <t>コクレン</t>
    </rPh>
    <rPh sb="33" eb="35">
      <t>カイハツ</t>
    </rPh>
    <rPh sb="35" eb="37">
      <t>モクヒョウ</t>
    </rPh>
    <rPh sb="43" eb="45">
      <t>タッセイ</t>
    </rPh>
    <rPh sb="46" eb="47">
      <t>シ</t>
    </rPh>
    <rPh sb="49" eb="51">
      <t>カイハツ</t>
    </rPh>
    <rPh sb="51" eb="54">
      <t>トジョウコク</t>
    </rPh>
    <rPh sb="58" eb="60">
      <t>ジンザイ</t>
    </rPh>
    <rPh sb="60" eb="62">
      <t>イクセイ</t>
    </rPh>
    <rPh sb="63" eb="65">
      <t>ノウリョク</t>
    </rPh>
    <rPh sb="65" eb="67">
      <t>イクセイ</t>
    </rPh>
    <rPh sb="68" eb="70">
      <t>キョウカ</t>
    </rPh>
    <phoneticPr fontId="5"/>
  </si>
  <si>
    <t>人材育成事業による開発途上国若手研究者の能力開発及び知見の共有</t>
    <rPh sb="0" eb="2">
      <t>ジンザイ</t>
    </rPh>
    <rPh sb="2" eb="4">
      <t>イクセイ</t>
    </rPh>
    <rPh sb="4" eb="6">
      <t>ジギョウ</t>
    </rPh>
    <rPh sb="9" eb="11">
      <t>カイハツ</t>
    </rPh>
    <rPh sb="11" eb="14">
      <t>トジョウコク</t>
    </rPh>
    <rPh sb="14" eb="16">
      <t>ワカテ</t>
    </rPh>
    <rPh sb="16" eb="19">
      <t>ケンキュウシャ</t>
    </rPh>
    <rPh sb="20" eb="22">
      <t>ノウリョク</t>
    </rPh>
    <rPh sb="22" eb="24">
      <t>カイハツ</t>
    </rPh>
    <rPh sb="24" eb="25">
      <t>オヨ</t>
    </rPh>
    <rPh sb="26" eb="28">
      <t>チケン</t>
    </rPh>
    <rPh sb="29" eb="31">
      <t>キョウユウ</t>
    </rPh>
    <phoneticPr fontId="5"/>
  </si>
  <si>
    <t>若手研究者の研究報告書の執筆及びE-bookletとして公開された累計数</t>
    <rPh sb="0" eb="2">
      <t>ワカテ</t>
    </rPh>
    <rPh sb="2" eb="5">
      <t>ケンキュウシャ</t>
    </rPh>
    <rPh sb="6" eb="8">
      <t>ケンキュウ</t>
    </rPh>
    <rPh sb="8" eb="11">
      <t>ホウコクショ</t>
    </rPh>
    <rPh sb="12" eb="14">
      <t>シッピツ</t>
    </rPh>
    <rPh sb="14" eb="15">
      <t>オヨ</t>
    </rPh>
    <rPh sb="28" eb="30">
      <t>コウカイ</t>
    </rPh>
    <rPh sb="33" eb="35">
      <t>ルイケイ</t>
    </rPh>
    <rPh sb="35" eb="36">
      <t>スウ</t>
    </rPh>
    <phoneticPr fontId="5"/>
  </si>
  <si>
    <t>件</t>
    <rPh sb="0" eb="1">
      <t>ケン</t>
    </rPh>
    <phoneticPr fontId="5"/>
  </si>
  <si>
    <t>邦人専門職員の維持増強</t>
    <rPh sb="0" eb="2">
      <t>ホウジン</t>
    </rPh>
    <rPh sb="2" eb="4">
      <t>センモン</t>
    </rPh>
    <rPh sb="4" eb="5">
      <t>ショク</t>
    </rPh>
    <rPh sb="7" eb="9">
      <t>イジ</t>
    </rPh>
    <rPh sb="9" eb="11">
      <t>ゾウキョウ</t>
    </rPh>
    <phoneticPr fontId="5"/>
  </si>
  <si>
    <t>邦人職員数（専門職以上）※目標値：ユネスコの算出する地理的配分ポストのうち我が国の望ましい専門職以上の職員数の上限</t>
    <rPh sb="0" eb="2">
      <t>ホウジン</t>
    </rPh>
    <rPh sb="2" eb="5">
      <t>ショクインスウ</t>
    </rPh>
    <rPh sb="9" eb="11">
      <t>イジョウ</t>
    </rPh>
    <rPh sb="13" eb="16">
      <t>モクヒョウチ</t>
    </rPh>
    <rPh sb="22" eb="24">
      <t>サンシュツ</t>
    </rPh>
    <rPh sb="37" eb="38">
      <t>ワ</t>
    </rPh>
    <rPh sb="39" eb="40">
      <t>クニ</t>
    </rPh>
    <rPh sb="55" eb="57">
      <t>ジョウゲン</t>
    </rPh>
    <phoneticPr fontId="5"/>
  </si>
  <si>
    <t>人</t>
    <rPh sb="0" eb="1">
      <t>ニン</t>
    </rPh>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</si>
  <si>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</si>
  <si>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rPh sb="0" eb="2">
      <t>ホウジン</t>
    </rPh>
    <rPh sb="2" eb="4">
      <t>カンブ</t>
    </rPh>
    <rPh sb="6" eb="7">
      <t>スウ</t>
    </rPh>
    <rPh sb="14" eb="16">
      <t>ホウジン</t>
    </rPh>
    <rPh sb="16" eb="18">
      <t>ショクイン</t>
    </rPh>
    <rPh sb="18" eb="19">
      <t>スウ</t>
    </rPh>
    <rPh sb="20" eb="21">
      <t>タイ</t>
    </rPh>
    <rPh sb="23" eb="25">
      <t>ワリアイ</t>
    </rPh>
    <rPh sb="26" eb="29">
      <t>モクヒョウチ</t>
    </rPh>
    <rPh sb="47" eb="48">
      <t>ゼン</t>
    </rPh>
    <rPh sb="58" eb="60">
      <t>ドウトウ</t>
    </rPh>
    <phoneticPr fontId="5"/>
  </si>
  <si>
    <t>我が国が承認した案件数</t>
    <rPh sb="0" eb="1">
      <t>ワ</t>
    </rPh>
    <rPh sb="2" eb="3">
      <t>クニ</t>
    </rPh>
    <rPh sb="4" eb="6">
      <t>ショウニン</t>
    </rPh>
    <rPh sb="8" eb="10">
      <t>アンケン</t>
    </rPh>
    <rPh sb="10" eb="11">
      <t>スウ</t>
    </rPh>
    <phoneticPr fontId="5"/>
  </si>
  <si>
    <t>拠出額/進捗（含む終了）案件数　　　　　　　　　　　　</t>
    <rPh sb="0" eb="3">
      <t>キョシュツガク</t>
    </rPh>
    <rPh sb="4" eb="6">
      <t>シンチョク</t>
    </rPh>
    <rPh sb="7" eb="8">
      <t>フク</t>
    </rPh>
    <rPh sb="9" eb="11">
      <t>シュウリョウ</t>
    </rPh>
    <rPh sb="12" eb="14">
      <t>アンケン</t>
    </rPh>
    <rPh sb="13" eb="15">
      <t>ケンスウ</t>
    </rPh>
    <phoneticPr fontId="5"/>
  </si>
  <si>
    <t>百万円/件</t>
    <rPh sb="0" eb="2">
      <t>ヒャクマン</t>
    </rPh>
    <rPh sb="2" eb="3">
      <t>エン</t>
    </rPh>
    <rPh sb="4" eb="5">
      <t>ケン</t>
    </rPh>
    <phoneticPr fontId="5"/>
  </si>
  <si>
    <t>拠出額÷承認件数</t>
    <rPh sb="0" eb="3">
      <t>キョシュツガク</t>
    </rPh>
    <rPh sb="4" eb="6">
      <t>ショウニン</t>
    </rPh>
    <rPh sb="6" eb="8">
      <t>ケンスウ</t>
    </rPh>
    <phoneticPr fontId="5"/>
  </si>
  <si>
    <t>39/22</t>
    <phoneticPr fontId="5"/>
  </si>
  <si>
    <t>39/15</t>
    <phoneticPr fontId="5"/>
  </si>
  <si>
    <t>39/17</t>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</si>
  <si>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</si>
  <si>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phoneticPr fontId="5"/>
  </si>
  <si>
    <t>－</t>
  </si>
  <si>
    <t>－</t>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</si>
  <si>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</si>
  <si>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人材育成事業への貢献</t>
    <rPh sb="0" eb="2">
      <t>ジンザイ</t>
    </rPh>
    <rPh sb="2" eb="4">
      <t>イクセイ</t>
    </rPh>
    <rPh sb="4" eb="6">
      <t>ジギョウ</t>
    </rPh>
    <rPh sb="8" eb="10">
      <t>コウケン</t>
    </rPh>
    <phoneticPr fontId="5"/>
  </si>
  <si>
    <t>平成29年</t>
    <rPh sb="0" eb="2">
      <t>ヘイセイ</t>
    </rPh>
    <rPh sb="4" eb="5">
      <t>ネン</t>
    </rPh>
    <phoneticPr fontId="5"/>
  </si>
  <si>
    <t>人的日本信託基金を通じた開発途上国における人材育成に貢献する。</t>
    <rPh sb="0" eb="2">
      <t>ジンテキ</t>
    </rPh>
    <rPh sb="2" eb="4">
      <t>ニホン</t>
    </rPh>
    <rPh sb="4" eb="6">
      <t>シンタク</t>
    </rPh>
    <rPh sb="6" eb="8">
      <t>キキン</t>
    </rPh>
    <rPh sb="9" eb="10">
      <t>ツウ</t>
    </rPh>
    <rPh sb="12" eb="14">
      <t>カイハツ</t>
    </rPh>
    <rPh sb="14" eb="17">
      <t>トジョウコク</t>
    </rPh>
    <rPh sb="21" eb="23">
      <t>ジンザイ</t>
    </rPh>
    <rPh sb="23" eb="25">
      <t>イクセイ</t>
    </rPh>
    <rPh sb="26" eb="28">
      <t>コウケン</t>
    </rPh>
    <phoneticPr fontId="5"/>
  </si>
  <si>
    <t>人的日本信託基金を通じて，開発途上国にて人材育成を実施し，当該国における人材育成に貢献した。</t>
    <rPh sb="0" eb="2">
      <t>ジンテキ</t>
    </rPh>
    <rPh sb="2" eb="4">
      <t>ニホン</t>
    </rPh>
    <rPh sb="4" eb="6">
      <t>シンタク</t>
    </rPh>
    <rPh sb="6" eb="8">
      <t>キキン</t>
    </rPh>
    <rPh sb="9" eb="10">
      <t>ツウ</t>
    </rPh>
    <rPh sb="13" eb="15">
      <t>カイハツ</t>
    </rPh>
    <rPh sb="15" eb="18">
      <t>トジョウコク</t>
    </rPh>
    <rPh sb="20" eb="22">
      <t>ジンザイ</t>
    </rPh>
    <rPh sb="22" eb="24">
      <t>イクセイ</t>
    </rPh>
    <rPh sb="25" eb="27">
      <t>ジッシ</t>
    </rPh>
    <rPh sb="29" eb="32">
      <t>トウガイコク</t>
    </rPh>
    <rPh sb="36" eb="38">
      <t>ジンザイ</t>
    </rPh>
    <rPh sb="38" eb="40">
      <t>イクセイ</t>
    </rPh>
    <rPh sb="41" eb="43">
      <t>コウケン</t>
    </rPh>
    <phoneticPr fontId="5"/>
  </si>
  <si>
    <t>上述のとおり，本日本信託基金を通じた人材育成の貢献により，文化，教育，知的交流の振興のための国際協力や国際貢献に寄与することが出来た。</t>
    <rPh sb="7" eb="8">
      <t>ホン</t>
    </rPh>
    <rPh sb="8" eb="10">
      <t>ニホン</t>
    </rPh>
    <rPh sb="10" eb="12">
      <t>シンタク</t>
    </rPh>
    <rPh sb="12" eb="14">
      <t>キキン</t>
    </rPh>
    <rPh sb="15" eb="16">
      <t>ツウ</t>
    </rPh>
    <rPh sb="18" eb="20">
      <t>ジンザイ</t>
    </rPh>
    <rPh sb="20" eb="22">
      <t>イクセイ</t>
    </rPh>
    <rPh sb="23" eb="25">
      <t>コウケン</t>
    </rPh>
    <phoneticPr fontId="5"/>
  </si>
  <si>
    <t>-</t>
  </si>
  <si>
    <t>－</t>
    <phoneticPr fontId="5"/>
  </si>
  <si>
    <t>－</t>
    <phoneticPr fontId="5"/>
  </si>
  <si>
    <t>‐</t>
  </si>
  <si>
    <t>無</t>
  </si>
  <si>
    <t>－</t>
    <phoneticPr fontId="5"/>
  </si>
  <si>
    <t>ユネスコを通じた開発途上国支援であり，国際的な平和と安定に寄与。</t>
    <rPh sb="5" eb="6">
      <t>ツウ</t>
    </rPh>
    <rPh sb="8" eb="10">
      <t>カイハツ</t>
    </rPh>
    <rPh sb="10" eb="13">
      <t>トジョウコク</t>
    </rPh>
    <rPh sb="13" eb="15">
      <t>シエン</t>
    </rPh>
    <rPh sb="19" eb="22">
      <t>コクサイテキ</t>
    </rPh>
    <rPh sb="23" eb="25">
      <t>ヘイワ</t>
    </rPh>
    <rPh sb="26" eb="28">
      <t>アンテイ</t>
    </rPh>
    <rPh sb="29" eb="31">
      <t>キヨ</t>
    </rPh>
    <phoneticPr fontId="5"/>
  </si>
  <si>
    <t>国際機関であるユネスコを通じた事業であり，国が実施するべき事業。</t>
    <rPh sb="0" eb="2">
      <t>コクサイ</t>
    </rPh>
    <rPh sb="2" eb="4">
      <t>キカン</t>
    </rPh>
    <rPh sb="12" eb="13">
      <t>ツウ</t>
    </rPh>
    <rPh sb="15" eb="17">
      <t>ジギョウ</t>
    </rPh>
    <rPh sb="21" eb="22">
      <t>クニ</t>
    </rPh>
    <rPh sb="23" eb="25">
      <t>ジッシ</t>
    </rPh>
    <rPh sb="29" eb="31">
      <t>ジギョウ</t>
    </rPh>
    <phoneticPr fontId="5"/>
  </si>
  <si>
    <t>我が国が重視している開発途上国支援，人材育成支援に関係する事業であり，必要且つ適切な事業である。</t>
    <rPh sb="0" eb="1">
      <t>ワ</t>
    </rPh>
    <rPh sb="2" eb="3">
      <t>クニ</t>
    </rPh>
    <rPh sb="4" eb="6">
      <t>ジュウシ</t>
    </rPh>
    <rPh sb="10" eb="12">
      <t>カイハツ</t>
    </rPh>
    <rPh sb="12" eb="15">
      <t>トジョウコク</t>
    </rPh>
    <rPh sb="15" eb="17">
      <t>シエン</t>
    </rPh>
    <rPh sb="18" eb="20">
      <t>ジンザイ</t>
    </rPh>
    <rPh sb="20" eb="22">
      <t>イクセイ</t>
    </rPh>
    <rPh sb="22" eb="24">
      <t>シエン</t>
    </rPh>
    <rPh sb="25" eb="27">
      <t>カンケイ</t>
    </rPh>
    <rPh sb="29" eb="31">
      <t>ジギョウ</t>
    </rPh>
    <rPh sb="35" eb="37">
      <t>ヒツヨウ</t>
    </rPh>
    <rPh sb="37" eb="38">
      <t>カ</t>
    </rPh>
    <rPh sb="39" eb="41">
      <t>テキセツ</t>
    </rPh>
    <rPh sb="42" eb="44">
      <t>ジギョウ</t>
    </rPh>
    <phoneticPr fontId="5"/>
  </si>
  <si>
    <t>－</t>
    <phoneticPr fontId="5"/>
  </si>
  <si>
    <t>国連システム手続きに基づき調達入札等を実施。</t>
    <rPh sb="0" eb="2">
      <t>コクレン</t>
    </rPh>
    <rPh sb="6" eb="8">
      <t>テツヅ</t>
    </rPh>
    <rPh sb="10" eb="11">
      <t>モト</t>
    </rPh>
    <rPh sb="13" eb="15">
      <t>チョウタツ</t>
    </rPh>
    <rPh sb="15" eb="17">
      <t>ニュウサツ</t>
    </rPh>
    <rPh sb="17" eb="18">
      <t>トウ</t>
    </rPh>
    <rPh sb="19" eb="21">
      <t>ジッシ</t>
    </rPh>
    <phoneticPr fontId="5"/>
  </si>
  <si>
    <t>ユネスコ本部事務局による各事業のモニタリングや，毎年本信託基金について我が国外務省が実施するレビューを通じて，本信託基金の運用を合理的なものとしている。</t>
    <rPh sb="4" eb="6">
      <t>ホンブ</t>
    </rPh>
    <rPh sb="6" eb="9">
      <t>ジムキョク</t>
    </rPh>
    <rPh sb="12" eb="15">
      <t>カクジギョウ</t>
    </rPh>
    <rPh sb="24" eb="26">
      <t>マイトシ</t>
    </rPh>
    <rPh sb="26" eb="27">
      <t>ホン</t>
    </rPh>
    <rPh sb="27" eb="29">
      <t>シンタク</t>
    </rPh>
    <rPh sb="29" eb="31">
      <t>キキン</t>
    </rPh>
    <rPh sb="35" eb="36">
      <t>ワ</t>
    </rPh>
    <rPh sb="37" eb="38">
      <t>クニ</t>
    </rPh>
    <rPh sb="38" eb="41">
      <t>ガイムショウ</t>
    </rPh>
    <rPh sb="42" eb="44">
      <t>ジッシ</t>
    </rPh>
    <rPh sb="51" eb="52">
      <t>ツウ</t>
    </rPh>
    <rPh sb="55" eb="56">
      <t>ホン</t>
    </rPh>
    <rPh sb="56" eb="58">
      <t>シンタク</t>
    </rPh>
    <rPh sb="58" eb="60">
      <t>キキン</t>
    </rPh>
    <rPh sb="61" eb="63">
      <t>ウンヨウ</t>
    </rPh>
    <rPh sb="64" eb="67">
      <t>ゴウリテキ</t>
    </rPh>
    <phoneticPr fontId="5"/>
  </si>
  <si>
    <t>ユネスコ地域事務所と途上国政府との協議を踏まえて作成された原案につき，ユネスコ本部の査定が行われた上で，我が方による査定承認が行われている体制であり，費用・使途は必要なものに限定されている。</t>
    <rPh sb="4" eb="6">
      <t>チイキ</t>
    </rPh>
    <rPh sb="6" eb="9">
      <t>ジムショ</t>
    </rPh>
    <rPh sb="10" eb="13">
      <t>トジョウコク</t>
    </rPh>
    <rPh sb="13" eb="15">
      <t>セイフ</t>
    </rPh>
    <rPh sb="17" eb="19">
      <t>キョウギ</t>
    </rPh>
    <rPh sb="20" eb="21">
      <t>フ</t>
    </rPh>
    <rPh sb="24" eb="26">
      <t>サクセイ</t>
    </rPh>
    <rPh sb="29" eb="31">
      <t>ゲンアン</t>
    </rPh>
    <rPh sb="39" eb="41">
      <t>ホンブ</t>
    </rPh>
    <rPh sb="42" eb="44">
      <t>サテイ</t>
    </rPh>
    <rPh sb="45" eb="46">
      <t>オコナ</t>
    </rPh>
    <rPh sb="49" eb="50">
      <t>ウエ</t>
    </rPh>
    <rPh sb="52" eb="53">
      <t>ワ</t>
    </rPh>
    <rPh sb="54" eb="55">
      <t>ホウ</t>
    </rPh>
    <rPh sb="58" eb="60">
      <t>サテイ</t>
    </rPh>
    <rPh sb="60" eb="62">
      <t>ショウニン</t>
    </rPh>
    <rPh sb="63" eb="64">
      <t>オコナ</t>
    </rPh>
    <rPh sb="69" eb="71">
      <t>タイセイ</t>
    </rPh>
    <rPh sb="75" eb="77">
      <t>ヒヨウ</t>
    </rPh>
    <rPh sb="78" eb="80">
      <t>シト</t>
    </rPh>
    <rPh sb="81" eb="83">
      <t>ヒツヨウ</t>
    </rPh>
    <rPh sb="87" eb="89">
      <t>ゲンテイ</t>
    </rPh>
    <phoneticPr fontId="5"/>
  </si>
  <si>
    <t>事前の個別事業案の審査，進捗報告書の確認，ユネスコと実施するレビューにおいて，本信託基金の運用に関する意見交換等を実施しており，効率化の工夫を行っている。</t>
    <rPh sb="0" eb="2">
      <t>ジゼン</t>
    </rPh>
    <rPh sb="3" eb="5">
      <t>コベツ</t>
    </rPh>
    <rPh sb="5" eb="7">
      <t>ジギョウ</t>
    </rPh>
    <rPh sb="7" eb="8">
      <t>アン</t>
    </rPh>
    <rPh sb="9" eb="11">
      <t>シンサ</t>
    </rPh>
    <rPh sb="12" eb="14">
      <t>シンチョク</t>
    </rPh>
    <rPh sb="14" eb="17">
      <t>ホウコクショ</t>
    </rPh>
    <rPh sb="18" eb="20">
      <t>カクニン</t>
    </rPh>
    <rPh sb="26" eb="28">
      <t>ジッシ</t>
    </rPh>
    <rPh sb="39" eb="40">
      <t>ホン</t>
    </rPh>
    <rPh sb="40" eb="42">
      <t>シンタク</t>
    </rPh>
    <rPh sb="42" eb="44">
      <t>キキン</t>
    </rPh>
    <rPh sb="45" eb="47">
      <t>ウンヨウ</t>
    </rPh>
    <rPh sb="48" eb="49">
      <t>カン</t>
    </rPh>
    <rPh sb="51" eb="53">
      <t>イケン</t>
    </rPh>
    <rPh sb="53" eb="55">
      <t>コウカン</t>
    </rPh>
    <rPh sb="55" eb="56">
      <t>トウ</t>
    </rPh>
    <rPh sb="57" eb="59">
      <t>ジッシ</t>
    </rPh>
    <rPh sb="64" eb="67">
      <t>コウリツカ</t>
    </rPh>
    <rPh sb="68" eb="70">
      <t>クフウ</t>
    </rPh>
    <rPh sb="71" eb="72">
      <t>オコナ</t>
    </rPh>
    <phoneticPr fontId="5"/>
  </si>
  <si>
    <t>本事業は開発途上国の人材育成に商店をあげた内容であり，その進捗状況も随時ユネスコ側と適切にモニタリングしている。</t>
    <rPh sb="0" eb="1">
      <t>ホン</t>
    </rPh>
    <rPh sb="1" eb="3">
      <t>ジギョウ</t>
    </rPh>
    <rPh sb="4" eb="6">
      <t>カイハツ</t>
    </rPh>
    <rPh sb="6" eb="9">
      <t>トジョウコク</t>
    </rPh>
    <rPh sb="10" eb="12">
      <t>ジンザイ</t>
    </rPh>
    <rPh sb="12" eb="14">
      <t>イクセイ</t>
    </rPh>
    <rPh sb="15" eb="17">
      <t>ショウテン</t>
    </rPh>
    <rPh sb="21" eb="23">
      <t>ナイヨウ</t>
    </rPh>
    <rPh sb="29" eb="31">
      <t>シンチョク</t>
    </rPh>
    <rPh sb="31" eb="33">
      <t>ジョウキョウ</t>
    </rPh>
    <rPh sb="34" eb="36">
      <t>ズイジ</t>
    </rPh>
    <rPh sb="40" eb="41">
      <t>ガワ</t>
    </rPh>
    <rPh sb="42" eb="44">
      <t>テキセツ</t>
    </rPh>
    <phoneticPr fontId="5"/>
  </si>
  <si>
    <t>ユネスコ本部を通じて，随時適切で効率的な実施を申し入れており，ユネスコ側も右問題意識を元に案件を形成。</t>
    <rPh sb="4" eb="6">
      <t>ホンブ</t>
    </rPh>
    <rPh sb="7" eb="8">
      <t>ツウ</t>
    </rPh>
    <rPh sb="11" eb="13">
      <t>ズイジ</t>
    </rPh>
    <rPh sb="13" eb="15">
      <t>テキセツ</t>
    </rPh>
    <rPh sb="16" eb="19">
      <t>コウリツテキ</t>
    </rPh>
    <rPh sb="20" eb="22">
      <t>ジッシ</t>
    </rPh>
    <rPh sb="23" eb="24">
      <t>モウ</t>
    </rPh>
    <rPh sb="25" eb="26">
      <t>イ</t>
    </rPh>
    <rPh sb="35" eb="36">
      <t>ガワ</t>
    </rPh>
    <rPh sb="37" eb="38">
      <t>ミギ</t>
    </rPh>
    <rPh sb="38" eb="40">
      <t>モンダイ</t>
    </rPh>
    <rPh sb="40" eb="42">
      <t>イシキ</t>
    </rPh>
    <rPh sb="43" eb="44">
      <t>モト</t>
    </rPh>
    <rPh sb="45" eb="47">
      <t>アンケン</t>
    </rPh>
    <rPh sb="48" eb="50">
      <t>ケイセイ</t>
    </rPh>
    <phoneticPr fontId="5"/>
  </si>
  <si>
    <t>事業の進捗状況は適切に管理されている。</t>
    <rPh sb="0" eb="2">
      <t>ジギョウ</t>
    </rPh>
    <rPh sb="3" eb="5">
      <t>シンチョク</t>
    </rPh>
    <rPh sb="5" eb="7">
      <t>ジョウキョウ</t>
    </rPh>
    <rPh sb="8" eb="10">
      <t>テキセツ</t>
    </rPh>
    <rPh sb="11" eb="13">
      <t>カンリ</t>
    </rPh>
    <phoneticPr fontId="5"/>
  </si>
  <si>
    <t>実施した事業成果は，途上国の担当者に引き継がれており，継続性は確保されている。また，若手研究者による報告書等共有されている。</t>
    <rPh sb="0" eb="2">
      <t>ジッシ</t>
    </rPh>
    <rPh sb="4" eb="6">
      <t>ジギョウ</t>
    </rPh>
    <rPh sb="6" eb="8">
      <t>セイカ</t>
    </rPh>
    <rPh sb="10" eb="13">
      <t>トジョウコク</t>
    </rPh>
    <rPh sb="14" eb="17">
      <t>タントウシャ</t>
    </rPh>
    <rPh sb="18" eb="19">
      <t>ヒ</t>
    </rPh>
    <rPh sb="20" eb="21">
      <t>ツ</t>
    </rPh>
    <rPh sb="27" eb="30">
      <t>ケイゾクセイ</t>
    </rPh>
    <rPh sb="31" eb="33">
      <t>カクホ</t>
    </rPh>
    <rPh sb="42" eb="44">
      <t>ワカテ</t>
    </rPh>
    <rPh sb="44" eb="47">
      <t>ケンキュウシャ</t>
    </rPh>
    <rPh sb="50" eb="53">
      <t>ホウコクショ</t>
    </rPh>
    <rPh sb="53" eb="54">
      <t>トウ</t>
    </rPh>
    <rPh sb="54" eb="56">
      <t>キョウユウ</t>
    </rPh>
    <phoneticPr fontId="5"/>
  </si>
  <si>
    <t>文部科学省</t>
  </si>
  <si>
    <t>ユネスコ事業への協力</t>
    <rPh sb="4" eb="6">
      <t>ジギョウ</t>
    </rPh>
    <rPh sb="8" eb="10">
      <t>キョウリョク</t>
    </rPh>
    <phoneticPr fontId="5"/>
  </si>
  <si>
    <t>　外務省の本信託基金の事業は開発途上国における人材育成や若手研究者のフェローシップを実施しており，ジェンダー及びアフリカ諸国を優先分野と位置づけているものである。文部科学省の事業は教育分野への貢献やアジア地域での実施を重視している。</t>
    <rPh sb="1" eb="4">
      <t>ガイムショウ</t>
    </rPh>
    <rPh sb="5" eb="6">
      <t>ホン</t>
    </rPh>
    <rPh sb="6" eb="8">
      <t>シンタク</t>
    </rPh>
    <rPh sb="8" eb="10">
      <t>キキン</t>
    </rPh>
    <rPh sb="11" eb="13">
      <t>ジギョウ</t>
    </rPh>
    <rPh sb="14" eb="16">
      <t>カイハツ</t>
    </rPh>
    <rPh sb="16" eb="19">
      <t>トジョウコク</t>
    </rPh>
    <rPh sb="23" eb="25">
      <t>ジンザイ</t>
    </rPh>
    <rPh sb="25" eb="27">
      <t>イクセイ</t>
    </rPh>
    <rPh sb="28" eb="30">
      <t>ワカテ</t>
    </rPh>
    <rPh sb="30" eb="33">
      <t>ケンキュウシャ</t>
    </rPh>
    <rPh sb="42" eb="44">
      <t>ジッシ</t>
    </rPh>
    <rPh sb="54" eb="55">
      <t>オヨ</t>
    </rPh>
    <rPh sb="60" eb="62">
      <t>ショコク</t>
    </rPh>
    <rPh sb="63" eb="65">
      <t>ユウセン</t>
    </rPh>
    <rPh sb="65" eb="67">
      <t>ブンヤ</t>
    </rPh>
    <rPh sb="68" eb="70">
      <t>イチ</t>
    </rPh>
    <rPh sb="81" eb="83">
      <t>モンブ</t>
    </rPh>
    <rPh sb="83" eb="86">
      <t>カガクショウ</t>
    </rPh>
    <rPh sb="87" eb="89">
      <t>ジギョウ</t>
    </rPh>
    <rPh sb="90" eb="92">
      <t>キョウイク</t>
    </rPh>
    <rPh sb="92" eb="94">
      <t>ブンヤ</t>
    </rPh>
    <rPh sb="96" eb="98">
      <t>コウケン</t>
    </rPh>
    <rPh sb="102" eb="104">
      <t>チイキ</t>
    </rPh>
    <rPh sb="106" eb="108">
      <t>ジッシ</t>
    </rPh>
    <rPh sb="109" eb="111">
      <t>ジュウシ</t>
    </rPh>
    <phoneticPr fontId="5"/>
  </si>
  <si>
    <t>・本信託基金で支援している，人材育成や政策立案ノウハウの支援といったいわゆるソフト支援自体，国連機関・援助機関の中でも特にユネスコに比較優位がある分野であり，費用対効果が高い。
・各プロジェクトの事業費のうち機材供与の比率には上限を設け，人材育成型事業の実施を確保している。
・事業成果の活用という観点からは裨益国側の関与・関心が重要。署名式等への現地日本大使館の出席やユネスコからの報告を通じて裨益国側の反応や謝意表明等をモニターしている。裨益国側がプロジェクト費用の一部を負担するなど顕著な関心が見られる例もあり。
・ユネスコは，我が国との年次レビュー会合等の機会を通じて資金の執行状況の報告等行ってきており，適切な管理，その強化に努力している。例として，昨年は上記のプロセスにより拠出金の運用に係るガイドラインの改良を行い，現地における我が方援助方針との合致等，より我が国の外交政策との整合性を向上させた。</t>
    <rPh sb="79" eb="81">
      <t>ヒヨウ</t>
    </rPh>
    <rPh sb="81" eb="82">
      <t>タイ</t>
    </rPh>
    <rPh sb="82" eb="84">
      <t>コウカ</t>
    </rPh>
    <rPh sb="85" eb="86">
      <t>タカ</t>
    </rPh>
    <phoneticPr fontId="3"/>
  </si>
  <si>
    <t>・ユネスコの改革努力の中では，業務対象を絞ってゆくことに多くの努力が傾注されているが，本信託基金による支援は第37回総会で提案された「強化された資金動員戦略（sharpened resource mobilization strategy）」で定められた優先課題を支援するものである。
・現在ユネスコ内では，ドナーのビジビリティと透明性確保のため，各プロジェクトの成果やドナー名等をオンラインで公表することにつき議論をしている。将来的には，各事業の情報が1ヶ月に1回ぐらい更新され情報入手が可能となるよう計画中。
・在外公館との連携によりドナーとしてのビジビリティを高め，一層効果的に実施していく。</t>
    <rPh sb="144" eb="146">
      <t>ゲンザイ</t>
    </rPh>
    <rPh sb="150" eb="151">
      <t>ナイ</t>
    </rPh>
    <rPh sb="214" eb="217">
      <t>ショウライテキ</t>
    </rPh>
    <rPh sb="220" eb="223">
      <t>カクジギョウ</t>
    </rPh>
    <rPh sb="224" eb="226">
      <t>ジョウホウ</t>
    </rPh>
    <rPh sb="229" eb="230">
      <t>ゲツ</t>
    </rPh>
    <rPh sb="232" eb="233">
      <t>カイ</t>
    </rPh>
    <rPh sb="236" eb="238">
      <t>コウシン</t>
    </rPh>
    <rPh sb="240" eb="242">
      <t>ジョウホウ</t>
    </rPh>
    <rPh sb="242" eb="244">
      <t>ニュウシュ</t>
    </rPh>
    <rPh sb="245" eb="247">
      <t>カノウ</t>
    </rPh>
    <rPh sb="252" eb="254">
      <t>ケイカク</t>
    </rPh>
    <rPh sb="254" eb="255">
      <t>チュウ</t>
    </rPh>
    <rPh sb="258" eb="260">
      <t>ザイガイ</t>
    </rPh>
    <rPh sb="260" eb="262">
      <t>コウカン</t>
    </rPh>
    <rPh sb="264" eb="266">
      <t>レンケイ</t>
    </rPh>
    <rPh sb="283" eb="284">
      <t>タカ</t>
    </rPh>
    <rPh sb="286" eb="288">
      <t>イッソウ</t>
    </rPh>
    <rPh sb="288" eb="291">
      <t>コウカテキ</t>
    </rPh>
    <rPh sb="292" eb="294">
      <t>ジッシ</t>
    </rPh>
    <phoneticPr fontId="3"/>
  </si>
  <si>
    <t>本基金では，以下のとおりPDCAサイクルを確保している。①計画段階(Plan) : 日・ユネスコ年次レビュー会合で年間計画を策定。ユネスコ提出の個別事業案を審査，承認。②実施段階(Do) : ユネスコ提出の進捗報告書，在外公館による現地視察，ユネスコとの協議等により，事業を適切にモニタリング。必要に応じて各事業を改善・修正。開会式典への出席，プレスリリースの発出等を通じ，ビジビリティを確保。③評価段階(Check)  : 最終報告を確認し，必要に応じ外部評価を実施。④フォローアップ段階(Act) : 日・ユネスコ年次レビュー会合や不定期の協議等を通じて，事業及び基金運営を改善。</t>
  </si>
  <si>
    <t>拠出金</t>
    <rPh sb="0" eb="3">
      <t>キョシュツキン</t>
    </rPh>
    <phoneticPr fontId="5"/>
  </si>
  <si>
    <t>途上国における人材育成プロジェクト</t>
    <rPh sb="0" eb="3">
      <t>トジョウコク</t>
    </rPh>
    <rPh sb="7" eb="9">
      <t>ジンザイ</t>
    </rPh>
    <rPh sb="9" eb="11">
      <t>イクセイ</t>
    </rPh>
    <phoneticPr fontId="5"/>
  </si>
  <si>
    <t>ユネスコ事務局</t>
    <rPh sb="4" eb="7">
      <t>ジムキョク</t>
    </rPh>
    <phoneticPr fontId="5"/>
  </si>
  <si>
    <t>外務省</t>
  </si>
  <si>
    <t>39/4</t>
    <phoneticPr fontId="5"/>
  </si>
  <si>
    <t>当方からの照会を受けてユネスコ人事部が作成した資料</t>
    <rPh sb="0" eb="2">
      <t>トウホウ</t>
    </rPh>
    <rPh sb="5" eb="7">
      <t>ショウカイ</t>
    </rPh>
    <rPh sb="8" eb="9">
      <t>ウ</t>
    </rPh>
    <rPh sb="15" eb="18">
      <t>ジンジブ</t>
    </rPh>
    <rPh sb="19" eb="21">
      <t>サクセイ</t>
    </rPh>
    <rPh sb="23" eb="25">
      <t>シリョウ</t>
    </rPh>
    <phoneticPr fontId="5"/>
  </si>
  <si>
    <t>新規及び継続案件のうち，事業の開始や終了等人材育成分野の活動に進捗のあった事業数</t>
    <rPh sb="0" eb="2">
      <t>シンキ</t>
    </rPh>
    <rPh sb="2" eb="3">
      <t>オヨ</t>
    </rPh>
    <rPh sb="4" eb="6">
      <t>ケイゾク</t>
    </rPh>
    <rPh sb="6" eb="8">
      <t>アンケン</t>
    </rPh>
    <rPh sb="12" eb="14">
      <t>ジギョウ</t>
    </rPh>
    <rPh sb="15" eb="17">
      <t>カイシ</t>
    </rPh>
    <rPh sb="18" eb="20">
      <t>シュウリョウ</t>
    </rPh>
    <rPh sb="20" eb="21">
      <t>トウ</t>
    </rPh>
    <rPh sb="21" eb="23">
      <t>ジンザイ</t>
    </rPh>
    <rPh sb="23" eb="25">
      <t>イクセイ</t>
    </rPh>
    <rPh sb="25" eb="26">
      <t>ブン</t>
    </rPh>
    <rPh sb="26" eb="27">
      <t>ヤ</t>
    </rPh>
    <rPh sb="28" eb="30">
      <t>カツドウ</t>
    </rPh>
    <rPh sb="31" eb="33">
      <t>シンチョク</t>
    </rPh>
    <rPh sb="37" eb="40">
      <t>ジギョウスウ</t>
    </rPh>
    <phoneticPr fontId="5"/>
  </si>
  <si>
    <t>ユネスコからの報告</t>
    <rPh sb="7" eb="9">
      <t>ホウコク</t>
    </rPh>
    <phoneticPr fontId="5"/>
  </si>
  <si>
    <t>ユネスコホームページ（KENZO OBUCHI reserch fellowships programme）</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</si>
</sst>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1681</xdr:colOff>
      <xdr:row>741</xdr:row>
      <xdr:rowOff>0</xdr:rowOff>
    </xdr:from>
    <xdr:to>
      <xdr:col>32</xdr:col>
      <xdr:colOff>96171</xdr:colOff>
      <xdr:row>742</xdr:row>
      <xdr:rowOff>174252</xdr:rowOff>
    </xdr:to>
    <xdr:sp macro="" textlink="">
      <xdr:nvSpPr>
        <xdr:cNvPr id="2" name="正方形/長方形 1"/>
        <xdr:cNvSpPr/>
      </xdr:nvSpPr>
      <xdr:spPr>
        <a:xfrm>
          <a:off x="4402231" y="48234600"/>
          <a:ext cx="2094740"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39</a:t>
          </a:r>
          <a:r>
            <a:rPr kumimoji="1" lang="ja-JP" altLang="en-US" sz="1100" baseline="0"/>
            <a:t>百万</a:t>
          </a:r>
          <a:r>
            <a:rPr kumimoji="1" lang="ja-JP" altLang="en-US" sz="1100"/>
            <a:t>円（平成</a:t>
          </a:r>
          <a:r>
            <a:rPr kumimoji="1" lang="en-US" altLang="ja-JP" sz="1100"/>
            <a:t>28</a:t>
          </a:r>
          <a:r>
            <a:rPr kumimoji="1" lang="ja-JP" altLang="en-US" sz="1100"/>
            <a:t>年度）</a:t>
          </a:r>
          <a:endParaRPr kumimoji="1" lang="en-US" altLang="ja-JP" sz="1100"/>
        </a:p>
      </xdr:txBody>
    </xdr:sp>
    <xdr:clientData/>
  </xdr:twoCellAnchor>
  <xdr:twoCellAnchor>
    <xdr:from>
      <xdr:col>22</xdr:col>
      <xdr:colOff>1681</xdr:colOff>
      <xdr:row>742</xdr:row>
      <xdr:rowOff>342340</xdr:rowOff>
    </xdr:from>
    <xdr:to>
      <xdr:col>33</xdr:col>
      <xdr:colOff>8980</xdr:colOff>
      <xdr:row>744</xdr:row>
      <xdr:rowOff>72432</xdr:rowOff>
    </xdr:to>
    <xdr:sp macro="" textlink="">
      <xdr:nvSpPr>
        <xdr:cNvPr id="3" name="大かっこ 2"/>
        <xdr:cNvSpPr/>
      </xdr:nvSpPr>
      <xdr:spPr>
        <a:xfrm>
          <a:off x="4402231" y="48929365"/>
          <a:ext cx="2207574" cy="4349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22</xdr:col>
      <xdr:colOff>35299</xdr:colOff>
      <xdr:row>747</xdr:row>
      <xdr:rowOff>328333</xdr:rowOff>
    </xdr:from>
    <xdr:to>
      <xdr:col>32</xdr:col>
      <xdr:colOff>129789</xdr:colOff>
      <xdr:row>749</xdr:row>
      <xdr:rowOff>151861</xdr:rowOff>
    </xdr:to>
    <xdr:sp macro="" textlink="">
      <xdr:nvSpPr>
        <xdr:cNvPr id="4" name="正方形/長方形 3"/>
        <xdr:cNvSpPr/>
      </xdr:nvSpPr>
      <xdr:spPr>
        <a:xfrm>
          <a:off x="4435849" y="50677483"/>
          <a:ext cx="2094740" cy="5283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Ａ．ユネスコ事務局</a:t>
          </a:r>
          <a:endParaRPr kumimoji="1" lang="en-US" altLang="ja-JP" sz="1100"/>
        </a:p>
        <a:p>
          <a:pPr algn="ctr"/>
          <a:r>
            <a:rPr kumimoji="1" lang="en-US" altLang="ja-JP" sz="1100"/>
            <a:t>39</a:t>
          </a:r>
          <a:r>
            <a:rPr kumimoji="1" lang="ja-JP" altLang="en-US" sz="1100"/>
            <a:t>百万円</a:t>
          </a:r>
          <a:endParaRPr kumimoji="1" lang="en-US" altLang="ja-JP" sz="1100"/>
        </a:p>
      </xdr:txBody>
    </xdr:sp>
    <xdr:clientData/>
  </xdr:twoCellAnchor>
  <xdr:twoCellAnchor>
    <xdr:from>
      <xdr:col>24</xdr:col>
      <xdr:colOff>5043</xdr:colOff>
      <xdr:row>744</xdr:row>
      <xdr:rowOff>332254</xdr:rowOff>
    </xdr:from>
    <xdr:to>
      <xdr:col>24</xdr:col>
      <xdr:colOff>5043</xdr:colOff>
      <xdr:row>746</xdr:row>
      <xdr:rowOff>310963</xdr:rowOff>
    </xdr:to>
    <xdr:cxnSp macro="">
      <xdr:nvCxnSpPr>
        <xdr:cNvPr id="5" name="直線矢印コネクタ 4"/>
        <xdr:cNvCxnSpPr/>
      </xdr:nvCxnSpPr>
      <xdr:spPr>
        <a:xfrm>
          <a:off x="4805643" y="49624129"/>
          <a:ext cx="0" cy="6835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8405</xdr:colOff>
      <xdr:row>744</xdr:row>
      <xdr:rowOff>332254</xdr:rowOff>
    </xdr:from>
    <xdr:to>
      <xdr:col>26</xdr:col>
      <xdr:colOff>8405</xdr:colOff>
      <xdr:row>746</xdr:row>
      <xdr:rowOff>186998</xdr:rowOff>
    </xdr:to>
    <xdr:cxnSp macro="">
      <xdr:nvCxnSpPr>
        <xdr:cNvPr id="6" name="直線矢印コネクタ 5"/>
        <xdr:cNvCxnSpPr/>
      </xdr:nvCxnSpPr>
      <xdr:spPr>
        <a:xfrm flipV="1">
          <a:off x="5209055" y="49624129"/>
          <a:ext cx="0" cy="55959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16809</xdr:colOff>
      <xdr:row>744</xdr:row>
      <xdr:rowOff>332254</xdr:rowOff>
    </xdr:from>
    <xdr:to>
      <xdr:col>31</xdr:col>
      <xdr:colOff>16809</xdr:colOff>
      <xdr:row>746</xdr:row>
      <xdr:rowOff>258432</xdr:rowOff>
    </xdr:to>
    <xdr:cxnSp macro="">
      <xdr:nvCxnSpPr>
        <xdr:cNvPr id="7" name="直線矢印コネクタ 6"/>
        <xdr:cNvCxnSpPr/>
      </xdr:nvCxnSpPr>
      <xdr:spPr>
        <a:xfrm>
          <a:off x="6217584" y="49624129"/>
          <a:ext cx="0" cy="631028"/>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744</xdr:row>
      <xdr:rowOff>332254</xdr:rowOff>
    </xdr:from>
    <xdr:ext cx="607859" cy="275717"/>
    <xdr:sp macro="" textlink="">
      <xdr:nvSpPr>
        <xdr:cNvPr id="8" name="テキスト ボックス 7"/>
        <xdr:cNvSpPr txBox="1"/>
      </xdr:nvSpPr>
      <xdr:spPr>
        <a:xfrm>
          <a:off x="4200525" y="496241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27</xdr:col>
      <xdr:colOff>10086</xdr:colOff>
      <xdr:row>744</xdr:row>
      <xdr:rowOff>332254</xdr:rowOff>
    </xdr:from>
    <xdr:ext cx="705970" cy="642484"/>
    <xdr:sp macro="" textlink="">
      <xdr:nvSpPr>
        <xdr:cNvPr id="9" name="テキスト ボックス 8"/>
        <xdr:cNvSpPr txBox="1"/>
      </xdr:nvSpPr>
      <xdr:spPr>
        <a:xfrm>
          <a:off x="5410761" y="49624129"/>
          <a:ext cx="70597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oneCellAnchor>
    <xdr:from>
      <xdr:col>32</xdr:col>
      <xdr:colOff>18490</xdr:colOff>
      <xdr:row>744</xdr:row>
      <xdr:rowOff>332254</xdr:rowOff>
    </xdr:from>
    <xdr:ext cx="990600" cy="459100"/>
    <xdr:sp macro="" textlink="">
      <xdr:nvSpPr>
        <xdr:cNvPr id="10" name="テキスト ボックス 9"/>
        <xdr:cNvSpPr txBox="1"/>
      </xdr:nvSpPr>
      <xdr:spPr>
        <a:xfrm>
          <a:off x="6419290" y="49624129"/>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oneCellAnchor>
    <xdr:from>
      <xdr:col>11</xdr:col>
      <xdr:colOff>123825</xdr:colOff>
      <xdr:row>750</xdr:row>
      <xdr:rowOff>342900</xdr:rowOff>
    </xdr:from>
    <xdr:ext cx="6925236" cy="459100"/>
    <xdr:sp macro="" textlink="">
      <xdr:nvSpPr>
        <xdr:cNvPr id="11" name="テキスト ボックス 10"/>
        <xdr:cNvSpPr txBox="1"/>
      </xdr:nvSpPr>
      <xdr:spPr>
        <a:xfrm>
          <a:off x="2324100" y="51749325"/>
          <a:ext cx="692523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［年次計画の立案，日本政府への事業提案，事業の実施，日本政府への進捗状況報告，裨益国における事業広報］</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302</v>
      </c>
      <c r="AT2" s="187"/>
      <c r="AU2" s="187"/>
      <c r="AV2" s="52" t="str">
        <f>IF(AW2="", "", "-")</f>
        <v/>
      </c>
      <c r="AW2" s="386"/>
      <c r="AX2" s="386"/>
    </row>
    <row r="3" spans="1:50" ht="21" customHeight="1" thickBot="1">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608</v>
      </c>
      <c r="AK3" s="492"/>
      <c r="AL3" s="492"/>
      <c r="AM3" s="492"/>
      <c r="AN3" s="492"/>
      <c r="AO3" s="492"/>
      <c r="AP3" s="492"/>
      <c r="AQ3" s="492"/>
      <c r="AR3" s="492"/>
      <c r="AS3" s="492"/>
      <c r="AT3" s="492"/>
      <c r="AU3" s="492"/>
      <c r="AV3" s="492"/>
      <c r="AW3" s="492"/>
      <c r="AX3" s="24" t="s">
        <v>66</v>
      </c>
    </row>
    <row r="4" spans="1:50" ht="24.75" customHeight="1">
      <c r="A4" s="707" t="s">
        <v>26</v>
      </c>
      <c r="B4" s="708"/>
      <c r="C4" s="708"/>
      <c r="D4" s="708"/>
      <c r="E4" s="708"/>
      <c r="F4" s="708"/>
      <c r="G4" s="683" t="s">
        <v>546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68</v>
      </c>
      <c r="B5" s="694"/>
      <c r="C5" s="694"/>
      <c r="D5" s="694"/>
      <c r="E5" s="694"/>
      <c r="F5" s="695"/>
      <c r="G5" s="524" t="s">
        <v>176</v>
      </c>
      <c r="H5" s="525"/>
      <c r="I5" s="525"/>
      <c r="J5" s="525"/>
      <c r="K5" s="525"/>
      <c r="L5" s="525"/>
      <c r="M5" s="526" t="s">
        <v>67</v>
      </c>
      <c r="N5" s="527"/>
      <c r="O5" s="527"/>
      <c r="P5" s="527"/>
      <c r="Q5" s="527"/>
      <c r="R5" s="528"/>
      <c r="S5" s="529" t="s">
        <v>132</v>
      </c>
      <c r="T5" s="525"/>
      <c r="U5" s="525"/>
      <c r="V5" s="525"/>
      <c r="W5" s="525"/>
      <c r="X5" s="530"/>
      <c r="Y5" s="699" t="s">
        <v>3</v>
      </c>
      <c r="Z5" s="700"/>
      <c r="AA5" s="700"/>
      <c r="AB5" s="700"/>
      <c r="AC5" s="700"/>
      <c r="AD5" s="701"/>
      <c r="AE5" s="702" t="s">
        <v>548</v>
      </c>
      <c r="AF5" s="702"/>
      <c r="AG5" s="702"/>
      <c r="AH5" s="702"/>
      <c r="AI5" s="702"/>
      <c r="AJ5" s="702"/>
      <c r="AK5" s="702"/>
      <c r="AL5" s="702"/>
      <c r="AM5" s="702"/>
      <c r="AN5" s="702"/>
      <c r="AO5" s="702"/>
      <c r="AP5" s="703"/>
      <c r="AQ5" s="704" t="s">
        <v>549</v>
      </c>
      <c r="AR5" s="705"/>
      <c r="AS5" s="705"/>
      <c r="AT5" s="705"/>
      <c r="AU5" s="705"/>
      <c r="AV5" s="705"/>
      <c r="AW5" s="705"/>
      <c r="AX5" s="706"/>
    </row>
    <row r="6" spans="1:50" ht="39" customHeight="1">
      <c r="A6" s="709" t="s">
        <v>4</v>
      </c>
      <c r="B6" s="710"/>
      <c r="C6" s="710"/>
      <c r="D6" s="710"/>
      <c r="E6" s="710"/>
      <c r="F6" s="710"/>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6" t="s">
        <v>553</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c r="A10" s="726" t="s">
        <v>31</v>
      </c>
      <c r="B10" s="727"/>
      <c r="C10" s="727"/>
      <c r="D10" s="727"/>
      <c r="E10" s="727"/>
      <c r="F10" s="727"/>
      <c r="G10" s="660" t="s">
        <v>554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c r="A11" s="726" t="s">
        <v>6</v>
      </c>
      <c r="B11" s="727"/>
      <c r="C11" s="727"/>
      <c r="D11" s="727"/>
      <c r="E11" s="727"/>
      <c r="F11" s="735"/>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5" t="s">
        <v>8</v>
      </c>
      <c r="J13" s="626"/>
      <c r="K13" s="626"/>
      <c r="L13" s="626"/>
      <c r="M13" s="626"/>
      <c r="N13" s="626"/>
      <c r="O13" s="627"/>
      <c r="P13" s="182">
        <v>39</v>
      </c>
      <c r="Q13" s="183"/>
      <c r="R13" s="183"/>
      <c r="S13" s="183"/>
      <c r="T13" s="183"/>
      <c r="U13" s="183"/>
      <c r="V13" s="184"/>
      <c r="W13" s="182">
        <v>39</v>
      </c>
      <c r="X13" s="183"/>
      <c r="Y13" s="183"/>
      <c r="Z13" s="183"/>
      <c r="AA13" s="183"/>
      <c r="AB13" s="183"/>
      <c r="AC13" s="184"/>
      <c r="AD13" s="182">
        <v>39</v>
      </c>
      <c r="AE13" s="183"/>
      <c r="AF13" s="183"/>
      <c r="AG13" s="183"/>
      <c r="AH13" s="183"/>
      <c r="AI13" s="183"/>
      <c r="AJ13" s="184"/>
      <c r="AK13" s="182">
        <v>51</v>
      </c>
      <c r="AL13" s="183"/>
      <c r="AM13" s="183"/>
      <c r="AN13" s="183"/>
      <c r="AO13" s="183"/>
      <c r="AP13" s="183"/>
      <c r="AQ13" s="184"/>
      <c r="AR13" s="179"/>
      <c r="AS13" s="180"/>
      <c r="AT13" s="180"/>
      <c r="AU13" s="180"/>
      <c r="AV13" s="180"/>
      <c r="AW13" s="180"/>
      <c r="AX13" s="383"/>
    </row>
    <row r="14" spans="1:50" ht="21" customHeight="1">
      <c r="A14" s="102"/>
      <c r="B14" s="103"/>
      <c r="C14" s="103"/>
      <c r="D14" s="103"/>
      <c r="E14" s="103"/>
      <c r="F14" s="104"/>
      <c r="G14" s="731"/>
      <c r="H14" s="732"/>
      <c r="I14" s="549" t="s">
        <v>9</v>
      </c>
      <c r="J14" s="616"/>
      <c r="K14" s="616"/>
      <c r="L14" s="616"/>
      <c r="M14" s="616"/>
      <c r="N14" s="616"/>
      <c r="O14" s="617"/>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c r="A15" s="102"/>
      <c r="B15" s="103"/>
      <c r="C15" s="103"/>
      <c r="D15" s="103"/>
      <c r="E15" s="103"/>
      <c r="F15" s="104"/>
      <c r="G15" s="731"/>
      <c r="H15" s="732"/>
      <c r="I15" s="549" t="s">
        <v>52</v>
      </c>
      <c r="J15" s="550"/>
      <c r="K15" s="550"/>
      <c r="L15" s="550"/>
      <c r="M15" s="550"/>
      <c r="N15" s="550"/>
      <c r="O15" s="551"/>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5"/>
    </row>
    <row r="16" spans="1:50" ht="21" customHeight="1">
      <c r="A16" s="102"/>
      <c r="B16" s="103"/>
      <c r="C16" s="103"/>
      <c r="D16" s="103"/>
      <c r="E16" s="103"/>
      <c r="F16" s="104"/>
      <c r="G16" s="731"/>
      <c r="H16" s="732"/>
      <c r="I16" s="549" t="s">
        <v>53</v>
      </c>
      <c r="J16" s="550"/>
      <c r="K16" s="550"/>
      <c r="L16" s="550"/>
      <c r="M16" s="550"/>
      <c r="N16" s="550"/>
      <c r="O16" s="551"/>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3"/>
      <c r="AS16" s="664"/>
      <c r="AT16" s="664"/>
      <c r="AU16" s="664"/>
      <c r="AV16" s="664"/>
      <c r="AW16" s="664"/>
      <c r="AX16" s="665"/>
    </row>
    <row r="17" spans="1:50" ht="24.75" customHeight="1">
      <c r="A17" s="102"/>
      <c r="B17" s="103"/>
      <c r="C17" s="103"/>
      <c r="D17" s="103"/>
      <c r="E17" s="103"/>
      <c r="F17" s="104"/>
      <c r="G17" s="731"/>
      <c r="H17" s="732"/>
      <c r="I17" s="549" t="s">
        <v>51</v>
      </c>
      <c r="J17" s="616"/>
      <c r="K17" s="616"/>
      <c r="L17" s="616"/>
      <c r="M17" s="616"/>
      <c r="N17" s="616"/>
      <c r="O17" s="617"/>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39</v>
      </c>
      <c r="Q18" s="204"/>
      <c r="R18" s="204"/>
      <c r="S18" s="204"/>
      <c r="T18" s="204"/>
      <c r="U18" s="204"/>
      <c r="V18" s="205"/>
      <c r="W18" s="203">
        <f>SUM(W13:AC17)</f>
        <v>39</v>
      </c>
      <c r="X18" s="204"/>
      <c r="Y18" s="204"/>
      <c r="Z18" s="204"/>
      <c r="AA18" s="204"/>
      <c r="AB18" s="204"/>
      <c r="AC18" s="205"/>
      <c r="AD18" s="203">
        <f>SUM(AD13:AJ17)</f>
        <v>39</v>
      </c>
      <c r="AE18" s="204"/>
      <c r="AF18" s="204"/>
      <c r="AG18" s="204"/>
      <c r="AH18" s="204"/>
      <c r="AI18" s="204"/>
      <c r="AJ18" s="205"/>
      <c r="AK18" s="203">
        <f>SUM(AK13:AQ17)</f>
        <v>51</v>
      </c>
      <c r="AL18" s="204"/>
      <c r="AM18" s="204"/>
      <c r="AN18" s="204"/>
      <c r="AO18" s="204"/>
      <c r="AP18" s="204"/>
      <c r="AQ18" s="205"/>
      <c r="AR18" s="203">
        <f>SUM(AR13:AX17)</f>
        <v>0</v>
      </c>
      <c r="AS18" s="204"/>
      <c r="AT18" s="204"/>
      <c r="AU18" s="204"/>
      <c r="AV18" s="204"/>
      <c r="AW18" s="204"/>
      <c r="AX18" s="505"/>
    </row>
    <row r="19" spans="1:50" ht="24.75" customHeight="1">
      <c r="A19" s="102"/>
      <c r="B19" s="103"/>
      <c r="C19" s="103"/>
      <c r="D19" s="103"/>
      <c r="E19" s="103"/>
      <c r="F19" s="104"/>
      <c r="G19" s="502" t="s">
        <v>10</v>
      </c>
      <c r="H19" s="503"/>
      <c r="I19" s="503"/>
      <c r="J19" s="503"/>
      <c r="K19" s="503"/>
      <c r="L19" s="503"/>
      <c r="M19" s="503"/>
      <c r="N19" s="503"/>
      <c r="O19" s="503"/>
      <c r="P19" s="182">
        <v>39</v>
      </c>
      <c r="Q19" s="183"/>
      <c r="R19" s="183"/>
      <c r="S19" s="183"/>
      <c r="T19" s="183"/>
      <c r="U19" s="183"/>
      <c r="V19" s="184"/>
      <c r="W19" s="182">
        <v>39</v>
      </c>
      <c r="X19" s="183"/>
      <c r="Y19" s="183"/>
      <c r="Z19" s="183"/>
      <c r="AA19" s="183"/>
      <c r="AB19" s="183"/>
      <c r="AC19" s="184"/>
      <c r="AD19" s="182">
        <v>39</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c r="A20" s="102"/>
      <c r="B20" s="103"/>
      <c r="C20" s="103"/>
      <c r="D20" s="103"/>
      <c r="E20" s="103"/>
      <c r="F20" s="104"/>
      <c r="G20" s="502" t="s">
        <v>11</v>
      </c>
      <c r="H20" s="503"/>
      <c r="I20" s="503"/>
      <c r="J20" s="503"/>
      <c r="K20" s="503"/>
      <c r="L20" s="503"/>
      <c r="M20" s="503"/>
      <c r="N20" s="503"/>
      <c r="O20" s="503"/>
      <c r="P20" s="507">
        <f>IF(P18=0, "-", SUM(P19)/P18)</f>
        <v>1</v>
      </c>
      <c r="Q20" s="507"/>
      <c r="R20" s="507"/>
      <c r="S20" s="507"/>
      <c r="T20" s="507"/>
      <c r="U20" s="507"/>
      <c r="V20" s="507"/>
      <c r="W20" s="507">
        <f t="shared" ref="W20" si="0">IF(W18=0, "-", SUM(W19)/W18)</f>
        <v>1</v>
      </c>
      <c r="X20" s="507"/>
      <c r="Y20" s="507"/>
      <c r="Z20" s="507"/>
      <c r="AA20" s="507"/>
      <c r="AB20" s="507"/>
      <c r="AC20" s="507"/>
      <c r="AD20" s="507">
        <f t="shared" ref="AD20" si="1">IF(AD18=0, "-", SUM(AD19)/AD18)</f>
        <v>1</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c r="A21" s="105"/>
      <c r="B21" s="106"/>
      <c r="C21" s="106"/>
      <c r="D21" s="106"/>
      <c r="E21" s="106"/>
      <c r="F21" s="107"/>
      <c r="G21" s="905" t="s">
        <v>508</v>
      </c>
      <c r="H21" s="906"/>
      <c r="I21" s="906"/>
      <c r="J21" s="906"/>
      <c r="K21" s="906"/>
      <c r="L21" s="906"/>
      <c r="M21" s="906"/>
      <c r="N21" s="906"/>
      <c r="O21" s="906"/>
      <c r="P21" s="507">
        <f>IF(P19=0, "-", SUM(P19)/SUM(P13,P14))</f>
        <v>1</v>
      </c>
      <c r="Q21" s="507"/>
      <c r="R21" s="507"/>
      <c r="S21" s="507"/>
      <c r="T21" s="507"/>
      <c r="U21" s="507"/>
      <c r="V21" s="507"/>
      <c r="W21" s="507">
        <f t="shared" ref="W21" si="2">IF(W19=0, "-", SUM(W19)/SUM(W13,W14))</f>
        <v>1</v>
      </c>
      <c r="X21" s="507"/>
      <c r="Y21" s="507"/>
      <c r="Z21" s="507"/>
      <c r="AA21" s="507"/>
      <c r="AB21" s="507"/>
      <c r="AC21" s="507"/>
      <c r="AD21" s="507">
        <f t="shared" ref="AD21" si="3">IF(AD19=0, "-", SUM(AD19)/SUM(AD13,AD14))</f>
        <v>1</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51</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51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7" t="s">
        <v>501</v>
      </c>
      <c r="B30" s="558"/>
      <c r="C30" s="558"/>
      <c r="D30" s="558"/>
      <c r="E30" s="558"/>
      <c r="F30" s="559"/>
      <c r="G30" s="637"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v>29</v>
      </c>
      <c r="AR31" s="198"/>
      <c r="AS31" s="132" t="s">
        <v>357</v>
      </c>
      <c r="AT31" s="133"/>
      <c r="AU31" s="265">
        <v>29</v>
      </c>
      <c r="AV31" s="265"/>
      <c r="AW31" s="368" t="s">
        <v>301</v>
      </c>
      <c r="AX31" s="369"/>
    </row>
    <row r="32" spans="1:50" ht="30" customHeight="1">
      <c r="A32" s="534"/>
      <c r="B32" s="532"/>
      <c r="C32" s="532"/>
      <c r="D32" s="532"/>
      <c r="E32" s="532"/>
      <c r="F32" s="533"/>
      <c r="G32" s="508" t="s">
        <v>555</v>
      </c>
      <c r="H32" s="509"/>
      <c r="I32" s="509"/>
      <c r="J32" s="509"/>
      <c r="K32" s="509"/>
      <c r="L32" s="509"/>
      <c r="M32" s="509"/>
      <c r="N32" s="509"/>
      <c r="O32" s="510"/>
      <c r="P32" s="121" t="s">
        <v>611</v>
      </c>
      <c r="Q32" s="121"/>
      <c r="R32" s="121"/>
      <c r="S32" s="121"/>
      <c r="T32" s="121"/>
      <c r="U32" s="121"/>
      <c r="V32" s="121"/>
      <c r="W32" s="121"/>
      <c r="X32" s="212"/>
      <c r="Y32" s="335" t="s">
        <v>13</v>
      </c>
      <c r="Z32" s="517"/>
      <c r="AA32" s="518"/>
      <c r="AB32" s="519" t="s">
        <v>558</v>
      </c>
      <c r="AC32" s="519"/>
      <c r="AD32" s="519"/>
      <c r="AE32" s="348">
        <v>15</v>
      </c>
      <c r="AF32" s="349"/>
      <c r="AG32" s="349"/>
      <c r="AH32" s="349"/>
      <c r="AI32" s="348">
        <v>8</v>
      </c>
      <c r="AJ32" s="349"/>
      <c r="AK32" s="349"/>
      <c r="AL32" s="349"/>
      <c r="AM32" s="348">
        <v>15</v>
      </c>
      <c r="AN32" s="349"/>
      <c r="AO32" s="349"/>
      <c r="AP32" s="349"/>
      <c r="AQ32" s="189"/>
      <c r="AR32" s="190"/>
      <c r="AS32" s="190"/>
      <c r="AT32" s="191"/>
      <c r="AU32" s="349"/>
      <c r="AV32" s="349"/>
      <c r="AW32" s="349"/>
      <c r="AX32" s="365"/>
    </row>
    <row r="33" spans="1:50" ht="30" customHeight="1">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558</v>
      </c>
      <c r="AC33" s="489"/>
      <c r="AD33" s="489"/>
      <c r="AE33" s="348">
        <v>16</v>
      </c>
      <c r="AF33" s="349"/>
      <c r="AG33" s="349"/>
      <c r="AH33" s="349"/>
      <c r="AI33" s="348">
        <v>9</v>
      </c>
      <c r="AJ33" s="349"/>
      <c r="AK33" s="349"/>
      <c r="AL33" s="349"/>
      <c r="AM33" s="348">
        <v>17</v>
      </c>
      <c r="AN33" s="349"/>
      <c r="AO33" s="349"/>
      <c r="AP33" s="349"/>
      <c r="AQ33" s="189">
        <v>8</v>
      </c>
      <c r="AR33" s="190"/>
      <c r="AS33" s="190"/>
      <c r="AT33" s="191"/>
      <c r="AU33" s="349"/>
      <c r="AV33" s="349"/>
      <c r="AW33" s="349"/>
      <c r="AX33" s="365"/>
    </row>
    <row r="34" spans="1:50" ht="30" customHeight="1">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8">
        <v>93</v>
      </c>
      <c r="AF34" s="349"/>
      <c r="AG34" s="349"/>
      <c r="AH34" s="349"/>
      <c r="AI34" s="348">
        <v>88</v>
      </c>
      <c r="AJ34" s="349"/>
      <c r="AK34" s="349"/>
      <c r="AL34" s="349"/>
      <c r="AM34" s="348">
        <v>88</v>
      </c>
      <c r="AN34" s="349"/>
      <c r="AO34" s="349"/>
      <c r="AP34" s="349"/>
      <c r="AQ34" s="189"/>
      <c r="AR34" s="190"/>
      <c r="AS34" s="190"/>
      <c r="AT34" s="191"/>
      <c r="AU34" s="349"/>
      <c r="AV34" s="349"/>
      <c r="AW34" s="349"/>
      <c r="AX34" s="365"/>
    </row>
    <row r="35" spans="1:50" ht="23.25" customHeight="1">
      <c r="A35" s="879" t="s">
        <v>539</v>
      </c>
      <c r="B35" s="880"/>
      <c r="C35" s="880"/>
      <c r="D35" s="880"/>
      <c r="E35" s="880"/>
      <c r="F35" s="881"/>
      <c r="G35" s="885" t="s">
        <v>612</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c r="A37" s="631" t="s">
        <v>501</v>
      </c>
      <c r="B37" s="632"/>
      <c r="C37" s="632"/>
      <c r="D37" s="632"/>
      <c r="E37" s="632"/>
      <c r="F37" s="633"/>
      <c r="G37" s="744"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v>29</v>
      </c>
      <c r="AR38" s="198"/>
      <c r="AS38" s="132" t="s">
        <v>357</v>
      </c>
      <c r="AT38" s="133"/>
      <c r="AU38" s="265">
        <v>29</v>
      </c>
      <c r="AV38" s="265"/>
      <c r="AW38" s="368" t="s">
        <v>301</v>
      </c>
      <c r="AX38" s="369"/>
    </row>
    <row r="39" spans="1:50" ht="23.25" customHeight="1">
      <c r="A39" s="534"/>
      <c r="B39" s="532"/>
      <c r="C39" s="532"/>
      <c r="D39" s="532"/>
      <c r="E39" s="532"/>
      <c r="F39" s="533"/>
      <c r="G39" s="508" t="s">
        <v>556</v>
      </c>
      <c r="H39" s="509"/>
      <c r="I39" s="509"/>
      <c r="J39" s="509"/>
      <c r="K39" s="509"/>
      <c r="L39" s="509"/>
      <c r="M39" s="509"/>
      <c r="N39" s="509"/>
      <c r="O39" s="510"/>
      <c r="P39" s="121" t="s">
        <v>557</v>
      </c>
      <c r="Q39" s="121"/>
      <c r="R39" s="121"/>
      <c r="S39" s="121"/>
      <c r="T39" s="121"/>
      <c r="U39" s="121"/>
      <c r="V39" s="121"/>
      <c r="W39" s="121"/>
      <c r="X39" s="212"/>
      <c r="Y39" s="335" t="s">
        <v>13</v>
      </c>
      <c r="Z39" s="517"/>
      <c r="AA39" s="518"/>
      <c r="AB39" s="519" t="s">
        <v>558</v>
      </c>
      <c r="AC39" s="519"/>
      <c r="AD39" s="519"/>
      <c r="AE39" s="348">
        <v>47</v>
      </c>
      <c r="AF39" s="349"/>
      <c r="AG39" s="349"/>
      <c r="AH39" s="349"/>
      <c r="AI39" s="348">
        <v>61</v>
      </c>
      <c r="AJ39" s="349"/>
      <c r="AK39" s="349"/>
      <c r="AL39" s="349"/>
      <c r="AM39" s="348">
        <v>61</v>
      </c>
      <c r="AN39" s="349"/>
      <c r="AO39" s="349"/>
      <c r="AP39" s="349"/>
      <c r="AQ39" s="189"/>
      <c r="AR39" s="190"/>
      <c r="AS39" s="190"/>
      <c r="AT39" s="191"/>
      <c r="AU39" s="349"/>
      <c r="AV39" s="349"/>
      <c r="AW39" s="349"/>
      <c r="AX39" s="365"/>
    </row>
    <row r="40" spans="1:50" ht="23.25" customHeight="1">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t="s">
        <v>558</v>
      </c>
      <c r="AC40" s="489"/>
      <c r="AD40" s="489"/>
      <c r="AE40" s="348">
        <v>45</v>
      </c>
      <c r="AF40" s="349"/>
      <c r="AG40" s="349"/>
      <c r="AH40" s="349"/>
      <c r="AI40" s="348">
        <v>60</v>
      </c>
      <c r="AJ40" s="349"/>
      <c r="AK40" s="349"/>
      <c r="AL40" s="349"/>
      <c r="AM40" s="348">
        <v>80</v>
      </c>
      <c r="AN40" s="349"/>
      <c r="AO40" s="349"/>
      <c r="AP40" s="349"/>
      <c r="AQ40" s="189">
        <v>70</v>
      </c>
      <c r="AR40" s="190"/>
      <c r="AS40" s="190"/>
      <c r="AT40" s="191"/>
      <c r="AU40" s="349">
        <v>70</v>
      </c>
      <c r="AV40" s="349"/>
      <c r="AW40" s="349"/>
      <c r="AX40" s="365"/>
    </row>
    <row r="41" spans="1:50" ht="23.25" customHeight="1">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v>104</v>
      </c>
      <c r="AF41" s="349"/>
      <c r="AG41" s="349"/>
      <c r="AH41" s="349"/>
      <c r="AI41" s="348">
        <v>102</v>
      </c>
      <c r="AJ41" s="349"/>
      <c r="AK41" s="349"/>
      <c r="AL41" s="349"/>
      <c r="AM41" s="348">
        <v>76.25</v>
      </c>
      <c r="AN41" s="349"/>
      <c r="AO41" s="349"/>
      <c r="AP41" s="349"/>
      <c r="AQ41" s="189"/>
      <c r="AR41" s="190"/>
      <c r="AS41" s="190"/>
      <c r="AT41" s="191"/>
      <c r="AU41" s="349"/>
      <c r="AV41" s="349"/>
      <c r="AW41" s="349"/>
      <c r="AX41" s="365"/>
    </row>
    <row r="42" spans="1:50" ht="23.25" customHeight="1">
      <c r="A42" s="879" t="s">
        <v>539</v>
      </c>
      <c r="B42" s="880"/>
      <c r="C42" s="880"/>
      <c r="D42" s="880"/>
      <c r="E42" s="880"/>
      <c r="F42" s="881"/>
      <c r="G42" s="885" t="s">
        <v>613</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customHeight="1">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c r="A44" s="631" t="s">
        <v>501</v>
      </c>
      <c r="B44" s="632"/>
      <c r="C44" s="632"/>
      <c r="D44" s="632"/>
      <c r="E44" s="632"/>
      <c r="F44" s="633"/>
      <c r="G44" s="744"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v>29</v>
      </c>
      <c r="AR45" s="198"/>
      <c r="AS45" s="132" t="s">
        <v>357</v>
      </c>
      <c r="AT45" s="133"/>
      <c r="AU45" s="265">
        <v>29</v>
      </c>
      <c r="AV45" s="265"/>
      <c r="AW45" s="368" t="s">
        <v>301</v>
      </c>
      <c r="AX45" s="369"/>
    </row>
    <row r="46" spans="1:50" ht="23.25" customHeight="1">
      <c r="A46" s="534"/>
      <c r="B46" s="532"/>
      <c r="C46" s="532"/>
      <c r="D46" s="532"/>
      <c r="E46" s="532"/>
      <c r="F46" s="533"/>
      <c r="G46" s="508" t="s">
        <v>559</v>
      </c>
      <c r="H46" s="509"/>
      <c r="I46" s="509"/>
      <c r="J46" s="509"/>
      <c r="K46" s="509"/>
      <c r="L46" s="509"/>
      <c r="M46" s="509"/>
      <c r="N46" s="509"/>
      <c r="O46" s="510"/>
      <c r="P46" s="121" t="s">
        <v>560</v>
      </c>
      <c r="Q46" s="121"/>
      <c r="R46" s="121"/>
      <c r="S46" s="121"/>
      <c r="T46" s="121"/>
      <c r="U46" s="121"/>
      <c r="V46" s="121"/>
      <c r="W46" s="121"/>
      <c r="X46" s="212"/>
      <c r="Y46" s="335" t="s">
        <v>13</v>
      </c>
      <c r="Z46" s="517"/>
      <c r="AA46" s="518"/>
      <c r="AB46" s="519" t="s">
        <v>561</v>
      </c>
      <c r="AC46" s="519"/>
      <c r="AD46" s="519"/>
      <c r="AE46" s="348">
        <v>33</v>
      </c>
      <c r="AF46" s="349"/>
      <c r="AG46" s="349"/>
      <c r="AH46" s="349"/>
      <c r="AI46" s="348">
        <v>32</v>
      </c>
      <c r="AJ46" s="349"/>
      <c r="AK46" s="349"/>
      <c r="AL46" s="349"/>
      <c r="AM46" s="348">
        <v>29</v>
      </c>
      <c r="AN46" s="349"/>
      <c r="AO46" s="349"/>
      <c r="AP46" s="349"/>
      <c r="AQ46" s="189"/>
      <c r="AR46" s="190"/>
      <c r="AS46" s="190"/>
      <c r="AT46" s="191"/>
      <c r="AU46" s="349"/>
      <c r="AV46" s="349"/>
      <c r="AW46" s="349"/>
      <c r="AX46" s="365"/>
    </row>
    <row r="47" spans="1:50" ht="23.25" customHeight="1">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t="s">
        <v>561</v>
      </c>
      <c r="AC47" s="489"/>
      <c r="AD47" s="489"/>
      <c r="AE47" s="348">
        <v>39</v>
      </c>
      <c r="AF47" s="349"/>
      <c r="AG47" s="349"/>
      <c r="AH47" s="349"/>
      <c r="AI47" s="348">
        <v>39</v>
      </c>
      <c r="AJ47" s="349"/>
      <c r="AK47" s="349"/>
      <c r="AL47" s="349"/>
      <c r="AM47" s="348">
        <v>35</v>
      </c>
      <c r="AN47" s="349"/>
      <c r="AO47" s="349"/>
      <c r="AP47" s="349"/>
      <c r="AQ47" s="189">
        <v>35</v>
      </c>
      <c r="AR47" s="190"/>
      <c r="AS47" s="190"/>
      <c r="AT47" s="191"/>
      <c r="AU47" s="349"/>
      <c r="AV47" s="349"/>
      <c r="AW47" s="349"/>
      <c r="AX47" s="365"/>
    </row>
    <row r="48" spans="1:50" ht="23.25" customHeight="1">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v>84.6</v>
      </c>
      <c r="AF48" s="349"/>
      <c r="AG48" s="349"/>
      <c r="AH48" s="349"/>
      <c r="AI48" s="348">
        <v>82.1</v>
      </c>
      <c r="AJ48" s="349"/>
      <c r="AK48" s="349"/>
      <c r="AL48" s="349"/>
      <c r="AM48" s="348">
        <v>83</v>
      </c>
      <c r="AN48" s="349"/>
      <c r="AO48" s="349"/>
      <c r="AP48" s="349"/>
      <c r="AQ48" s="189"/>
      <c r="AR48" s="190"/>
      <c r="AS48" s="190"/>
      <c r="AT48" s="191"/>
      <c r="AU48" s="349"/>
      <c r="AV48" s="349"/>
      <c r="AW48" s="349"/>
      <c r="AX48" s="365"/>
    </row>
    <row r="49" spans="1:50" ht="23.25" customHeight="1">
      <c r="A49" s="879" t="s">
        <v>539</v>
      </c>
      <c r="B49" s="880"/>
      <c r="C49" s="880"/>
      <c r="D49" s="880"/>
      <c r="E49" s="880"/>
      <c r="F49" s="881"/>
      <c r="G49" s="885" t="s">
        <v>610</v>
      </c>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customHeight="1">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v>29</v>
      </c>
      <c r="AR52" s="198"/>
      <c r="AS52" s="132" t="s">
        <v>357</v>
      </c>
      <c r="AT52" s="133"/>
      <c r="AU52" s="265">
        <v>29</v>
      </c>
      <c r="AV52" s="265"/>
      <c r="AW52" s="368" t="s">
        <v>301</v>
      </c>
      <c r="AX52" s="369"/>
    </row>
    <row r="53" spans="1:50" ht="23.25" customHeight="1">
      <c r="A53" s="534"/>
      <c r="B53" s="532"/>
      <c r="C53" s="532"/>
      <c r="D53" s="532"/>
      <c r="E53" s="532"/>
      <c r="F53" s="533"/>
      <c r="G53" s="508" t="s">
        <v>562</v>
      </c>
      <c r="H53" s="509"/>
      <c r="I53" s="509"/>
      <c r="J53" s="509"/>
      <c r="K53" s="509"/>
      <c r="L53" s="509"/>
      <c r="M53" s="509"/>
      <c r="N53" s="509"/>
      <c r="O53" s="510"/>
      <c r="P53" s="121" t="s">
        <v>563</v>
      </c>
      <c r="Q53" s="838"/>
      <c r="R53" s="838"/>
      <c r="S53" s="838"/>
      <c r="T53" s="838"/>
      <c r="U53" s="838"/>
      <c r="V53" s="838"/>
      <c r="W53" s="838"/>
      <c r="X53" s="839"/>
      <c r="Y53" s="335" t="s">
        <v>13</v>
      </c>
      <c r="Z53" s="517"/>
      <c r="AA53" s="518"/>
      <c r="AB53" s="832" t="s">
        <v>15</v>
      </c>
      <c r="AC53" s="832"/>
      <c r="AD53" s="832"/>
      <c r="AE53" s="348">
        <v>2</v>
      </c>
      <c r="AF53" s="349"/>
      <c r="AG53" s="349"/>
      <c r="AH53" s="349"/>
      <c r="AI53" s="348">
        <v>3.8</v>
      </c>
      <c r="AJ53" s="349"/>
      <c r="AK53" s="349"/>
      <c r="AL53" s="349"/>
      <c r="AM53" s="348">
        <v>3.9</v>
      </c>
      <c r="AN53" s="349"/>
      <c r="AO53" s="349"/>
      <c r="AP53" s="349"/>
      <c r="AQ53" s="189"/>
      <c r="AR53" s="190"/>
      <c r="AS53" s="190"/>
      <c r="AT53" s="191"/>
      <c r="AU53" s="349"/>
      <c r="AV53" s="349"/>
      <c r="AW53" s="349"/>
      <c r="AX53" s="365"/>
    </row>
    <row r="54" spans="1:50" ht="23.25" customHeight="1">
      <c r="A54" s="535"/>
      <c r="B54" s="536"/>
      <c r="C54" s="536"/>
      <c r="D54" s="536"/>
      <c r="E54" s="536"/>
      <c r="F54" s="537"/>
      <c r="G54" s="511"/>
      <c r="H54" s="512"/>
      <c r="I54" s="512"/>
      <c r="J54" s="512"/>
      <c r="K54" s="512"/>
      <c r="L54" s="512"/>
      <c r="M54" s="512"/>
      <c r="N54" s="512"/>
      <c r="O54" s="513"/>
      <c r="P54" s="840"/>
      <c r="Q54" s="840"/>
      <c r="R54" s="840"/>
      <c r="S54" s="840"/>
      <c r="T54" s="840"/>
      <c r="U54" s="840"/>
      <c r="V54" s="840"/>
      <c r="W54" s="840"/>
      <c r="X54" s="841"/>
      <c r="Y54" s="282" t="s">
        <v>55</v>
      </c>
      <c r="Z54" s="277"/>
      <c r="AA54" s="278"/>
      <c r="AB54" s="832" t="s">
        <v>15</v>
      </c>
      <c r="AC54" s="832"/>
      <c r="AD54" s="832"/>
      <c r="AE54" s="348">
        <v>3.8</v>
      </c>
      <c r="AF54" s="349"/>
      <c r="AG54" s="349"/>
      <c r="AH54" s="349"/>
      <c r="AI54" s="348">
        <v>3.6</v>
      </c>
      <c r="AJ54" s="349"/>
      <c r="AK54" s="349"/>
      <c r="AL54" s="349"/>
      <c r="AM54" s="348">
        <v>3.7</v>
      </c>
      <c r="AN54" s="349"/>
      <c r="AO54" s="349"/>
      <c r="AP54" s="349"/>
      <c r="AQ54" s="189">
        <v>3.7</v>
      </c>
      <c r="AR54" s="190"/>
      <c r="AS54" s="190"/>
      <c r="AT54" s="191"/>
      <c r="AU54" s="349"/>
      <c r="AV54" s="349"/>
      <c r="AW54" s="349"/>
      <c r="AX54" s="365"/>
    </row>
    <row r="55" spans="1:50" ht="23.25" customHeight="1">
      <c r="A55" s="634"/>
      <c r="B55" s="635"/>
      <c r="C55" s="635"/>
      <c r="D55" s="635"/>
      <c r="E55" s="635"/>
      <c r="F55" s="636"/>
      <c r="G55" s="514"/>
      <c r="H55" s="515"/>
      <c r="I55" s="515"/>
      <c r="J55" s="515"/>
      <c r="K55" s="515"/>
      <c r="L55" s="515"/>
      <c r="M55" s="515"/>
      <c r="N55" s="515"/>
      <c r="O55" s="516"/>
      <c r="P55" s="842"/>
      <c r="Q55" s="842"/>
      <c r="R55" s="842"/>
      <c r="S55" s="842"/>
      <c r="T55" s="842"/>
      <c r="U55" s="842"/>
      <c r="V55" s="842"/>
      <c r="W55" s="842"/>
      <c r="X55" s="843"/>
      <c r="Y55" s="282" t="s">
        <v>14</v>
      </c>
      <c r="Z55" s="277"/>
      <c r="AA55" s="278"/>
      <c r="AB55" s="443" t="s">
        <v>15</v>
      </c>
      <c r="AC55" s="443"/>
      <c r="AD55" s="443"/>
      <c r="AE55" s="348">
        <v>52.3</v>
      </c>
      <c r="AF55" s="349"/>
      <c r="AG55" s="349"/>
      <c r="AH55" s="349"/>
      <c r="AI55" s="348">
        <v>107.2</v>
      </c>
      <c r="AJ55" s="349"/>
      <c r="AK55" s="349"/>
      <c r="AL55" s="349"/>
      <c r="AM55" s="348">
        <f>AM53/AM54*100</f>
        <v>105.40540540540539</v>
      </c>
      <c r="AN55" s="349"/>
      <c r="AO55" s="349"/>
      <c r="AP55" s="349"/>
      <c r="AQ55" s="189"/>
      <c r="AR55" s="190"/>
      <c r="AS55" s="190"/>
      <c r="AT55" s="191"/>
      <c r="AU55" s="349"/>
      <c r="AV55" s="349"/>
      <c r="AW55" s="349"/>
      <c r="AX55" s="365"/>
    </row>
    <row r="56" spans="1:50" ht="23.25" customHeight="1">
      <c r="A56" s="879" t="s">
        <v>539</v>
      </c>
      <c r="B56" s="880"/>
      <c r="C56" s="880"/>
      <c r="D56" s="880"/>
      <c r="E56" s="880"/>
      <c r="F56" s="881"/>
      <c r="G56" s="885" t="s">
        <v>610</v>
      </c>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customHeight="1">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c r="A65" s="939" t="s">
        <v>502</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497</v>
      </c>
      <c r="X65" s="954"/>
      <c r="Y65" s="957"/>
      <c r="Z65" s="957"/>
      <c r="AA65" s="958"/>
      <c r="AB65" s="951" t="s">
        <v>12</v>
      </c>
      <c r="AC65" s="947"/>
      <c r="AD65" s="948"/>
      <c r="AE65" s="908" t="s">
        <v>358</v>
      </c>
      <c r="AF65" s="908"/>
      <c r="AG65" s="908"/>
      <c r="AH65" s="908"/>
      <c r="AI65" s="908" t="s">
        <v>359</v>
      </c>
      <c r="AJ65" s="908"/>
      <c r="AK65" s="908"/>
      <c r="AL65" s="908"/>
      <c r="AM65" s="908" t="s">
        <v>365</v>
      </c>
      <c r="AN65" s="908"/>
      <c r="AO65" s="908"/>
      <c r="AP65" s="951"/>
      <c r="AQ65" s="951" t="s">
        <v>356</v>
      </c>
      <c r="AR65" s="947"/>
      <c r="AS65" s="947"/>
      <c r="AT65" s="948"/>
      <c r="AU65" s="962" t="s">
        <v>254</v>
      </c>
      <c r="AV65" s="962"/>
      <c r="AW65" s="962"/>
      <c r="AX65" s="963"/>
    </row>
    <row r="66" spans="1:50" ht="18.75" hidden="1" customHeight="1">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357</v>
      </c>
      <c r="AT66" s="950"/>
      <c r="AU66" s="265"/>
      <c r="AV66" s="265"/>
      <c r="AW66" s="949" t="s">
        <v>500</v>
      </c>
      <c r="AX66" s="964"/>
    </row>
    <row r="67" spans="1:50" ht="23.25" hidden="1" customHeight="1">
      <c r="A67" s="942"/>
      <c r="B67" s="943"/>
      <c r="C67" s="943"/>
      <c r="D67" s="943"/>
      <c r="E67" s="943"/>
      <c r="F67" s="944"/>
      <c r="G67" s="965" t="s">
        <v>366</v>
      </c>
      <c r="H67" s="968"/>
      <c r="I67" s="969"/>
      <c r="J67" s="969"/>
      <c r="K67" s="969"/>
      <c r="L67" s="969"/>
      <c r="M67" s="969"/>
      <c r="N67" s="969"/>
      <c r="O67" s="970"/>
      <c r="P67" s="968"/>
      <c r="Q67" s="969"/>
      <c r="R67" s="969"/>
      <c r="S67" s="969"/>
      <c r="T67" s="969"/>
      <c r="U67" s="969"/>
      <c r="V67" s="970"/>
      <c r="W67" s="974"/>
      <c r="X67" s="975"/>
      <c r="Y67" s="980" t="s">
        <v>13</v>
      </c>
      <c r="Z67" s="980"/>
      <c r="AA67" s="981"/>
      <c r="AB67" s="982" t="s">
        <v>529</v>
      </c>
      <c r="AC67" s="982"/>
      <c r="AD67" s="98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529</v>
      </c>
      <c r="AC68" s="983"/>
      <c r="AD68" s="98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4" t="s">
        <v>530</v>
      </c>
      <c r="AC69" s="874"/>
      <c r="AD69" s="874"/>
      <c r="AE69" s="876"/>
      <c r="AF69" s="877"/>
      <c r="AG69" s="877"/>
      <c r="AH69" s="877"/>
      <c r="AI69" s="876"/>
      <c r="AJ69" s="877"/>
      <c r="AK69" s="877"/>
      <c r="AL69" s="877"/>
      <c r="AM69" s="876"/>
      <c r="AN69" s="877"/>
      <c r="AO69" s="877"/>
      <c r="AP69" s="877"/>
      <c r="AQ69" s="348"/>
      <c r="AR69" s="349"/>
      <c r="AS69" s="349"/>
      <c r="AT69" s="350"/>
      <c r="AU69" s="349"/>
      <c r="AV69" s="349"/>
      <c r="AW69" s="349"/>
      <c r="AX69" s="365"/>
    </row>
    <row r="70" spans="1:50" ht="23.25" hidden="1" customHeight="1">
      <c r="A70" s="942" t="s">
        <v>509</v>
      </c>
      <c r="B70" s="943"/>
      <c r="C70" s="943"/>
      <c r="D70" s="943"/>
      <c r="E70" s="943"/>
      <c r="F70" s="944"/>
      <c r="G70" s="966" t="s">
        <v>367</v>
      </c>
      <c r="H70" s="984"/>
      <c r="I70" s="984"/>
      <c r="J70" s="984"/>
      <c r="K70" s="984"/>
      <c r="L70" s="984"/>
      <c r="M70" s="984"/>
      <c r="N70" s="984"/>
      <c r="O70" s="984"/>
      <c r="P70" s="984"/>
      <c r="Q70" s="984"/>
      <c r="R70" s="984"/>
      <c r="S70" s="984"/>
      <c r="T70" s="984"/>
      <c r="U70" s="984"/>
      <c r="V70" s="984"/>
      <c r="W70" s="987" t="s">
        <v>528</v>
      </c>
      <c r="X70" s="988"/>
      <c r="Y70" s="980" t="s">
        <v>13</v>
      </c>
      <c r="Z70" s="980"/>
      <c r="AA70" s="981"/>
      <c r="AB70" s="982" t="s">
        <v>529</v>
      </c>
      <c r="AC70" s="982"/>
      <c r="AD70" s="98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529</v>
      </c>
      <c r="AC71" s="983"/>
      <c r="AD71" s="98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4" t="s">
        <v>530</v>
      </c>
      <c r="AC72" s="874"/>
      <c r="AD72" s="874"/>
      <c r="AE72" s="876"/>
      <c r="AF72" s="877"/>
      <c r="AG72" s="877"/>
      <c r="AH72" s="877"/>
      <c r="AI72" s="876"/>
      <c r="AJ72" s="877"/>
      <c r="AK72" s="877"/>
      <c r="AL72" s="877"/>
      <c r="AM72" s="876"/>
      <c r="AN72" s="877"/>
      <c r="AO72" s="877"/>
      <c r="AP72" s="877"/>
      <c r="AQ72" s="348"/>
      <c r="AR72" s="349"/>
      <c r="AS72" s="349"/>
      <c r="AT72" s="350"/>
      <c r="AU72" s="349"/>
      <c r="AV72" s="349"/>
      <c r="AW72" s="349"/>
      <c r="AX72" s="365"/>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93" t="s">
        <v>542</v>
      </c>
      <c r="B78" s="894"/>
      <c r="C78" s="894"/>
      <c r="D78" s="894"/>
      <c r="E78" s="891" t="s">
        <v>467</v>
      </c>
      <c r="F78" s="892"/>
      <c r="G78" s="58" t="s">
        <v>367</v>
      </c>
      <c r="H78" s="784"/>
      <c r="I78" s="228"/>
      <c r="J78" s="228"/>
      <c r="K78" s="228"/>
      <c r="L78" s="228"/>
      <c r="M78" s="228"/>
      <c r="N78" s="228"/>
      <c r="O78" s="785"/>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6" t="s">
        <v>267</v>
      </c>
      <c r="B80" s="833" t="s">
        <v>493</v>
      </c>
      <c r="C80" s="834"/>
      <c r="D80" s="834"/>
      <c r="E80" s="834"/>
      <c r="F80" s="835"/>
      <c r="G80" s="539" t="s">
        <v>259</v>
      </c>
      <c r="H80" s="539"/>
      <c r="I80" s="539"/>
      <c r="J80" s="539"/>
      <c r="K80" s="539"/>
      <c r="L80" s="539"/>
      <c r="M80" s="539"/>
      <c r="N80" s="539"/>
      <c r="O80" s="539"/>
      <c r="P80" s="539"/>
      <c r="Q80" s="539"/>
      <c r="R80" s="539"/>
      <c r="S80" s="539"/>
      <c r="T80" s="539"/>
      <c r="U80" s="539"/>
      <c r="V80" s="539"/>
      <c r="W80" s="539"/>
      <c r="X80" s="539"/>
      <c r="Y80" s="539"/>
      <c r="Z80" s="539"/>
      <c r="AA80" s="540"/>
      <c r="AB80" s="748"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9"/>
    </row>
    <row r="81" spans="1:60" ht="22.5" hidden="1" customHeight="1">
      <c r="A81" s="487"/>
      <c r="B81" s="836"/>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7"/>
      <c r="B82" s="836"/>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1"/>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c r="A83" s="487"/>
      <c r="B83" s="836"/>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2"/>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c r="A84" s="487"/>
      <c r="B84" s="837"/>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3"/>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c r="A85" s="487"/>
      <c r="B85" s="520" t="s">
        <v>265</v>
      </c>
      <c r="C85" s="520"/>
      <c r="D85" s="520"/>
      <c r="E85" s="520"/>
      <c r="F85" s="521"/>
      <c r="G85" s="538" t="s">
        <v>62</v>
      </c>
      <c r="H85" s="539"/>
      <c r="I85" s="539"/>
      <c r="J85" s="539"/>
      <c r="K85" s="539"/>
      <c r="L85" s="539"/>
      <c r="M85" s="539"/>
      <c r="N85" s="539"/>
      <c r="O85" s="540"/>
      <c r="P85" s="748"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7"/>
      <c r="B87" s="520"/>
      <c r="C87" s="520"/>
      <c r="D87" s="520"/>
      <c r="E87" s="520"/>
      <c r="F87" s="521"/>
      <c r="G87" s="211"/>
      <c r="H87" s="121"/>
      <c r="I87" s="121"/>
      <c r="J87" s="121"/>
      <c r="K87" s="121"/>
      <c r="L87" s="121"/>
      <c r="M87" s="121"/>
      <c r="N87" s="121"/>
      <c r="O87" s="212"/>
      <c r="P87" s="121"/>
      <c r="Q87" s="799"/>
      <c r="R87" s="799"/>
      <c r="S87" s="799"/>
      <c r="T87" s="799"/>
      <c r="U87" s="799"/>
      <c r="V87" s="799"/>
      <c r="W87" s="799"/>
      <c r="X87" s="800"/>
      <c r="Y87" s="745" t="s">
        <v>63</v>
      </c>
      <c r="Z87" s="746"/>
      <c r="AA87" s="747"/>
      <c r="AB87" s="519"/>
      <c r="AC87" s="519"/>
      <c r="AD87" s="519"/>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7"/>
      <c r="B88" s="520"/>
      <c r="C88" s="520"/>
      <c r="D88" s="520"/>
      <c r="E88" s="520"/>
      <c r="F88" s="521"/>
      <c r="G88" s="213"/>
      <c r="H88" s="214"/>
      <c r="I88" s="214"/>
      <c r="J88" s="214"/>
      <c r="K88" s="214"/>
      <c r="L88" s="214"/>
      <c r="M88" s="214"/>
      <c r="N88" s="214"/>
      <c r="O88" s="215"/>
      <c r="P88" s="801"/>
      <c r="Q88" s="801"/>
      <c r="R88" s="801"/>
      <c r="S88" s="801"/>
      <c r="T88" s="801"/>
      <c r="U88" s="801"/>
      <c r="V88" s="801"/>
      <c r="W88" s="801"/>
      <c r="X88" s="802"/>
      <c r="Y88" s="716" t="s">
        <v>55</v>
      </c>
      <c r="Z88" s="717"/>
      <c r="AA88" s="718"/>
      <c r="AB88" s="489"/>
      <c r="AC88" s="489"/>
      <c r="AD88" s="48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3"/>
      <c r="Y89" s="716" t="s">
        <v>14</v>
      </c>
      <c r="Z89" s="717"/>
      <c r="AA89" s="718"/>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7"/>
      <c r="B90" s="520" t="s">
        <v>265</v>
      </c>
      <c r="C90" s="520"/>
      <c r="D90" s="520"/>
      <c r="E90" s="520"/>
      <c r="F90" s="521"/>
      <c r="G90" s="538" t="s">
        <v>62</v>
      </c>
      <c r="H90" s="539"/>
      <c r="I90" s="539"/>
      <c r="J90" s="539"/>
      <c r="K90" s="539"/>
      <c r="L90" s="539"/>
      <c r="M90" s="539"/>
      <c r="N90" s="539"/>
      <c r="O90" s="540"/>
      <c r="P90" s="748"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7"/>
      <c r="B92" s="520"/>
      <c r="C92" s="520"/>
      <c r="D92" s="520"/>
      <c r="E92" s="520"/>
      <c r="F92" s="521"/>
      <c r="G92" s="211"/>
      <c r="H92" s="121"/>
      <c r="I92" s="121"/>
      <c r="J92" s="121"/>
      <c r="K92" s="121"/>
      <c r="L92" s="121"/>
      <c r="M92" s="121"/>
      <c r="N92" s="121"/>
      <c r="O92" s="212"/>
      <c r="P92" s="121"/>
      <c r="Q92" s="799"/>
      <c r="R92" s="799"/>
      <c r="S92" s="799"/>
      <c r="T92" s="799"/>
      <c r="U92" s="799"/>
      <c r="V92" s="799"/>
      <c r="W92" s="799"/>
      <c r="X92" s="800"/>
      <c r="Y92" s="745" t="s">
        <v>63</v>
      </c>
      <c r="Z92" s="746"/>
      <c r="AA92" s="747"/>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7"/>
      <c r="B93" s="520"/>
      <c r="C93" s="520"/>
      <c r="D93" s="520"/>
      <c r="E93" s="520"/>
      <c r="F93" s="521"/>
      <c r="G93" s="213"/>
      <c r="H93" s="214"/>
      <c r="I93" s="214"/>
      <c r="J93" s="214"/>
      <c r="K93" s="214"/>
      <c r="L93" s="214"/>
      <c r="M93" s="214"/>
      <c r="N93" s="214"/>
      <c r="O93" s="215"/>
      <c r="P93" s="801"/>
      <c r="Q93" s="801"/>
      <c r="R93" s="801"/>
      <c r="S93" s="801"/>
      <c r="T93" s="801"/>
      <c r="U93" s="801"/>
      <c r="V93" s="801"/>
      <c r="W93" s="801"/>
      <c r="X93" s="802"/>
      <c r="Y93" s="716" t="s">
        <v>55</v>
      </c>
      <c r="Z93" s="717"/>
      <c r="AA93" s="718"/>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3"/>
      <c r="Y94" s="716" t="s">
        <v>14</v>
      </c>
      <c r="Z94" s="717"/>
      <c r="AA94" s="718"/>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7"/>
      <c r="B95" s="520" t="s">
        <v>265</v>
      </c>
      <c r="C95" s="520"/>
      <c r="D95" s="520"/>
      <c r="E95" s="520"/>
      <c r="F95" s="521"/>
      <c r="G95" s="538" t="s">
        <v>62</v>
      </c>
      <c r="H95" s="539"/>
      <c r="I95" s="539"/>
      <c r="J95" s="539"/>
      <c r="K95" s="539"/>
      <c r="L95" s="539"/>
      <c r="M95" s="539"/>
      <c r="N95" s="539"/>
      <c r="O95" s="540"/>
      <c r="P95" s="748"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7"/>
      <c r="B97" s="520"/>
      <c r="C97" s="520"/>
      <c r="D97" s="520"/>
      <c r="E97" s="520"/>
      <c r="F97" s="521"/>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7"/>
      <c r="B98" s="520"/>
      <c r="C98" s="520"/>
      <c r="D98" s="520"/>
      <c r="E98" s="520"/>
      <c r="F98" s="521"/>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88"/>
      <c r="B99" s="857"/>
      <c r="C99" s="857"/>
      <c r="D99" s="857"/>
      <c r="E99" s="857"/>
      <c r="F99" s="858"/>
      <c r="G99" s="804"/>
      <c r="H99" s="231"/>
      <c r="I99" s="231"/>
      <c r="J99" s="231"/>
      <c r="K99" s="231"/>
      <c r="L99" s="231"/>
      <c r="M99" s="231"/>
      <c r="N99" s="231"/>
      <c r="O99" s="805"/>
      <c r="P99" s="830"/>
      <c r="Q99" s="830"/>
      <c r="R99" s="830"/>
      <c r="S99" s="830"/>
      <c r="T99" s="830"/>
      <c r="U99" s="830"/>
      <c r="V99" s="830"/>
      <c r="W99" s="830"/>
      <c r="X99" s="831"/>
      <c r="Y99" s="459" t="s">
        <v>14</v>
      </c>
      <c r="Z99" s="460"/>
      <c r="AA99" s="461"/>
      <c r="AB99" s="444" t="s">
        <v>15</v>
      </c>
      <c r="AC99" s="445"/>
      <c r="AD99" s="446"/>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hidden="1"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7"/>
      <c r="Z100" s="448"/>
      <c r="AA100" s="449"/>
      <c r="AB100" s="812" t="s">
        <v>12</v>
      </c>
      <c r="AC100" s="812"/>
      <c r="AD100" s="812"/>
      <c r="AE100" s="851" t="s">
        <v>358</v>
      </c>
      <c r="AF100" s="852"/>
      <c r="AG100" s="852"/>
      <c r="AH100" s="853"/>
      <c r="AI100" s="851" t="s">
        <v>359</v>
      </c>
      <c r="AJ100" s="852"/>
      <c r="AK100" s="852"/>
      <c r="AL100" s="853"/>
      <c r="AM100" s="851" t="s">
        <v>365</v>
      </c>
      <c r="AN100" s="852"/>
      <c r="AO100" s="852"/>
      <c r="AP100" s="853"/>
      <c r="AQ100" s="912" t="s">
        <v>504</v>
      </c>
      <c r="AR100" s="913"/>
      <c r="AS100" s="913"/>
      <c r="AT100" s="914"/>
      <c r="AU100" s="912" t="s">
        <v>505</v>
      </c>
      <c r="AV100" s="913"/>
      <c r="AW100" s="913"/>
      <c r="AX100" s="915"/>
    </row>
    <row r="101" spans="1:60" ht="23.25" hidden="1" customHeight="1">
      <c r="A101" s="468"/>
      <c r="B101" s="469"/>
      <c r="C101" s="469"/>
      <c r="D101" s="469"/>
      <c r="E101" s="469"/>
      <c r="F101" s="470"/>
      <c r="G101" s="121"/>
      <c r="H101" s="121"/>
      <c r="I101" s="121"/>
      <c r="J101" s="121"/>
      <c r="K101" s="121"/>
      <c r="L101" s="121"/>
      <c r="M101" s="121"/>
      <c r="N101" s="121"/>
      <c r="O101" s="121"/>
      <c r="P101" s="121"/>
      <c r="Q101" s="121"/>
      <c r="R101" s="121"/>
      <c r="S101" s="121"/>
      <c r="T101" s="121"/>
      <c r="U101" s="121"/>
      <c r="V101" s="121"/>
      <c r="W101" s="121"/>
      <c r="X101" s="212"/>
      <c r="Y101" s="811" t="s">
        <v>56</v>
      </c>
      <c r="Z101" s="700"/>
      <c r="AA101" s="701"/>
      <c r="AB101" s="519"/>
      <c r="AC101" s="519"/>
      <c r="AD101" s="519"/>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23.25" hidden="1" customHeight="1">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c r="AC102" s="519"/>
      <c r="AD102" s="519"/>
      <c r="AE102" s="325"/>
      <c r="AF102" s="325"/>
      <c r="AG102" s="325"/>
      <c r="AH102" s="325"/>
      <c r="AI102" s="325"/>
      <c r="AJ102" s="325"/>
      <c r="AK102" s="325"/>
      <c r="AL102" s="325"/>
      <c r="AM102" s="325"/>
      <c r="AN102" s="325"/>
      <c r="AO102" s="325"/>
      <c r="AP102" s="325"/>
      <c r="AQ102" s="876"/>
      <c r="AR102" s="877"/>
      <c r="AS102" s="877"/>
      <c r="AT102" s="878"/>
      <c r="AU102" s="876"/>
      <c r="AV102" s="877"/>
      <c r="AW102" s="877"/>
      <c r="AX102" s="878"/>
    </row>
    <row r="103" spans="1:60" ht="31.5" hidden="1" customHeight="1">
      <c r="A103" s="465" t="s">
        <v>503</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5"/>
      <c r="AU103" s="355" t="s">
        <v>505</v>
      </c>
      <c r="AV103" s="356"/>
      <c r="AW103" s="356"/>
      <c r="AX103" s="357"/>
    </row>
    <row r="104" spans="1:60" ht="23.25" hidden="1" customHeight="1">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6"/>
      <c r="AV105" s="877"/>
      <c r="AW105" s="877"/>
      <c r="AX105" s="878"/>
    </row>
    <row r="106" spans="1:60" ht="31.5" hidden="1" customHeight="1">
      <c r="A106" s="465" t="s">
        <v>503</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5"/>
      <c r="AU106" s="355" t="s">
        <v>505</v>
      </c>
      <c r="AV106" s="356"/>
      <c r="AW106" s="356"/>
      <c r="AX106" s="357"/>
    </row>
    <row r="107" spans="1:60" ht="23.25" hidden="1" customHeight="1">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6"/>
      <c r="AV108" s="877"/>
      <c r="AW108" s="877"/>
      <c r="AX108" s="878"/>
    </row>
    <row r="109" spans="1:60" ht="31.5" hidden="1" customHeight="1">
      <c r="A109" s="465" t="s">
        <v>503</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5"/>
      <c r="AU109" s="355" t="s">
        <v>505</v>
      </c>
      <c r="AV109" s="356"/>
      <c r="AW109" s="356"/>
      <c r="AX109" s="357"/>
    </row>
    <row r="110" spans="1:60" ht="23.25" hidden="1" customHeight="1">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6"/>
      <c r="AV111" s="877"/>
      <c r="AW111" s="877"/>
      <c r="AX111" s="878"/>
    </row>
    <row r="112" spans="1:60" ht="31.5" customHeight="1">
      <c r="A112" s="465" t="s">
        <v>503</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customHeight="1">
      <c r="A113" s="468"/>
      <c r="B113" s="469"/>
      <c r="C113" s="469"/>
      <c r="D113" s="469"/>
      <c r="E113" s="469"/>
      <c r="F113" s="470"/>
      <c r="G113" s="121" t="s">
        <v>564</v>
      </c>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t="s">
        <v>558</v>
      </c>
      <c r="AC113" s="454"/>
      <c r="AD113" s="455"/>
      <c r="AE113" s="325">
        <v>3</v>
      </c>
      <c r="AF113" s="325"/>
      <c r="AG113" s="325"/>
      <c r="AH113" s="325"/>
      <c r="AI113" s="325">
        <v>2</v>
      </c>
      <c r="AJ113" s="325"/>
      <c r="AK113" s="325"/>
      <c r="AL113" s="325"/>
      <c r="AM113" s="325">
        <v>0</v>
      </c>
      <c r="AN113" s="325"/>
      <c r="AO113" s="325"/>
      <c r="AP113" s="325"/>
      <c r="AQ113" s="348"/>
      <c r="AR113" s="349"/>
      <c r="AS113" s="349"/>
      <c r="AT113" s="350"/>
      <c r="AU113" s="348"/>
      <c r="AV113" s="349"/>
      <c r="AW113" s="349"/>
      <c r="AX113" s="350"/>
    </row>
    <row r="114" spans="1:50" ht="23.25" customHeight="1">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558</v>
      </c>
      <c r="AC114" s="323"/>
      <c r="AD114" s="324"/>
      <c r="AE114" s="325">
        <v>3</v>
      </c>
      <c r="AF114" s="325"/>
      <c r="AG114" s="325"/>
      <c r="AH114" s="325"/>
      <c r="AI114" s="325">
        <v>2</v>
      </c>
      <c r="AJ114" s="325"/>
      <c r="AK114" s="325"/>
      <c r="AL114" s="325"/>
      <c r="AM114" s="325">
        <v>1</v>
      </c>
      <c r="AN114" s="325"/>
      <c r="AO114" s="325"/>
      <c r="AP114" s="325"/>
      <c r="AQ114" s="348">
        <v>1</v>
      </c>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566</v>
      </c>
      <c r="AC116" s="280"/>
      <c r="AD116" s="281"/>
      <c r="AE116" s="325">
        <v>1.7</v>
      </c>
      <c r="AF116" s="325"/>
      <c r="AG116" s="325"/>
      <c r="AH116" s="325"/>
      <c r="AI116" s="325">
        <v>2.6</v>
      </c>
      <c r="AJ116" s="325"/>
      <c r="AK116" s="325"/>
      <c r="AL116" s="325"/>
      <c r="AM116" s="325">
        <v>2.2999999999999998</v>
      </c>
      <c r="AN116" s="325"/>
      <c r="AO116" s="325"/>
      <c r="AP116" s="325"/>
      <c r="AQ116" s="348">
        <v>9.75</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567</v>
      </c>
      <c r="AC117" s="339"/>
      <c r="AD117" s="340"/>
      <c r="AE117" s="285" t="s">
        <v>568</v>
      </c>
      <c r="AF117" s="285"/>
      <c r="AG117" s="285"/>
      <c r="AH117" s="285"/>
      <c r="AI117" s="285" t="s">
        <v>569</v>
      </c>
      <c r="AJ117" s="285"/>
      <c r="AK117" s="285"/>
      <c r="AL117" s="285"/>
      <c r="AM117" s="285" t="s">
        <v>570</v>
      </c>
      <c r="AN117" s="285"/>
      <c r="AO117" s="285"/>
      <c r="AP117" s="285"/>
      <c r="AQ117" s="285" t="s">
        <v>609</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8" t="s">
        <v>371</v>
      </c>
      <c r="B130" s="1006"/>
      <c r="C130" s="1005" t="s">
        <v>368</v>
      </c>
      <c r="D130" s="1006"/>
      <c r="E130" s="287" t="s">
        <v>401</v>
      </c>
      <c r="F130" s="288"/>
      <c r="G130" s="289" t="s">
        <v>571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9"/>
      <c r="B131" s="236"/>
      <c r="C131" s="235"/>
      <c r="D131" s="236"/>
      <c r="E131" s="222" t="s">
        <v>400</v>
      </c>
      <c r="F131" s="223"/>
      <c r="G131" s="216" t="s">
        <v>572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v>29</v>
      </c>
      <c r="AV133" s="198"/>
      <c r="AW133" s="132" t="s">
        <v>301</v>
      </c>
      <c r="AX133" s="210"/>
    </row>
    <row r="134" spans="1:50" ht="39.75" customHeight="1">
      <c r="A134" s="1009"/>
      <c r="B134" s="236"/>
      <c r="C134" s="235"/>
      <c r="D134" s="236"/>
      <c r="E134" s="235"/>
      <c r="F134" s="297"/>
      <c r="G134" s="211" t="s">
        <v>574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573</v>
      </c>
      <c r="AC134" s="188"/>
      <c r="AD134" s="188"/>
      <c r="AE134" s="266" t="s">
        <v>573</v>
      </c>
      <c r="AF134" s="190"/>
      <c r="AG134" s="190"/>
      <c r="AH134" s="190"/>
      <c r="AI134" s="266" t="s">
        <v>573</v>
      </c>
      <c r="AJ134" s="190"/>
      <c r="AK134" s="190"/>
      <c r="AL134" s="190"/>
      <c r="AM134" s="266" t="s">
        <v>573</v>
      </c>
      <c r="AN134" s="190"/>
      <c r="AO134" s="190"/>
      <c r="AP134" s="190"/>
      <c r="AQ134" s="266" t="s">
        <v>573</v>
      </c>
      <c r="AR134" s="190"/>
      <c r="AS134" s="190"/>
      <c r="AT134" s="190"/>
      <c r="AU134" s="266" t="s">
        <v>573</v>
      </c>
      <c r="AV134" s="190"/>
      <c r="AW134" s="190"/>
      <c r="AX134" s="192"/>
    </row>
    <row r="135" spans="1:50" ht="39.75" customHeight="1">
      <c r="A135" s="100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573</v>
      </c>
      <c r="AC135" s="202"/>
      <c r="AD135" s="202"/>
      <c r="AE135" s="266" t="s">
        <v>573</v>
      </c>
      <c r="AF135" s="190"/>
      <c r="AG135" s="190"/>
      <c r="AH135" s="190"/>
      <c r="AI135" s="266" t="s">
        <v>573</v>
      </c>
      <c r="AJ135" s="190"/>
      <c r="AK135" s="190"/>
      <c r="AL135" s="190"/>
      <c r="AM135" s="266" t="s">
        <v>573</v>
      </c>
      <c r="AN135" s="190"/>
      <c r="AO135" s="190"/>
      <c r="AP135" s="190"/>
      <c r="AQ135" s="266" t="s">
        <v>573</v>
      </c>
      <c r="AR135" s="190"/>
      <c r="AS135" s="190"/>
      <c r="AT135" s="190"/>
      <c r="AU135" s="266" t="s">
        <v>573</v>
      </c>
      <c r="AV135" s="190"/>
      <c r="AW135" s="190"/>
      <c r="AX135" s="192"/>
    </row>
    <row r="136" spans="1:50" ht="18.75" hidden="1" customHeight="1">
      <c r="A136" s="100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customHeight="1">
      <c r="A153" s="100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9"/>
      <c r="B154" s="236"/>
      <c r="C154" s="235"/>
      <c r="D154" s="236"/>
      <c r="E154" s="235"/>
      <c r="F154" s="297"/>
      <c r="G154" s="211" t="s">
        <v>575</v>
      </c>
      <c r="H154" s="121"/>
      <c r="I154" s="121"/>
      <c r="J154" s="121"/>
      <c r="K154" s="121"/>
      <c r="L154" s="121"/>
      <c r="M154" s="121"/>
      <c r="N154" s="121"/>
      <c r="O154" s="121"/>
      <c r="P154" s="212"/>
      <c r="Q154" s="120" t="s">
        <v>576</v>
      </c>
      <c r="R154" s="121"/>
      <c r="S154" s="121"/>
      <c r="T154" s="121"/>
      <c r="U154" s="121"/>
      <c r="V154" s="121"/>
      <c r="W154" s="121"/>
      <c r="X154" s="121"/>
      <c r="Y154" s="121"/>
      <c r="Z154" s="121"/>
      <c r="AA154" s="1011"/>
      <c r="AB154" s="243" t="s">
        <v>577</v>
      </c>
      <c r="AC154" s="244"/>
      <c r="AD154" s="244"/>
      <c r="AE154" s="249" t="s">
        <v>578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9"/>
      <c r="B155" s="236"/>
      <c r="C155" s="235"/>
      <c r="D155" s="236"/>
      <c r="E155" s="235"/>
      <c r="F155" s="297"/>
      <c r="G155" s="213"/>
      <c r="H155" s="214"/>
      <c r="I155" s="214"/>
      <c r="J155" s="214"/>
      <c r="K155" s="214"/>
      <c r="L155" s="214"/>
      <c r="M155" s="214"/>
      <c r="N155" s="214"/>
      <c r="O155" s="214"/>
      <c r="P155" s="215"/>
      <c r="Q155" s="711"/>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9"/>
      <c r="B156" s="236"/>
      <c r="C156" s="235"/>
      <c r="D156" s="236"/>
      <c r="E156" s="235"/>
      <c r="F156" s="297"/>
      <c r="G156" s="213"/>
      <c r="H156" s="214"/>
      <c r="I156" s="214"/>
      <c r="J156" s="214"/>
      <c r="K156" s="214"/>
      <c r="L156" s="214"/>
      <c r="M156" s="214"/>
      <c r="N156" s="214"/>
      <c r="O156" s="214"/>
      <c r="P156" s="215"/>
      <c r="Q156" s="711"/>
      <c r="R156" s="214"/>
      <c r="S156" s="214"/>
      <c r="T156" s="214"/>
      <c r="U156" s="214"/>
      <c r="V156" s="214"/>
      <c r="W156" s="214"/>
      <c r="X156" s="214"/>
      <c r="Y156" s="214"/>
      <c r="Z156" s="214"/>
      <c r="AA156" s="101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9"/>
      <c r="B157" s="236"/>
      <c r="C157" s="235"/>
      <c r="D157" s="236"/>
      <c r="E157" s="235"/>
      <c r="F157" s="297"/>
      <c r="G157" s="213"/>
      <c r="H157" s="214"/>
      <c r="I157" s="214"/>
      <c r="J157" s="214"/>
      <c r="K157" s="214"/>
      <c r="L157" s="214"/>
      <c r="M157" s="214"/>
      <c r="N157" s="214"/>
      <c r="O157" s="214"/>
      <c r="P157" s="215"/>
      <c r="Q157" s="711"/>
      <c r="R157" s="214"/>
      <c r="S157" s="214"/>
      <c r="T157" s="214"/>
      <c r="U157" s="214"/>
      <c r="V157" s="214"/>
      <c r="W157" s="214"/>
      <c r="X157" s="214"/>
      <c r="Y157" s="214"/>
      <c r="Z157" s="214"/>
      <c r="AA157" s="1012"/>
      <c r="AB157" s="245"/>
      <c r="AC157" s="246"/>
      <c r="AD157" s="246"/>
      <c r="AE157" s="120" t="s">
        <v>579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9"/>
      <c r="B162" s="236"/>
      <c r="C162" s="235"/>
      <c r="D162" s="236"/>
      <c r="E162" s="235"/>
      <c r="F162" s="297"/>
      <c r="G162" s="213"/>
      <c r="H162" s="214"/>
      <c r="I162" s="214"/>
      <c r="J162" s="214"/>
      <c r="K162" s="214"/>
      <c r="L162" s="214"/>
      <c r="M162" s="214"/>
      <c r="N162" s="214"/>
      <c r="O162" s="214"/>
      <c r="P162" s="215"/>
      <c r="Q162" s="711"/>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9"/>
      <c r="B163" s="236"/>
      <c r="C163" s="235"/>
      <c r="D163" s="236"/>
      <c r="E163" s="235"/>
      <c r="F163" s="297"/>
      <c r="G163" s="213"/>
      <c r="H163" s="214"/>
      <c r="I163" s="214"/>
      <c r="J163" s="214"/>
      <c r="K163" s="214"/>
      <c r="L163" s="214"/>
      <c r="M163" s="214"/>
      <c r="N163" s="214"/>
      <c r="O163" s="214"/>
      <c r="P163" s="215"/>
      <c r="Q163" s="711"/>
      <c r="R163" s="214"/>
      <c r="S163" s="214"/>
      <c r="T163" s="214"/>
      <c r="U163" s="214"/>
      <c r="V163" s="214"/>
      <c r="W163" s="214"/>
      <c r="X163" s="214"/>
      <c r="Y163" s="214"/>
      <c r="Z163" s="214"/>
      <c r="AA163" s="101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9"/>
      <c r="B164" s="236"/>
      <c r="C164" s="235"/>
      <c r="D164" s="236"/>
      <c r="E164" s="235"/>
      <c r="F164" s="297"/>
      <c r="G164" s="213"/>
      <c r="H164" s="214"/>
      <c r="I164" s="214"/>
      <c r="J164" s="214"/>
      <c r="K164" s="214"/>
      <c r="L164" s="214"/>
      <c r="M164" s="214"/>
      <c r="N164" s="214"/>
      <c r="O164" s="214"/>
      <c r="P164" s="215"/>
      <c r="Q164" s="711"/>
      <c r="R164" s="214"/>
      <c r="S164" s="214"/>
      <c r="T164" s="214"/>
      <c r="U164" s="214"/>
      <c r="V164" s="214"/>
      <c r="W164" s="214"/>
      <c r="X164" s="214"/>
      <c r="Y164" s="214"/>
      <c r="Z164" s="214"/>
      <c r="AA164" s="101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9"/>
      <c r="B169" s="236"/>
      <c r="C169" s="235"/>
      <c r="D169" s="236"/>
      <c r="E169" s="235"/>
      <c r="F169" s="297"/>
      <c r="G169" s="213"/>
      <c r="H169" s="214"/>
      <c r="I169" s="214"/>
      <c r="J169" s="214"/>
      <c r="K169" s="214"/>
      <c r="L169" s="214"/>
      <c r="M169" s="214"/>
      <c r="N169" s="214"/>
      <c r="O169" s="214"/>
      <c r="P169" s="215"/>
      <c r="Q169" s="711"/>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9"/>
      <c r="B170" s="236"/>
      <c r="C170" s="235"/>
      <c r="D170" s="236"/>
      <c r="E170" s="235"/>
      <c r="F170" s="297"/>
      <c r="G170" s="213"/>
      <c r="H170" s="214"/>
      <c r="I170" s="214"/>
      <c r="J170" s="214"/>
      <c r="K170" s="214"/>
      <c r="L170" s="214"/>
      <c r="M170" s="214"/>
      <c r="N170" s="214"/>
      <c r="O170" s="214"/>
      <c r="P170" s="215"/>
      <c r="Q170" s="711"/>
      <c r="R170" s="214"/>
      <c r="S170" s="214"/>
      <c r="T170" s="214"/>
      <c r="U170" s="214"/>
      <c r="V170" s="214"/>
      <c r="W170" s="214"/>
      <c r="X170" s="214"/>
      <c r="Y170" s="214"/>
      <c r="Z170" s="214"/>
      <c r="AA170" s="101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9"/>
      <c r="B171" s="236"/>
      <c r="C171" s="235"/>
      <c r="D171" s="236"/>
      <c r="E171" s="235"/>
      <c r="F171" s="297"/>
      <c r="G171" s="213"/>
      <c r="H171" s="214"/>
      <c r="I171" s="214"/>
      <c r="J171" s="214"/>
      <c r="K171" s="214"/>
      <c r="L171" s="214"/>
      <c r="M171" s="214"/>
      <c r="N171" s="214"/>
      <c r="O171" s="214"/>
      <c r="P171" s="215"/>
      <c r="Q171" s="711"/>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9"/>
      <c r="B176" s="236"/>
      <c r="C176" s="235"/>
      <c r="D176" s="236"/>
      <c r="E176" s="235"/>
      <c r="F176" s="297"/>
      <c r="G176" s="213"/>
      <c r="H176" s="214"/>
      <c r="I176" s="214"/>
      <c r="J176" s="214"/>
      <c r="K176" s="214"/>
      <c r="L176" s="214"/>
      <c r="M176" s="214"/>
      <c r="N176" s="214"/>
      <c r="O176" s="214"/>
      <c r="P176" s="215"/>
      <c r="Q176" s="711"/>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9"/>
      <c r="B177" s="236"/>
      <c r="C177" s="235"/>
      <c r="D177" s="236"/>
      <c r="E177" s="235"/>
      <c r="F177" s="297"/>
      <c r="G177" s="213"/>
      <c r="H177" s="214"/>
      <c r="I177" s="214"/>
      <c r="J177" s="214"/>
      <c r="K177" s="214"/>
      <c r="L177" s="214"/>
      <c r="M177" s="214"/>
      <c r="N177" s="214"/>
      <c r="O177" s="214"/>
      <c r="P177" s="215"/>
      <c r="Q177" s="711"/>
      <c r="R177" s="214"/>
      <c r="S177" s="214"/>
      <c r="T177" s="214"/>
      <c r="U177" s="214"/>
      <c r="V177" s="214"/>
      <c r="W177" s="214"/>
      <c r="X177" s="214"/>
      <c r="Y177" s="214"/>
      <c r="Z177" s="214"/>
      <c r="AA177" s="101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9"/>
      <c r="B178" s="236"/>
      <c r="C178" s="235"/>
      <c r="D178" s="236"/>
      <c r="E178" s="235"/>
      <c r="F178" s="297"/>
      <c r="G178" s="213"/>
      <c r="H178" s="214"/>
      <c r="I178" s="214"/>
      <c r="J178" s="214"/>
      <c r="K178" s="214"/>
      <c r="L178" s="214"/>
      <c r="M178" s="214"/>
      <c r="N178" s="214"/>
      <c r="O178" s="214"/>
      <c r="P178" s="215"/>
      <c r="Q178" s="711"/>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9"/>
      <c r="B183" s="236"/>
      <c r="C183" s="235"/>
      <c r="D183" s="236"/>
      <c r="E183" s="235"/>
      <c r="F183" s="297"/>
      <c r="G183" s="213"/>
      <c r="H183" s="214"/>
      <c r="I183" s="214"/>
      <c r="J183" s="214"/>
      <c r="K183" s="214"/>
      <c r="L183" s="214"/>
      <c r="M183" s="214"/>
      <c r="N183" s="214"/>
      <c r="O183" s="214"/>
      <c r="P183" s="215"/>
      <c r="Q183" s="711"/>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9"/>
      <c r="B184" s="236"/>
      <c r="C184" s="235"/>
      <c r="D184" s="236"/>
      <c r="E184" s="235"/>
      <c r="F184" s="297"/>
      <c r="G184" s="213"/>
      <c r="H184" s="214"/>
      <c r="I184" s="214"/>
      <c r="J184" s="214"/>
      <c r="K184" s="214"/>
      <c r="L184" s="214"/>
      <c r="M184" s="214"/>
      <c r="N184" s="214"/>
      <c r="O184" s="214"/>
      <c r="P184" s="215"/>
      <c r="Q184" s="711"/>
      <c r="R184" s="214"/>
      <c r="S184" s="214"/>
      <c r="T184" s="214"/>
      <c r="U184" s="214"/>
      <c r="V184" s="214"/>
      <c r="W184" s="214"/>
      <c r="X184" s="214"/>
      <c r="Y184" s="214"/>
      <c r="Z184" s="214"/>
      <c r="AA184" s="101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9"/>
      <c r="B185" s="236"/>
      <c r="C185" s="235"/>
      <c r="D185" s="236"/>
      <c r="E185" s="235"/>
      <c r="F185" s="297"/>
      <c r="G185" s="213"/>
      <c r="H185" s="214"/>
      <c r="I185" s="214"/>
      <c r="J185" s="214"/>
      <c r="K185" s="214"/>
      <c r="L185" s="214"/>
      <c r="M185" s="214"/>
      <c r="N185" s="214"/>
      <c r="O185" s="214"/>
      <c r="P185" s="215"/>
      <c r="Q185" s="711"/>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9"/>
      <c r="B188" s="236"/>
      <c r="C188" s="235"/>
      <c r="D188" s="236"/>
      <c r="E188" s="120" t="s">
        <v>580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09"/>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c r="A190" s="100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c r="A213" s="100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9"/>
      <c r="B214" s="236"/>
      <c r="C214" s="235"/>
      <c r="D214" s="236"/>
      <c r="E214" s="235"/>
      <c r="F214" s="297"/>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9"/>
      <c r="B215" s="236"/>
      <c r="C215" s="235"/>
      <c r="D215" s="236"/>
      <c r="E215" s="235"/>
      <c r="F215" s="297"/>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9"/>
      <c r="B216" s="236"/>
      <c r="C216" s="235"/>
      <c r="D216" s="236"/>
      <c r="E216" s="235"/>
      <c r="F216" s="297"/>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9"/>
      <c r="B217" s="236"/>
      <c r="C217" s="235"/>
      <c r="D217" s="236"/>
      <c r="E217" s="235"/>
      <c r="F217" s="297"/>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9"/>
      <c r="B218" s="236"/>
      <c r="C218" s="235"/>
      <c r="D218" s="236"/>
      <c r="E218" s="235"/>
      <c r="F218" s="297"/>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9"/>
      <c r="B221" s="236"/>
      <c r="C221" s="235"/>
      <c r="D221" s="236"/>
      <c r="E221" s="235"/>
      <c r="F221" s="297"/>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9"/>
      <c r="B222" s="236"/>
      <c r="C222" s="235"/>
      <c r="D222" s="236"/>
      <c r="E222" s="235"/>
      <c r="F222" s="297"/>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9"/>
      <c r="B223" s="236"/>
      <c r="C223" s="235"/>
      <c r="D223" s="236"/>
      <c r="E223" s="235"/>
      <c r="F223" s="297"/>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9"/>
      <c r="B224" s="236"/>
      <c r="C224" s="235"/>
      <c r="D224" s="236"/>
      <c r="E224" s="235"/>
      <c r="F224" s="297"/>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9"/>
      <c r="B225" s="236"/>
      <c r="C225" s="235"/>
      <c r="D225" s="236"/>
      <c r="E225" s="235"/>
      <c r="F225" s="297"/>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9"/>
      <c r="B228" s="236"/>
      <c r="C228" s="235"/>
      <c r="D228" s="236"/>
      <c r="E228" s="235"/>
      <c r="F228" s="297"/>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9"/>
      <c r="B229" s="236"/>
      <c r="C229" s="235"/>
      <c r="D229" s="236"/>
      <c r="E229" s="235"/>
      <c r="F229" s="297"/>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9"/>
      <c r="B230" s="236"/>
      <c r="C230" s="235"/>
      <c r="D230" s="236"/>
      <c r="E230" s="235"/>
      <c r="F230" s="297"/>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9"/>
      <c r="B231" s="236"/>
      <c r="C231" s="235"/>
      <c r="D231" s="236"/>
      <c r="E231" s="235"/>
      <c r="F231" s="297"/>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9"/>
      <c r="B232" s="236"/>
      <c r="C232" s="235"/>
      <c r="D232" s="236"/>
      <c r="E232" s="235"/>
      <c r="F232" s="297"/>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9"/>
      <c r="B235" s="236"/>
      <c r="C235" s="235"/>
      <c r="D235" s="236"/>
      <c r="E235" s="235"/>
      <c r="F235" s="297"/>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9"/>
      <c r="B236" s="236"/>
      <c r="C236" s="235"/>
      <c r="D236" s="236"/>
      <c r="E236" s="235"/>
      <c r="F236" s="297"/>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9"/>
      <c r="B237" s="236"/>
      <c r="C237" s="235"/>
      <c r="D237" s="236"/>
      <c r="E237" s="235"/>
      <c r="F237" s="297"/>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9"/>
      <c r="B238" s="236"/>
      <c r="C238" s="235"/>
      <c r="D238" s="236"/>
      <c r="E238" s="235"/>
      <c r="F238" s="297"/>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9"/>
      <c r="B239" s="236"/>
      <c r="C239" s="235"/>
      <c r="D239" s="236"/>
      <c r="E239" s="235"/>
      <c r="F239" s="297"/>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9"/>
      <c r="B242" s="236"/>
      <c r="C242" s="235"/>
      <c r="D242" s="236"/>
      <c r="E242" s="235"/>
      <c r="F242" s="297"/>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9"/>
      <c r="B243" s="236"/>
      <c r="C243" s="235"/>
      <c r="D243" s="236"/>
      <c r="E243" s="235"/>
      <c r="F243" s="297"/>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9"/>
      <c r="B244" s="236"/>
      <c r="C244" s="235"/>
      <c r="D244" s="236"/>
      <c r="E244" s="235"/>
      <c r="F244" s="297"/>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9"/>
      <c r="B245" s="236"/>
      <c r="C245" s="235"/>
      <c r="D245" s="236"/>
      <c r="E245" s="235"/>
      <c r="F245" s="297"/>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9"/>
      <c r="B246" s="236"/>
      <c r="C246" s="235"/>
      <c r="D246" s="236"/>
      <c r="E246" s="298"/>
      <c r="F246" s="299"/>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9"/>
      <c r="B249" s="236"/>
      <c r="C249" s="235"/>
      <c r="D249" s="236"/>
      <c r="E249" s="71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2"/>
    </row>
    <row r="250" spans="1:50" ht="45" hidden="1" customHeight="1">
      <c r="A250" s="100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c r="A273" s="100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9"/>
      <c r="B274" s="236"/>
      <c r="C274" s="235"/>
      <c r="D274" s="236"/>
      <c r="E274" s="235"/>
      <c r="F274" s="297"/>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9"/>
      <c r="B275" s="236"/>
      <c r="C275" s="235"/>
      <c r="D275" s="236"/>
      <c r="E275" s="235"/>
      <c r="F275" s="297"/>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9"/>
      <c r="B276" s="236"/>
      <c r="C276" s="235"/>
      <c r="D276" s="236"/>
      <c r="E276" s="235"/>
      <c r="F276" s="297"/>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9"/>
      <c r="B277" s="236"/>
      <c r="C277" s="235"/>
      <c r="D277" s="236"/>
      <c r="E277" s="235"/>
      <c r="F277" s="297"/>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9"/>
      <c r="B278" s="236"/>
      <c r="C278" s="235"/>
      <c r="D278" s="236"/>
      <c r="E278" s="235"/>
      <c r="F278" s="297"/>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9"/>
      <c r="B281" s="236"/>
      <c r="C281" s="235"/>
      <c r="D281" s="236"/>
      <c r="E281" s="235"/>
      <c r="F281" s="297"/>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9"/>
      <c r="B282" s="236"/>
      <c r="C282" s="235"/>
      <c r="D282" s="236"/>
      <c r="E282" s="235"/>
      <c r="F282" s="297"/>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9"/>
      <c r="B283" s="236"/>
      <c r="C283" s="235"/>
      <c r="D283" s="236"/>
      <c r="E283" s="235"/>
      <c r="F283" s="297"/>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9"/>
      <c r="B284" s="236"/>
      <c r="C284" s="235"/>
      <c r="D284" s="236"/>
      <c r="E284" s="235"/>
      <c r="F284" s="297"/>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9"/>
      <c r="B285" s="236"/>
      <c r="C285" s="235"/>
      <c r="D285" s="236"/>
      <c r="E285" s="235"/>
      <c r="F285" s="297"/>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9"/>
      <c r="B288" s="236"/>
      <c r="C288" s="235"/>
      <c r="D288" s="236"/>
      <c r="E288" s="235"/>
      <c r="F288" s="297"/>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9"/>
      <c r="B289" s="236"/>
      <c r="C289" s="235"/>
      <c r="D289" s="236"/>
      <c r="E289" s="235"/>
      <c r="F289" s="297"/>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9"/>
      <c r="B290" s="236"/>
      <c r="C290" s="235"/>
      <c r="D290" s="236"/>
      <c r="E290" s="235"/>
      <c r="F290" s="297"/>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9"/>
      <c r="B291" s="236"/>
      <c r="C291" s="235"/>
      <c r="D291" s="236"/>
      <c r="E291" s="235"/>
      <c r="F291" s="297"/>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9"/>
      <c r="B292" s="236"/>
      <c r="C292" s="235"/>
      <c r="D292" s="236"/>
      <c r="E292" s="235"/>
      <c r="F292" s="297"/>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9"/>
      <c r="B295" s="236"/>
      <c r="C295" s="235"/>
      <c r="D295" s="236"/>
      <c r="E295" s="235"/>
      <c r="F295" s="297"/>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9"/>
      <c r="B296" s="236"/>
      <c r="C296" s="235"/>
      <c r="D296" s="236"/>
      <c r="E296" s="235"/>
      <c r="F296" s="297"/>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9"/>
      <c r="B297" s="236"/>
      <c r="C297" s="235"/>
      <c r="D297" s="236"/>
      <c r="E297" s="235"/>
      <c r="F297" s="297"/>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9"/>
      <c r="B298" s="236"/>
      <c r="C298" s="235"/>
      <c r="D298" s="236"/>
      <c r="E298" s="235"/>
      <c r="F298" s="297"/>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9"/>
      <c r="B299" s="236"/>
      <c r="C299" s="235"/>
      <c r="D299" s="236"/>
      <c r="E299" s="235"/>
      <c r="F299" s="297"/>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9"/>
      <c r="B302" s="236"/>
      <c r="C302" s="235"/>
      <c r="D302" s="236"/>
      <c r="E302" s="235"/>
      <c r="F302" s="297"/>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9"/>
      <c r="B303" s="236"/>
      <c r="C303" s="235"/>
      <c r="D303" s="236"/>
      <c r="E303" s="235"/>
      <c r="F303" s="297"/>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9"/>
      <c r="B304" s="236"/>
      <c r="C304" s="235"/>
      <c r="D304" s="236"/>
      <c r="E304" s="235"/>
      <c r="F304" s="297"/>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9"/>
      <c r="B305" s="236"/>
      <c r="C305" s="235"/>
      <c r="D305" s="236"/>
      <c r="E305" s="235"/>
      <c r="F305" s="297"/>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9"/>
      <c r="B306" s="236"/>
      <c r="C306" s="235"/>
      <c r="D306" s="236"/>
      <c r="E306" s="298"/>
      <c r="F306" s="299"/>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c r="A333" s="100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9"/>
      <c r="B334" s="236"/>
      <c r="C334" s="235"/>
      <c r="D334" s="236"/>
      <c r="E334" s="235"/>
      <c r="F334" s="297"/>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9"/>
      <c r="B335" s="236"/>
      <c r="C335" s="235"/>
      <c r="D335" s="236"/>
      <c r="E335" s="235"/>
      <c r="F335" s="297"/>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9"/>
      <c r="B336" s="236"/>
      <c r="C336" s="235"/>
      <c r="D336" s="236"/>
      <c r="E336" s="235"/>
      <c r="F336" s="297"/>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9"/>
      <c r="B337" s="236"/>
      <c r="C337" s="235"/>
      <c r="D337" s="236"/>
      <c r="E337" s="235"/>
      <c r="F337" s="297"/>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9"/>
      <c r="B338" s="236"/>
      <c r="C338" s="235"/>
      <c r="D338" s="236"/>
      <c r="E338" s="235"/>
      <c r="F338" s="297"/>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9"/>
      <c r="B341" s="236"/>
      <c r="C341" s="235"/>
      <c r="D341" s="236"/>
      <c r="E341" s="235"/>
      <c r="F341" s="297"/>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9"/>
      <c r="B342" s="236"/>
      <c r="C342" s="235"/>
      <c r="D342" s="236"/>
      <c r="E342" s="235"/>
      <c r="F342" s="297"/>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9"/>
      <c r="B343" s="236"/>
      <c r="C343" s="235"/>
      <c r="D343" s="236"/>
      <c r="E343" s="235"/>
      <c r="F343" s="297"/>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9"/>
      <c r="B344" s="236"/>
      <c r="C344" s="235"/>
      <c r="D344" s="236"/>
      <c r="E344" s="235"/>
      <c r="F344" s="297"/>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9"/>
      <c r="B345" s="236"/>
      <c r="C345" s="235"/>
      <c r="D345" s="236"/>
      <c r="E345" s="235"/>
      <c r="F345" s="297"/>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9"/>
      <c r="B348" s="236"/>
      <c r="C348" s="235"/>
      <c r="D348" s="236"/>
      <c r="E348" s="235"/>
      <c r="F348" s="297"/>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9"/>
      <c r="B349" s="236"/>
      <c r="C349" s="235"/>
      <c r="D349" s="236"/>
      <c r="E349" s="235"/>
      <c r="F349" s="297"/>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9"/>
      <c r="B350" s="236"/>
      <c r="C350" s="235"/>
      <c r="D350" s="236"/>
      <c r="E350" s="235"/>
      <c r="F350" s="297"/>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9"/>
      <c r="B351" s="236"/>
      <c r="C351" s="235"/>
      <c r="D351" s="236"/>
      <c r="E351" s="235"/>
      <c r="F351" s="297"/>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9"/>
      <c r="B352" s="236"/>
      <c r="C352" s="235"/>
      <c r="D352" s="236"/>
      <c r="E352" s="235"/>
      <c r="F352" s="297"/>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9"/>
      <c r="B355" s="236"/>
      <c r="C355" s="235"/>
      <c r="D355" s="236"/>
      <c r="E355" s="235"/>
      <c r="F355" s="297"/>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9"/>
      <c r="B356" s="236"/>
      <c r="C356" s="235"/>
      <c r="D356" s="236"/>
      <c r="E356" s="235"/>
      <c r="F356" s="297"/>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9"/>
      <c r="B357" s="236"/>
      <c r="C357" s="235"/>
      <c r="D357" s="236"/>
      <c r="E357" s="235"/>
      <c r="F357" s="297"/>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9"/>
      <c r="B358" s="236"/>
      <c r="C358" s="235"/>
      <c r="D358" s="236"/>
      <c r="E358" s="235"/>
      <c r="F358" s="297"/>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9"/>
      <c r="B359" s="236"/>
      <c r="C359" s="235"/>
      <c r="D359" s="236"/>
      <c r="E359" s="235"/>
      <c r="F359" s="297"/>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9"/>
      <c r="B362" s="236"/>
      <c r="C362" s="235"/>
      <c r="D362" s="236"/>
      <c r="E362" s="235"/>
      <c r="F362" s="297"/>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9"/>
      <c r="B363" s="236"/>
      <c r="C363" s="235"/>
      <c r="D363" s="236"/>
      <c r="E363" s="235"/>
      <c r="F363" s="297"/>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9"/>
      <c r="B364" s="236"/>
      <c r="C364" s="235"/>
      <c r="D364" s="236"/>
      <c r="E364" s="235"/>
      <c r="F364" s="297"/>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9"/>
      <c r="B365" s="236"/>
      <c r="C365" s="235"/>
      <c r="D365" s="236"/>
      <c r="E365" s="235"/>
      <c r="F365" s="297"/>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9"/>
      <c r="B366" s="236"/>
      <c r="C366" s="235"/>
      <c r="D366" s="236"/>
      <c r="E366" s="298"/>
      <c r="F366" s="299"/>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9"/>
      <c r="B369" s="236"/>
      <c r="C369" s="235"/>
      <c r="D369" s="236"/>
      <c r="E369" s="71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2"/>
    </row>
    <row r="370" spans="1:50" ht="45" hidden="1" customHeight="1">
      <c r="A370" s="100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c r="A393" s="100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9"/>
      <c r="B394" s="236"/>
      <c r="C394" s="235"/>
      <c r="D394" s="236"/>
      <c r="E394" s="235"/>
      <c r="F394" s="297"/>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9"/>
      <c r="B395" s="236"/>
      <c r="C395" s="235"/>
      <c r="D395" s="236"/>
      <c r="E395" s="235"/>
      <c r="F395" s="297"/>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9"/>
      <c r="B396" s="236"/>
      <c r="C396" s="235"/>
      <c r="D396" s="236"/>
      <c r="E396" s="235"/>
      <c r="F396" s="297"/>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9"/>
      <c r="B397" s="236"/>
      <c r="C397" s="235"/>
      <c r="D397" s="236"/>
      <c r="E397" s="235"/>
      <c r="F397" s="297"/>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9"/>
      <c r="B398" s="236"/>
      <c r="C398" s="235"/>
      <c r="D398" s="236"/>
      <c r="E398" s="235"/>
      <c r="F398" s="297"/>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9"/>
      <c r="B401" s="236"/>
      <c r="C401" s="235"/>
      <c r="D401" s="236"/>
      <c r="E401" s="235"/>
      <c r="F401" s="297"/>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9"/>
      <c r="B402" s="236"/>
      <c r="C402" s="235"/>
      <c r="D402" s="236"/>
      <c r="E402" s="235"/>
      <c r="F402" s="297"/>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9"/>
      <c r="B403" s="236"/>
      <c r="C403" s="235"/>
      <c r="D403" s="236"/>
      <c r="E403" s="235"/>
      <c r="F403" s="297"/>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9"/>
      <c r="B404" s="236"/>
      <c r="C404" s="235"/>
      <c r="D404" s="236"/>
      <c r="E404" s="235"/>
      <c r="F404" s="297"/>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9"/>
      <c r="B405" s="236"/>
      <c r="C405" s="235"/>
      <c r="D405" s="236"/>
      <c r="E405" s="235"/>
      <c r="F405" s="297"/>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9"/>
      <c r="B408" s="236"/>
      <c r="C408" s="235"/>
      <c r="D408" s="236"/>
      <c r="E408" s="235"/>
      <c r="F408" s="297"/>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9"/>
      <c r="B409" s="236"/>
      <c r="C409" s="235"/>
      <c r="D409" s="236"/>
      <c r="E409" s="235"/>
      <c r="F409" s="297"/>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9"/>
      <c r="B410" s="236"/>
      <c r="C410" s="235"/>
      <c r="D410" s="236"/>
      <c r="E410" s="235"/>
      <c r="F410" s="297"/>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9"/>
      <c r="B411" s="236"/>
      <c r="C411" s="235"/>
      <c r="D411" s="236"/>
      <c r="E411" s="235"/>
      <c r="F411" s="297"/>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9"/>
      <c r="B412" s="236"/>
      <c r="C412" s="235"/>
      <c r="D412" s="236"/>
      <c r="E412" s="235"/>
      <c r="F412" s="297"/>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9"/>
      <c r="B415" s="236"/>
      <c r="C415" s="235"/>
      <c r="D415" s="236"/>
      <c r="E415" s="235"/>
      <c r="F415" s="297"/>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9"/>
      <c r="B416" s="236"/>
      <c r="C416" s="235"/>
      <c r="D416" s="236"/>
      <c r="E416" s="235"/>
      <c r="F416" s="297"/>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9"/>
      <c r="B417" s="236"/>
      <c r="C417" s="235"/>
      <c r="D417" s="236"/>
      <c r="E417" s="235"/>
      <c r="F417" s="297"/>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9"/>
      <c r="B418" s="236"/>
      <c r="C418" s="235"/>
      <c r="D418" s="236"/>
      <c r="E418" s="235"/>
      <c r="F418" s="297"/>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9"/>
      <c r="B419" s="236"/>
      <c r="C419" s="235"/>
      <c r="D419" s="236"/>
      <c r="E419" s="235"/>
      <c r="F419" s="297"/>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9"/>
      <c r="B422" s="236"/>
      <c r="C422" s="235"/>
      <c r="D422" s="236"/>
      <c r="E422" s="235"/>
      <c r="F422" s="297"/>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9"/>
      <c r="B423" s="236"/>
      <c r="C423" s="235"/>
      <c r="D423" s="236"/>
      <c r="E423" s="235"/>
      <c r="F423" s="297"/>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9"/>
      <c r="B424" s="236"/>
      <c r="C424" s="235"/>
      <c r="D424" s="236"/>
      <c r="E424" s="235"/>
      <c r="F424" s="297"/>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9"/>
      <c r="B425" s="236"/>
      <c r="C425" s="235"/>
      <c r="D425" s="236"/>
      <c r="E425" s="235"/>
      <c r="F425" s="297"/>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9"/>
      <c r="B426" s="236"/>
      <c r="C426" s="235"/>
      <c r="D426" s="236"/>
      <c r="E426" s="298"/>
      <c r="F426" s="299"/>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9"/>
      <c r="B429" s="236"/>
      <c r="C429" s="298"/>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9"/>
      <c r="B430" s="236"/>
      <c r="C430" s="233" t="s">
        <v>370</v>
      </c>
      <c r="D430" s="234"/>
      <c r="E430" s="222" t="s">
        <v>390</v>
      </c>
      <c r="F430" s="223"/>
      <c r="G430" s="224" t="s">
        <v>386</v>
      </c>
      <c r="H430" s="118"/>
      <c r="I430" s="118"/>
      <c r="J430" s="225" t="s">
        <v>581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v>29</v>
      </c>
      <c r="AR432" s="198"/>
      <c r="AS432" s="132" t="s">
        <v>357</v>
      </c>
      <c r="AT432" s="133"/>
      <c r="AU432" s="198">
        <v>29</v>
      </c>
      <c r="AV432" s="198"/>
      <c r="AW432" s="132" t="s">
        <v>301</v>
      </c>
      <c r="AX432" s="210"/>
    </row>
    <row r="433" spans="1:50" ht="23.25" customHeight="1">
      <c r="A433" s="1009"/>
      <c r="B433" s="236"/>
      <c r="C433" s="235"/>
      <c r="D433" s="236"/>
      <c r="E433" s="126"/>
      <c r="F433" s="127"/>
      <c r="G433" s="211" t="s">
        <v>582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573</v>
      </c>
      <c r="AC433" s="202"/>
      <c r="AD433" s="202"/>
      <c r="AE433" s="189" t="s">
        <v>573</v>
      </c>
      <c r="AF433" s="190"/>
      <c r="AG433" s="190"/>
      <c r="AH433" s="190"/>
      <c r="AI433" s="189" t="s">
        <v>573</v>
      </c>
      <c r="AJ433" s="190"/>
      <c r="AK433" s="190"/>
      <c r="AL433" s="190"/>
      <c r="AM433" s="189" t="s">
        <v>573</v>
      </c>
      <c r="AN433" s="190"/>
      <c r="AO433" s="190"/>
      <c r="AP433" s="191"/>
      <c r="AQ433" s="189" t="s">
        <v>573</v>
      </c>
      <c r="AR433" s="190"/>
      <c r="AS433" s="190"/>
      <c r="AT433" s="191"/>
      <c r="AU433" s="190" t="s">
        <v>573</v>
      </c>
      <c r="AV433" s="190"/>
      <c r="AW433" s="190"/>
      <c r="AX433" s="192"/>
    </row>
    <row r="434" spans="1:50" ht="23.25" customHeight="1">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573</v>
      </c>
      <c r="AC434" s="188"/>
      <c r="AD434" s="188"/>
      <c r="AE434" s="189" t="s">
        <v>573</v>
      </c>
      <c r="AF434" s="190"/>
      <c r="AG434" s="190"/>
      <c r="AH434" s="191"/>
      <c r="AI434" s="189" t="s">
        <v>573</v>
      </c>
      <c r="AJ434" s="190"/>
      <c r="AK434" s="190"/>
      <c r="AL434" s="190"/>
      <c r="AM434" s="189" t="s">
        <v>573</v>
      </c>
      <c r="AN434" s="190"/>
      <c r="AO434" s="190"/>
      <c r="AP434" s="191"/>
      <c r="AQ434" s="189" t="s">
        <v>573</v>
      </c>
      <c r="AR434" s="190"/>
      <c r="AS434" s="190"/>
      <c r="AT434" s="191"/>
      <c r="AU434" s="190" t="s">
        <v>573</v>
      </c>
      <c r="AV434" s="190"/>
      <c r="AW434" s="190"/>
      <c r="AX434" s="192"/>
    </row>
    <row r="435" spans="1:50" ht="23.25" customHeight="1">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573</v>
      </c>
      <c r="AF435" s="190"/>
      <c r="AG435" s="190"/>
      <c r="AH435" s="191"/>
      <c r="AI435" s="189" t="s">
        <v>573</v>
      </c>
      <c r="AJ435" s="190"/>
      <c r="AK435" s="190"/>
      <c r="AL435" s="190"/>
      <c r="AM435" s="189" t="s">
        <v>573</v>
      </c>
      <c r="AN435" s="190"/>
      <c r="AO435" s="190"/>
      <c r="AP435" s="191"/>
      <c r="AQ435" s="189" t="s">
        <v>573</v>
      </c>
      <c r="AR435" s="190"/>
      <c r="AS435" s="190"/>
      <c r="AT435" s="191"/>
      <c r="AU435" s="190" t="s">
        <v>573</v>
      </c>
      <c r="AV435" s="190"/>
      <c r="AW435" s="190"/>
      <c r="AX435" s="192"/>
    </row>
    <row r="436" spans="1:50" ht="18.75" hidden="1" customHeight="1">
      <c r="A436" s="100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9"/>
      <c r="B482" s="236"/>
      <c r="C482" s="235"/>
      <c r="D482" s="236"/>
      <c r="E482" s="120" t="s">
        <v>583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60"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1"/>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27" customHeight="1">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2" t="s">
        <v>550</v>
      </c>
      <c r="AE702" s="873"/>
      <c r="AF702" s="873"/>
      <c r="AG702" s="862" t="s">
        <v>587</v>
      </c>
      <c r="AH702" s="863"/>
      <c r="AI702" s="863"/>
      <c r="AJ702" s="863"/>
      <c r="AK702" s="863"/>
      <c r="AL702" s="863"/>
      <c r="AM702" s="863"/>
      <c r="AN702" s="863"/>
      <c r="AO702" s="863"/>
      <c r="AP702" s="863"/>
      <c r="AQ702" s="863"/>
      <c r="AR702" s="863"/>
      <c r="AS702" s="863"/>
      <c r="AT702" s="863"/>
      <c r="AU702" s="863"/>
      <c r="AV702" s="863"/>
      <c r="AW702" s="863"/>
      <c r="AX702" s="864"/>
    </row>
    <row r="703" spans="1:50" ht="27" customHeight="1">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550</v>
      </c>
      <c r="AE703" s="115"/>
      <c r="AF703" s="115"/>
      <c r="AG703" s="654" t="s">
        <v>588</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550</v>
      </c>
      <c r="AE704" s="566"/>
      <c r="AF704" s="566"/>
      <c r="AG704" s="711" t="s">
        <v>589</v>
      </c>
      <c r="AH704" s="214"/>
      <c r="AI704" s="214"/>
      <c r="AJ704" s="214"/>
      <c r="AK704" s="214"/>
      <c r="AL704" s="214"/>
      <c r="AM704" s="214"/>
      <c r="AN704" s="214"/>
      <c r="AO704" s="214"/>
      <c r="AP704" s="214"/>
      <c r="AQ704" s="214"/>
      <c r="AR704" s="214"/>
      <c r="AS704" s="214"/>
      <c r="AT704" s="214"/>
      <c r="AU704" s="214"/>
      <c r="AV704" s="214"/>
      <c r="AW704" s="214"/>
      <c r="AX704" s="712"/>
    </row>
    <row r="705" spans="1:50" ht="27" customHeight="1">
      <c r="A705" s="606" t="s">
        <v>40</v>
      </c>
      <c r="B705" s="762"/>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584</v>
      </c>
      <c r="AE705" s="720"/>
      <c r="AF705" s="720"/>
      <c r="AG705" s="120" t="s">
        <v>586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5"/>
      <c r="B706" s="763"/>
      <c r="C706" s="599"/>
      <c r="D706" s="600"/>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585</v>
      </c>
      <c r="AE706" s="115"/>
      <c r="AF706" s="116"/>
      <c r="AG706" s="711"/>
      <c r="AH706" s="214"/>
      <c r="AI706" s="214"/>
      <c r="AJ706" s="214"/>
      <c r="AK706" s="214"/>
      <c r="AL706" s="214"/>
      <c r="AM706" s="214"/>
      <c r="AN706" s="214"/>
      <c r="AO706" s="214"/>
      <c r="AP706" s="214"/>
      <c r="AQ706" s="214"/>
      <c r="AR706" s="214"/>
      <c r="AS706" s="214"/>
      <c r="AT706" s="214"/>
      <c r="AU706" s="214"/>
      <c r="AV706" s="214"/>
      <c r="AW706" s="214"/>
      <c r="AX706" s="712"/>
    </row>
    <row r="707" spans="1:50" ht="26.25" customHeight="1">
      <c r="A707" s="645"/>
      <c r="B707" s="763"/>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t="s">
        <v>585</v>
      </c>
      <c r="AE707" s="564"/>
      <c r="AF707" s="564"/>
      <c r="AG707" s="711"/>
      <c r="AH707" s="214"/>
      <c r="AI707" s="214"/>
      <c r="AJ707" s="214"/>
      <c r="AK707" s="214"/>
      <c r="AL707" s="214"/>
      <c r="AM707" s="214"/>
      <c r="AN707" s="214"/>
      <c r="AO707" s="214"/>
      <c r="AP707" s="214"/>
      <c r="AQ707" s="214"/>
      <c r="AR707" s="214"/>
      <c r="AS707" s="214"/>
      <c r="AT707" s="214"/>
      <c r="AU707" s="214"/>
      <c r="AV707" s="214"/>
      <c r="AW707" s="214"/>
      <c r="AX707" s="712"/>
    </row>
    <row r="708" spans="1:50" ht="26.25" customHeight="1">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550</v>
      </c>
      <c r="AE708" s="669"/>
      <c r="AF708" s="669"/>
      <c r="AG708" s="493" t="s">
        <v>591</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550</v>
      </c>
      <c r="AE709" s="115"/>
      <c r="AF709" s="115"/>
      <c r="AG709" s="493" t="s">
        <v>591</v>
      </c>
      <c r="AH709" s="494"/>
      <c r="AI709" s="494"/>
      <c r="AJ709" s="494"/>
      <c r="AK709" s="494"/>
      <c r="AL709" s="494"/>
      <c r="AM709" s="494"/>
      <c r="AN709" s="494"/>
      <c r="AO709" s="494"/>
      <c r="AP709" s="494"/>
      <c r="AQ709" s="494"/>
      <c r="AR709" s="494"/>
      <c r="AS709" s="494"/>
      <c r="AT709" s="494"/>
      <c r="AU709" s="494"/>
      <c r="AV709" s="494"/>
      <c r="AW709" s="494"/>
      <c r="AX709" s="495"/>
    </row>
    <row r="710" spans="1:50" ht="48" customHeight="1">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550</v>
      </c>
      <c r="AE710" s="115"/>
      <c r="AF710" s="115"/>
      <c r="AG710" s="654" t="s">
        <v>592</v>
      </c>
      <c r="AH710" s="655"/>
      <c r="AI710" s="655"/>
      <c r="AJ710" s="655"/>
      <c r="AK710" s="655"/>
      <c r="AL710" s="655"/>
      <c r="AM710" s="655"/>
      <c r="AN710" s="655"/>
      <c r="AO710" s="655"/>
      <c r="AP710" s="655"/>
      <c r="AQ710" s="655"/>
      <c r="AR710" s="655"/>
      <c r="AS710" s="655"/>
      <c r="AT710" s="655"/>
      <c r="AU710" s="655"/>
      <c r="AV710" s="655"/>
      <c r="AW710" s="655"/>
      <c r="AX710" s="656"/>
    </row>
    <row r="711" spans="1:50" ht="58.5" customHeight="1">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550</v>
      </c>
      <c r="AE711" s="115"/>
      <c r="AF711" s="115"/>
      <c r="AG711" s="654" t="s">
        <v>593</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584</v>
      </c>
      <c r="AE712" s="566"/>
      <c r="AF712" s="566"/>
      <c r="AG712" s="578" t="s">
        <v>582</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584</v>
      </c>
      <c r="AE713" s="115"/>
      <c r="AF713" s="116"/>
      <c r="AG713" s="654" t="s">
        <v>590</v>
      </c>
      <c r="AH713" s="655"/>
      <c r="AI713" s="655"/>
      <c r="AJ713" s="655"/>
      <c r="AK713" s="655"/>
      <c r="AL713" s="655"/>
      <c r="AM713" s="655"/>
      <c r="AN713" s="655"/>
      <c r="AO713" s="655"/>
      <c r="AP713" s="655"/>
      <c r="AQ713" s="655"/>
      <c r="AR713" s="655"/>
      <c r="AS713" s="655"/>
      <c r="AT713" s="655"/>
      <c r="AU713" s="655"/>
      <c r="AV713" s="655"/>
      <c r="AW713" s="655"/>
      <c r="AX713" s="656"/>
    </row>
    <row r="714" spans="1:50" ht="42.75" customHeight="1">
      <c r="A714" s="647"/>
      <c r="B714" s="648"/>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5" t="s">
        <v>550</v>
      </c>
      <c r="AE714" s="576"/>
      <c r="AF714" s="577"/>
      <c r="AG714" s="680" t="s">
        <v>594</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550</v>
      </c>
      <c r="AE715" s="669"/>
      <c r="AF715" s="670"/>
      <c r="AG715" s="493" t="s">
        <v>595</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c r="A716" s="645"/>
      <c r="B716" s="646"/>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550</v>
      </c>
      <c r="AE716" s="752"/>
      <c r="AF716" s="752"/>
      <c r="AG716" s="654" t="s">
        <v>596</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550</v>
      </c>
      <c r="AE717" s="115"/>
      <c r="AF717" s="115"/>
      <c r="AG717" s="654" t="s">
        <v>597</v>
      </c>
      <c r="AH717" s="655"/>
      <c r="AI717" s="655"/>
      <c r="AJ717" s="655"/>
      <c r="AK717" s="655"/>
      <c r="AL717" s="655"/>
      <c r="AM717" s="655"/>
      <c r="AN717" s="655"/>
      <c r="AO717" s="655"/>
      <c r="AP717" s="655"/>
      <c r="AQ717" s="655"/>
      <c r="AR717" s="655"/>
      <c r="AS717" s="655"/>
      <c r="AT717" s="655"/>
      <c r="AU717" s="655"/>
      <c r="AV717" s="655"/>
      <c r="AW717" s="655"/>
      <c r="AX717" s="656"/>
    </row>
    <row r="718" spans="1:50" ht="51.75" customHeight="1">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550</v>
      </c>
      <c r="AE718" s="115"/>
      <c r="AF718" s="115"/>
      <c r="AG718" s="123" t="s">
        <v>598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8" t="s">
        <v>59</v>
      </c>
      <c r="B719" s="639"/>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0"/>
      <c r="AD719" s="668"/>
      <c r="AE719" s="669"/>
      <c r="AF719" s="669"/>
      <c r="AG719" s="120" t="s">
        <v>601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0"/>
      <c r="B720" s="641"/>
      <c r="C720" s="919" t="s">
        <v>490</v>
      </c>
      <c r="D720" s="917"/>
      <c r="E720" s="917"/>
      <c r="F720" s="920"/>
      <c r="G720" s="916" t="s">
        <v>491</v>
      </c>
      <c r="H720" s="917"/>
      <c r="I720" s="917"/>
      <c r="J720" s="917"/>
      <c r="K720" s="917"/>
      <c r="L720" s="917"/>
      <c r="M720" s="917"/>
      <c r="N720" s="916" t="s">
        <v>495</v>
      </c>
      <c r="O720" s="917"/>
      <c r="P720" s="917"/>
      <c r="Q720" s="917"/>
      <c r="R720" s="917"/>
      <c r="S720" s="917"/>
      <c r="T720" s="917"/>
      <c r="U720" s="917"/>
      <c r="V720" s="917"/>
      <c r="W720" s="917"/>
      <c r="X720" s="917"/>
      <c r="Y720" s="917"/>
      <c r="Z720" s="917"/>
      <c r="AA720" s="917"/>
      <c r="AB720" s="917"/>
      <c r="AC720" s="917"/>
      <c r="AD720" s="917"/>
      <c r="AE720" s="917"/>
      <c r="AF720" s="918"/>
      <c r="AG720" s="711"/>
      <c r="AH720" s="214"/>
      <c r="AI720" s="214"/>
      <c r="AJ720" s="214"/>
      <c r="AK720" s="214"/>
      <c r="AL720" s="214"/>
      <c r="AM720" s="214"/>
      <c r="AN720" s="214"/>
      <c r="AO720" s="214"/>
      <c r="AP720" s="214"/>
      <c r="AQ720" s="214"/>
      <c r="AR720" s="214"/>
      <c r="AS720" s="214"/>
      <c r="AT720" s="214"/>
      <c r="AU720" s="214"/>
      <c r="AV720" s="214"/>
      <c r="AW720" s="214"/>
      <c r="AX720" s="712"/>
    </row>
    <row r="721" spans="1:50" ht="24.75" customHeight="1">
      <c r="A721" s="640"/>
      <c r="B721" s="641"/>
      <c r="C721" s="899" t="s">
        <v>599</v>
      </c>
      <c r="D721" s="900"/>
      <c r="E721" s="900"/>
      <c r="F721" s="901"/>
      <c r="G721" s="921"/>
      <c r="H721" s="922"/>
      <c r="I721" s="92" t="str">
        <f>IF(OR(G721="　", G721=""), "", "-")</f>
        <v/>
      </c>
      <c r="J721" s="898"/>
      <c r="K721" s="898"/>
      <c r="L721" s="92" t="str">
        <f>IF(M721="","","-")</f>
        <v/>
      </c>
      <c r="M721" s="93"/>
      <c r="N721" s="895" t="s">
        <v>600</v>
      </c>
      <c r="O721" s="896"/>
      <c r="P721" s="896"/>
      <c r="Q721" s="896"/>
      <c r="R721" s="896"/>
      <c r="S721" s="896"/>
      <c r="T721" s="896"/>
      <c r="U721" s="896"/>
      <c r="V721" s="896"/>
      <c r="W721" s="896"/>
      <c r="X721" s="896"/>
      <c r="Y721" s="896"/>
      <c r="Z721" s="896"/>
      <c r="AA721" s="896"/>
      <c r="AB721" s="896"/>
      <c r="AC721" s="896"/>
      <c r="AD721" s="896"/>
      <c r="AE721" s="896"/>
      <c r="AF721" s="897"/>
      <c r="AG721" s="711"/>
      <c r="AH721" s="214"/>
      <c r="AI721" s="214"/>
      <c r="AJ721" s="214"/>
      <c r="AK721" s="214"/>
      <c r="AL721" s="214"/>
      <c r="AM721" s="214"/>
      <c r="AN721" s="214"/>
      <c r="AO721" s="214"/>
      <c r="AP721" s="214"/>
      <c r="AQ721" s="214"/>
      <c r="AR721" s="214"/>
      <c r="AS721" s="214"/>
      <c r="AT721" s="214"/>
      <c r="AU721" s="214"/>
      <c r="AV721" s="214"/>
      <c r="AW721" s="214"/>
      <c r="AX721" s="712"/>
    </row>
    <row r="722" spans="1:50" ht="24.75" customHeight="1">
      <c r="A722" s="640"/>
      <c r="B722" s="641"/>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711"/>
      <c r="AH722" s="214"/>
      <c r="AI722" s="214"/>
      <c r="AJ722" s="214"/>
      <c r="AK722" s="214"/>
      <c r="AL722" s="214"/>
      <c r="AM722" s="214"/>
      <c r="AN722" s="214"/>
      <c r="AO722" s="214"/>
      <c r="AP722" s="214"/>
      <c r="AQ722" s="214"/>
      <c r="AR722" s="214"/>
      <c r="AS722" s="214"/>
      <c r="AT722" s="214"/>
      <c r="AU722" s="214"/>
      <c r="AV722" s="214"/>
      <c r="AW722" s="214"/>
      <c r="AX722" s="712"/>
    </row>
    <row r="723" spans="1:50" ht="24.75" hidden="1" customHeight="1">
      <c r="A723" s="640"/>
      <c r="B723" s="641"/>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711"/>
      <c r="AH723" s="214"/>
      <c r="AI723" s="214"/>
      <c r="AJ723" s="214"/>
      <c r="AK723" s="214"/>
      <c r="AL723" s="214"/>
      <c r="AM723" s="214"/>
      <c r="AN723" s="214"/>
      <c r="AO723" s="214"/>
      <c r="AP723" s="214"/>
      <c r="AQ723" s="214"/>
      <c r="AR723" s="214"/>
      <c r="AS723" s="214"/>
      <c r="AT723" s="214"/>
      <c r="AU723" s="214"/>
      <c r="AV723" s="214"/>
      <c r="AW723" s="214"/>
      <c r="AX723" s="712"/>
    </row>
    <row r="724" spans="1:50" ht="24.75" hidden="1" customHeight="1">
      <c r="A724" s="640"/>
      <c r="B724" s="641"/>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711"/>
      <c r="AH724" s="214"/>
      <c r="AI724" s="214"/>
      <c r="AJ724" s="214"/>
      <c r="AK724" s="214"/>
      <c r="AL724" s="214"/>
      <c r="AM724" s="214"/>
      <c r="AN724" s="214"/>
      <c r="AO724" s="214"/>
      <c r="AP724" s="214"/>
      <c r="AQ724" s="214"/>
      <c r="AR724" s="214"/>
      <c r="AS724" s="214"/>
      <c r="AT724" s="214"/>
      <c r="AU724" s="214"/>
      <c r="AV724" s="214"/>
      <c r="AW724" s="214"/>
      <c r="AX724" s="712"/>
    </row>
    <row r="725" spans="1:50" ht="24.75" hidden="1" customHeight="1">
      <c r="A725" s="642"/>
      <c r="B725" s="643"/>
      <c r="C725" s="902"/>
      <c r="D725" s="903"/>
      <c r="E725" s="903"/>
      <c r="F725" s="904"/>
      <c r="G725" s="936"/>
      <c r="H725" s="937"/>
      <c r="I725" s="94" t="str">
        <f t="shared" si="4"/>
        <v/>
      </c>
      <c r="J725" s="938"/>
      <c r="K725" s="938"/>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117" customHeight="1">
      <c r="A726" s="606" t="s">
        <v>49</v>
      </c>
      <c r="B726" s="607"/>
      <c r="C726" s="425" t="s">
        <v>54</v>
      </c>
      <c r="D726" s="561"/>
      <c r="E726" s="561"/>
      <c r="F726" s="562"/>
      <c r="G726" s="794" t="s">
        <v>602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77.25" customHeight="1" thickBot="1">
      <c r="A727" s="608"/>
      <c r="B727" s="609"/>
      <c r="C727" s="789" t="s">
        <v>58</v>
      </c>
      <c r="D727" s="790"/>
      <c r="E727" s="790"/>
      <c r="F727" s="791"/>
      <c r="G727" s="792" t="s">
        <v>603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c r="A731" s="603"/>
      <c r="B731" s="604"/>
      <c r="C731" s="604"/>
      <c r="D731" s="604"/>
      <c r="E731" s="605"/>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2.25" customHeight="1" thickBot="1">
      <c r="A735" s="596" t="s">
        <v>604</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0" t="s">
        <v>433</v>
      </c>
      <c r="B737" s="611"/>
      <c r="C737" s="611"/>
      <c r="D737" s="611"/>
      <c r="E737" s="611"/>
      <c r="F737" s="611"/>
      <c r="G737" s="930">
        <v>102</v>
      </c>
      <c r="H737" s="931"/>
      <c r="I737" s="931"/>
      <c r="J737" s="931"/>
      <c r="K737" s="931"/>
      <c r="L737" s="931"/>
      <c r="M737" s="931"/>
      <c r="N737" s="931"/>
      <c r="O737" s="931"/>
      <c r="P737" s="932"/>
      <c r="Q737" s="611" t="s">
        <v>360</v>
      </c>
      <c r="R737" s="611"/>
      <c r="S737" s="611"/>
      <c r="T737" s="611"/>
      <c r="U737" s="611"/>
      <c r="V737" s="611"/>
      <c r="W737" s="930">
        <v>112</v>
      </c>
      <c r="X737" s="931"/>
      <c r="Y737" s="931"/>
      <c r="Z737" s="931"/>
      <c r="AA737" s="931"/>
      <c r="AB737" s="931"/>
      <c r="AC737" s="931"/>
      <c r="AD737" s="931"/>
      <c r="AE737" s="931"/>
      <c r="AF737" s="932"/>
      <c r="AG737" s="611" t="s">
        <v>361</v>
      </c>
      <c r="AH737" s="611"/>
      <c r="AI737" s="611"/>
      <c r="AJ737" s="611"/>
      <c r="AK737" s="611"/>
      <c r="AL737" s="611"/>
      <c r="AM737" s="930">
        <v>140</v>
      </c>
      <c r="AN737" s="931"/>
      <c r="AO737" s="931"/>
      <c r="AP737" s="931"/>
      <c r="AQ737" s="931"/>
      <c r="AR737" s="931"/>
      <c r="AS737" s="931"/>
      <c r="AT737" s="931"/>
      <c r="AU737" s="931"/>
      <c r="AV737" s="932"/>
      <c r="AW737" s="59"/>
      <c r="AX737" s="60"/>
    </row>
    <row r="738" spans="1:50" ht="24.75" customHeight="1">
      <c r="A738" s="907" t="s">
        <v>362</v>
      </c>
      <c r="B738" s="908"/>
      <c r="C738" s="908"/>
      <c r="D738" s="908"/>
      <c r="E738" s="908"/>
      <c r="F738" s="908"/>
      <c r="G738" s="930">
        <v>269</v>
      </c>
      <c r="H738" s="931"/>
      <c r="I738" s="931"/>
      <c r="J738" s="931"/>
      <c r="K738" s="931"/>
      <c r="L738" s="931"/>
      <c r="M738" s="931"/>
      <c r="N738" s="931"/>
      <c r="O738" s="931"/>
      <c r="P738" s="931"/>
      <c r="Q738" s="611" t="s">
        <v>363</v>
      </c>
      <c r="R738" s="611"/>
      <c r="S738" s="611"/>
      <c r="T738" s="611"/>
      <c r="U738" s="611"/>
      <c r="V738" s="611"/>
      <c r="W738" s="930">
        <v>253</v>
      </c>
      <c r="X738" s="931"/>
      <c r="Y738" s="931"/>
      <c r="Z738" s="931"/>
      <c r="AA738" s="931"/>
      <c r="AB738" s="931"/>
      <c r="AC738" s="931"/>
      <c r="AD738" s="931"/>
      <c r="AE738" s="931"/>
      <c r="AF738" s="932"/>
      <c r="AG738" s="908" t="s">
        <v>364</v>
      </c>
      <c r="AH738" s="908"/>
      <c r="AI738" s="908"/>
      <c r="AJ738" s="908"/>
      <c r="AK738" s="908"/>
      <c r="AL738" s="908"/>
      <c r="AM738" s="930">
        <v>254</v>
      </c>
      <c r="AN738" s="931"/>
      <c r="AO738" s="931"/>
      <c r="AP738" s="931"/>
      <c r="AQ738" s="931"/>
      <c r="AR738" s="931"/>
      <c r="AS738" s="931"/>
      <c r="AT738" s="931"/>
      <c r="AU738" s="931"/>
      <c r="AV738" s="932"/>
      <c r="AW738" s="87"/>
      <c r="AX738" s="88"/>
    </row>
    <row r="739" spans="1:50" ht="24.75" customHeight="1" thickBot="1">
      <c r="A739" s="736" t="s">
        <v>492</v>
      </c>
      <c r="B739" s="737"/>
      <c r="C739" s="737"/>
      <c r="D739" s="737"/>
      <c r="E739" s="737"/>
      <c r="F739" s="737"/>
      <c r="G739" s="933">
        <v>295</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7"/>
      <c r="B780" s="756"/>
      <c r="C780" s="756"/>
      <c r="D780" s="756"/>
      <c r="E780" s="756"/>
      <c r="F780" s="757"/>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c r="A781" s="567"/>
      <c r="B781" s="756"/>
      <c r="C781" s="756"/>
      <c r="D781" s="756"/>
      <c r="E781" s="756"/>
      <c r="F781" s="757"/>
      <c r="G781" s="432" t="s">
        <v>605</v>
      </c>
      <c r="H781" s="433"/>
      <c r="I781" s="433"/>
      <c r="J781" s="433"/>
      <c r="K781" s="434"/>
      <c r="L781" s="435" t="s">
        <v>606</v>
      </c>
      <c r="M781" s="436"/>
      <c r="N781" s="436"/>
      <c r="O781" s="436"/>
      <c r="P781" s="436"/>
      <c r="Q781" s="436"/>
      <c r="R781" s="436"/>
      <c r="S781" s="436"/>
      <c r="T781" s="436"/>
      <c r="U781" s="436"/>
      <c r="V781" s="436"/>
      <c r="W781" s="436"/>
      <c r="X781" s="437"/>
      <c r="Y781" s="462">
        <v>39</v>
      </c>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c r="A782" s="567"/>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67"/>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67"/>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67"/>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67"/>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67"/>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67"/>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67"/>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67"/>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7"/>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7"/>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7"/>
      <c r="B793" s="756"/>
      <c r="C793" s="756"/>
      <c r="D793" s="756"/>
      <c r="E793" s="756"/>
      <c r="F793" s="757"/>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c r="A794" s="567"/>
      <c r="B794" s="756"/>
      <c r="C794" s="756"/>
      <c r="D794" s="756"/>
      <c r="E794" s="756"/>
      <c r="F794" s="757"/>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c r="A795" s="567"/>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7"/>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7"/>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7"/>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7"/>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7"/>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7"/>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7"/>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7"/>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7"/>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7"/>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7"/>
      <c r="B806" s="756"/>
      <c r="C806" s="756"/>
      <c r="D806" s="756"/>
      <c r="E806" s="756"/>
      <c r="F806" s="757"/>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c r="A807" s="567"/>
      <c r="B807" s="756"/>
      <c r="C807" s="756"/>
      <c r="D807" s="756"/>
      <c r="E807" s="756"/>
      <c r="F807" s="757"/>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c r="A808" s="567"/>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7"/>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7"/>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7"/>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7"/>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7"/>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7"/>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7"/>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7"/>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7"/>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7"/>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7"/>
      <c r="B819" s="756"/>
      <c r="C819" s="756"/>
      <c r="D819" s="756"/>
      <c r="E819" s="756"/>
      <c r="F819" s="757"/>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c r="A820" s="567"/>
      <c r="B820" s="756"/>
      <c r="C820" s="756"/>
      <c r="D820" s="756"/>
      <c r="E820" s="756"/>
      <c r="F820" s="757"/>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c r="A821" s="567"/>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7"/>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7"/>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7"/>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7"/>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7"/>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7"/>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7"/>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7"/>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7"/>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6" t="s">
        <v>496</v>
      </c>
      <c r="AM831" s="927"/>
      <c r="AN831" s="92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607</v>
      </c>
      <c r="D837" s="404"/>
      <c r="E837" s="404"/>
      <c r="F837" s="404"/>
      <c r="G837" s="404"/>
      <c r="H837" s="404"/>
      <c r="I837" s="404"/>
      <c r="J837" s="405"/>
      <c r="K837" s="406"/>
      <c r="L837" s="406"/>
      <c r="M837" s="406"/>
      <c r="N837" s="406"/>
      <c r="O837" s="406"/>
      <c r="P837" s="415" t="s">
        <v>606</v>
      </c>
      <c r="Q837" s="308"/>
      <c r="R837" s="308"/>
      <c r="S837" s="308"/>
      <c r="T837" s="308"/>
      <c r="U837" s="308"/>
      <c r="V837" s="308"/>
      <c r="W837" s="308"/>
      <c r="X837" s="308"/>
      <c r="Y837" s="316">
        <v>39</v>
      </c>
      <c r="Z837" s="317"/>
      <c r="AA837" s="317"/>
      <c r="AB837" s="318"/>
      <c r="AC837" s="310" t="s">
        <v>581</v>
      </c>
      <c r="AD837" s="310"/>
      <c r="AE837" s="310"/>
      <c r="AF837" s="310"/>
      <c r="AG837" s="310"/>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65" t="s">
        <v>469</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496</v>
      </c>
      <c r="AM1098" s="929"/>
      <c r="AN1098" s="92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8"/>
      <c r="E1101" s="251" t="s">
        <v>398</v>
      </c>
      <c r="F1101" s="868"/>
      <c r="G1101" s="868"/>
      <c r="H1101" s="868"/>
      <c r="I1101" s="868"/>
      <c r="J1101" s="251" t="s">
        <v>434</v>
      </c>
      <c r="K1101" s="251"/>
      <c r="L1101" s="251"/>
      <c r="M1101" s="251"/>
      <c r="N1101" s="251"/>
      <c r="O1101" s="251"/>
      <c r="P1101" s="341" t="s">
        <v>28</v>
      </c>
      <c r="Q1101" s="341"/>
      <c r="R1101" s="341"/>
      <c r="S1101" s="341"/>
      <c r="T1101" s="341"/>
      <c r="U1101" s="341"/>
      <c r="V1101" s="341"/>
      <c r="W1101" s="341"/>
      <c r="X1101" s="341"/>
      <c r="Y1101" s="251" t="s">
        <v>436</v>
      </c>
      <c r="Z1101" s="868"/>
      <c r="AA1101" s="868"/>
      <c r="AB1101" s="868"/>
      <c r="AC1101" s="251" t="s">
        <v>379</v>
      </c>
      <c r="AD1101" s="251"/>
      <c r="AE1101" s="251"/>
      <c r="AF1101" s="251"/>
      <c r="AG1101" s="251"/>
      <c r="AH1101" s="341" t="s">
        <v>393</v>
      </c>
      <c r="AI1101" s="342"/>
      <c r="AJ1101" s="342"/>
      <c r="AK1101" s="342"/>
      <c r="AL1101" s="342" t="s">
        <v>22</v>
      </c>
      <c r="AM1101" s="342"/>
      <c r="AN1101" s="342"/>
      <c r="AO1101" s="871"/>
      <c r="AP1101" s="418" t="s">
        <v>470</v>
      </c>
      <c r="AQ1101" s="418"/>
      <c r="AR1101" s="418"/>
      <c r="AS1101" s="418"/>
      <c r="AT1101" s="418"/>
      <c r="AU1101" s="418"/>
      <c r="AV1101" s="418"/>
      <c r="AW1101" s="418"/>
      <c r="AX1101" s="418"/>
    </row>
    <row r="1102" spans="1:50" ht="30" hidden="1" customHeight="1">
      <c r="A1102" s="393">
        <v>1</v>
      </c>
      <c r="B1102" s="393">
        <v>1</v>
      </c>
      <c r="C1102" s="870"/>
      <c r="D1102" s="870"/>
      <c r="E1102" s="869"/>
      <c r="F1102" s="869"/>
      <c r="G1102" s="869"/>
      <c r="H1102" s="869"/>
      <c r="I1102" s="86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70"/>
      <c r="D1103" s="870"/>
      <c r="E1103" s="869"/>
      <c r="F1103" s="869"/>
      <c r="G1103" s="869"/>
      <c r="H1103" s="869"/>
      <c r="I1103" s="86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70"/>
      <c r="D1104" s="870"/>
      <c r="E1104" s="869"/>
      <c r="F1104" s="869"/>
      <c r="G1104" s="869"/>
      <c r="H1104" s="869"/>
      <c r="I1104" s="86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70"/>
      <c r="D1105" s="870"/>
      <c r="E1105" s="869"/>
      <c r="F1105" s="869"/>
      <c r="G1105" s="869"/>
      <c r="H1105" s="869"/>
      <c r="I1105" s="86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70"/>
      <c r="D1106" s="870"/>
      <c r="E1106" s="869"/>
      <c r="F1106" s="869"/>
      <c r="G1106" s="869"/>
      <c r="H1106" s="869"/>
      <c r="I1106" s="86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70"/>
      <c r="D1107" s="870"/>
      <c r="E1107" s="869"/>
      <c r="F1107" s="869"/>
      <c r="G1107" s="869"/>
      <c r="H1107" s="869"/>
      <c r="I1107" s="86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70"/>
      <c r="D1108" s="870"/>
      <c r="E1108" s="869"/>
      <c r="F1108" s="869"/>
      <c r="G1108" s="869"/>
      <c r="H1108" s="869"/>
      <c r="I1108" s="86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70"/>
      <c r="D1109" s="870"/>
      <c r="E1109" s="869"/>
      <c r="F1109" s="869"/>
      <c r="G1109" s="869"/>
      <c r="H1109" s="869"/>
      <c r="I1109" s="86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70"/>
      <c r="D1110" s="870"/>
      <c r="E1110" s="869"/>
      <c r="F1110" s="869"/>
      <c r="G1110" s="869"/>
      <c r="H1110" s="869"/>
      <c r="I1110" s="86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70"/>
      <c r="D1111" s="870"/>
      <c r="E1111" s="869"/>
      <c r="F1111" s="869"/>
      <c r="G1111" s="869"/>
      <c r="H1111" s="869"/>
      <c r="I1111" s="86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70"/>
      <c r="D1112" s="870"/>
      <c r="E1112" s="869"/>
      <c r="F1112" s="869"/>
      <c r="G1112" s="869"/>
      <c r="H1112" s="869"/>
      <c r="I1112" s="86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70"/>
      <c r="D1113" s="870"/>
      <c r="E1113" s="869"/>
      <c r="F1113" s="869"/>
      <c r="G1113" s="869"/>
      <c r="H1113" s="869"/>
      <c r="I1113" s="86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70"/>
      <c r="D1114" s="870"/>
      <c r="E1114" s="869"/>
      <c r="F1114" s="869"/>
      <c r="G1114" s="869"/>
      <c r="H1114" s="869"/>
      <c r="I1114" s="86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70"/>
      <c r="D1115" s="870"/>
      <c r="E1115" s="869"/>
      <c r="F1115" s="869"/>
      <c r="G1115" s="869"/>
      <c r="H1115" s="869"/>
      <c r="I1115" s="86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70"/>
      <c r="D1116" s="870"/>
      <c r="E1116" s="869"/>
      <c r="F1116" s="869"/>
      <c r="G1116" s="869"/>
      <c r="H1116" s="869"/>
      <c r="I1116" s="86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70"/>
      <c r="D1117" s="870"/>
      <c r="E1117" s="869"/>
      <c r="F1117" s="869"/>
      <c r="G1117" s="869"/>
      <c r="H1117" s="869"/>
      <c r="I1117" s="86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70"/>
      <c r="D1118" s="870"/>
      <c r="E1118" s="869"/>
      <c r="F1118" s="869"/>
      <c r="G1118" s="869"/>
      <c r="H1118" s="869"/>
      <c r="I1118" s="86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70"/>
      <c r="D1119" s="870"/>
      <c r="E1119" s="249"/>
      <c r="F1119" s="869"/>
      <c r="G1119" s="869"/>
      <c r="H1119" s="869"/>
      <c r="I1119" s="86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70"/>
      <c r="D1120" s="870"/>
      <c r="E1120" s="869"/>
      <c r="F1120" s="869"/>
      <c r="G1120" s="869"/>
      <c r="H1120" s="869"/>
      <c r="I1120" s="86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70"/>
      <c r="D1121" s="870"/>
      <c r="E1121" s="869"/>
      <c r="F1121" s="869"/>
      <c r="G1121" s="869"/>
      <c r="H1121" s="869"/>
      <c r="I1121" s="86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70"/>
      <c r="D1122" s="870"/>
      <c r="E1122" s="869"/>
      <c r="F1122" s="869"/>
      <c r="G1122" s="869"/>
      <c r="H1122" s="869"/>
      <c r="I1122" s="86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70"/>
      <c r="D1123" s="870"/>
      <c r="E1123" s="869"/>
      <c r="F1123" s="869"/>
      <c r="G1123" s="869"/>
      <c r="H1123" s="869"/>
      <c r="I1123" s="86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70"/>
      <c r="D1124" s="870"/>
      <c r="E1124" s="869"/>
      <c r="F1124" s="869"/>
      <c r="G1124" s="869"/>
      <c r="H1124" s="869"/>
      <c r="I1124" s="86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70"/>
      <c r="D1125" s="870"/>
      <c r="E1125" s="869"/>
      <c r="F1125" s="869"/>
      <c r="G1125" s="869"/>
      <c r="H1125" s="869"/>
      <c r="I1125" s="86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70"/>
      <c r="D1126" s="870"/>
      <c r="E1126" s="869"/>
      <c r="F1126" s="869"/>
      <c r="G1126" s="869"/>
      <c r="H1126" s="869"/>
      <c r="I1126" s="86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70"/>
      <c r="D1127" s="870"/>
      <c r="E1127" s="869"/>
      <c r="F1127" s="869"/>
      <c r="G1127" s="869"/>
      <c r="H1127" s="869"/>
      <c r="I1127" s="86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70"/>
      <c r="D1128" s="870"/>
      <c r="E1128" s="869"/>
      <c r="F1128" s="869"/>
      <c r="G1128" s="869"/>
      <c r="H1128" s="869"/>
      <c r="I1128" s="86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70"/>
      <c r="D1129" s="870"/>
      <c r="E1129" s="869"/>
      <c r="F1129" s="869"/>
      <c r="G1129" s="869"/>
      <c r="H1129" s="869"/>
      <c r="I1129" s="86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70"/>
      <c r="D1130" s="870"/>
      <c r="E1130" s="869"/>
      <c r="F1130" s="869"/>
      <c r="G1130" s="869"/>
      <c r="H1130" s="869"/>
      <c r="I1130" s="86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70"/>
      <c r="D1131" s="870"/>
      <c r="E1131" s="869"/>
      <c r="F1131" s="869"/>
      <c r="G1131" s="869"/>
      <c r="H1131" s="869"/>
      <c r="I1131" s="86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5">
      <formula>IF(RIGHT(TEXT(P14,"0.#"),1)=".",FALSE,TRUE)</formula>
    </cfRule>
    <cfRule type="expression" dxfId="2796" priority="13576">
      <formula>IF(RIGHT(TEXT(P14,"0.#"),1)=".",TRUE,FALSE)</formula>
    </cfRule>
  </conditionalFormatting>
  <conditionalFormatting sqref="AE32">
    <cfRule type="expression" dxfId="2795" priority="13565">
      <formula>IF(RIGHT(TEXT(AE32,"0.#"),1)=".",FALSE,TRUE)</formula>
    </cfRule>
    <cfRule type="expression" dxfId="2794" priority="13566">
      <formula>IF(RIGHT(TEXT(AE32,"0.#"),1)=".",TRUE,FALSE)</formula>
    </cfRule>
  </conditionalFormatting>
  <conditionalFormatting sqref="P18:AX18">
    <cfRule type="expression" dxfId="2793" priority="13451">
      <formula>IF(RIGHT(TEXT(P18,"0.#"),1)=".",FALSE,TRUE)</formula>
    </cfRule>
    <cfRule type="expression" dxfId="2792" priority="13452">
      <formula>IF(RIGHT(TEXT(P18,"0.#"),1)=".",TRUE,FALSE)</formula>
    </cfRule>
  </conditionalFormatting>
  <conditionalFormatting sqref="Y782">
    <cfRule type="expression" dxfId="2791" priority="13447">
      <formula>IF(RIGHT(TEXT(Y782,"0.#"),1)=".",FALSE,TRUE)</formula>
    </cfRule>
    <cfRule type="expression" dxfId="2790" priority="13448">
      <formula>IF(RIGHT(TEXT(Y782,"0.#"),1)=".",TRUE,FALSE)</formula>
    </cfRule>
  </conditionalFormatting>
  <conditionalFormatting sqref="Y791">
    <cfRule type="expression" dxfId="2789" priority="13443">
      <formula>IF(RIGHT(TEXT(Y791,"0.#"),1)=".",FALSE,TRUE)</formula>
    </cfRule>
    <cfRule type="expression" dxfId="2788" priority="13444">
      <formula>IF(RIGHT(TEXT(Y791,"0.#"),1)=".",TRUE,FALSE)</formula>
    </cfRule>
  </conditionalFormatting>
  <conditionalFormatting sqref="Y822:Y829 Y820 Y809:Y816 Y807 Y796:Y803 Y794">
    <cfRule type="expression" dxfId="2787" priority="13225">
      <formula>IF(RIGHT(TEXT(Y794,"0.#"),1)=".",FALSE,TRUE)</formula>
    </cfRule>
    <cfRule type="expression" dxfId="2786" priority="13226">
      <formula>IF(RIGHT(TEXT(Y794,"0.#"),1)=".",TRUE,FALSE)</formula>
    </cfRule>
  </conditionalFormatting>
  <conditionalFormatting sqref="P16:AQ17 P15:AX15 P13:AX13">
    <cfRule type="expression" dxfId="2785" priority="13273">
      <formula>IF(RIGHT(TEXT(P13,"0.#"),1)=".",FALSE,TRUE)</formula>
    </cfRule>
    <cfRule type="expression" dxfId="2784" priority="13274">
      <formula>IF(RIGHT(TEXT(P13,"0.#"),1)=".",TRUE,FALSE)</formula>
    </cfRule>
  </conditionalFormatting>
  <conditionalFormatting sqref="P19:AJ19">
    <cfRule type="expression" dxfId="2783" priority="13271">
      <formula>IF(RIGHT(TEXT(P19,"0.#"),1)=".",FALSE,TRUE)</formula>
    </cfRule>
    <cfRule type="expression" dxfId="2782" priority="13272">
      <formula>IF(RIGHT(TEXT(P19,"0.#"),1)=".",TRUE,FALSE)</formula>
    </cfRule>
  </conditionalFormatting>
  <conditionalFormatting sqref="AE101 AQ101">
    <cfRule type="expression" dxfId="2781" priority="13263">
      <formula>IF(RIGHT(TEXT(AE101,"0.#"),1)=".",FALSE,TRUE)</formula>
    </cfRule>
    <cfRule type="expression" dxfId="2780" priority="13264">
      <formula>IF(RIGHT(TEXT(AE101,"0.#"),1)=".",TRUE,FALSE)</formula>
    </cfRule>
  </conditionalFormatting>
  <conditionalFormatting sqref="Y783:Y790 Y781">
    <cfRule type="expression" dxfId="2779" priority="13249">
      <formula>IF(RIGHT(TEXT(Y781,"0.#"),1)=".",FALSE,TRUE)</formula>
    </cfRule>
    <cfRule type="expression" dxfId="2778" priority="13250">
      <formula>IF(RIGHT(TEXT(Y781,"0.#"),1)=".",TRUE,FALSE)</formula>
    </cfRule>
  </conditionalFormatting>
  <conditionalFormatting sqref="AU782">
    <cfRule type="expression" dxfId="2777" priority="13247">
      <formula>IF(RIGHT(TEXT(AU782,"0.#"),1)=".",FALSE,TRUE)</formula>
    </cfRule>
    <cfRule type="expression" dxfId="2776" priority="13248">
      <formula>IF(RIGHT(TEXT(AU782,"0.#"),1)=".",TRUE,FALSE)</formula>
    </cfRule>
  </conditionalFormatting>
  <conditionalFormatting sqref="AU791">
    <cfRule type="expression" dxfId="2775" priority="13245">
      <formula>IF(RIGHT(TEXT(AU791,"0.#"),1)=".",FALSE,TRUE)</formula>
    </cfRule>
    <cfRule type="expression" dxfId="2774" priority="13246">
      <formula>IF(RIGHT(TEXT(AU791,"0.#"),1)=".",TRUE,FALSE)</formula>
    </cfRule>
  </conditionalFormatting>
  <conditionalFormatting sqref="AU783:AU790 AU781">
    <cfRule type="expression" dxfId="2773" priority="13243">
      <formula>IF(RIGHT(TEXT(AU781,"0.#"),1)=".",FALSE,TRUE)</formula>
    </cfRule>
    <cfRule type="expression" dxfId="2772" priority="13244">
      <formula>IF(RIGHT(TEXT(AU781,"0.#"),1)=".",TRUE,FALSE)</formula>
    </cfRule>
  </conditionalFormatting>
  <conditionalFormatting sqref="Y821 Y808 Y795">
    <cfRule type="expression" dxfId="2771" priority="13229">
      <formula>IF(RIGHT(TEXT(Y795,"0.#"),1)=".",FALSE,TRUE)</formula>
    </cfRule>
    <cfRule type="expression" dxfId="2770" priority="13230">
      <formula>IF(RIGHT(TEXT(Y795,"0.#"),1)=".",TRUE,FALSE)</formula>
    </cfRule>
  </conditionalFormatting>
  <conditionalFormatting sqref="Y830 Y817 Y804">
    <cfRule type="expression" dxfId="2769" priority="13227">
      <formula>IF(RIGHT(TEXT(Y804,"0.#"),1)=".",FALSE,TRUE)</formula>
    </cfRule>
    <cfRule type="expression" dxfId="2768" priority="13228">
      <formula>IF(RIGHT(TEXT(Y804,"0.#"),1)=".",TRUE,FALSE)</formula>
    </cfRule>
  </conditionalFormatting>
  <conditionalFormatting sqref="AU821 AU808 AU795">
    <cfRule type="expression" dxfId="2767" priority="13223">
      <formula>IF(RIGHT(TEXT(AU795,"0.#"),1)=".",FALSE,TRUE)</formula>
    </cfRule>
    <cfRule type="expression" dxfId="2766" priority="13224">
      <formula>IF(RIGHT(TEXT(AU795,"0.#"),1)=".",TRUE,FALSE)</formula>
    </cfRule>
  </conditionalFormatting>
  <conditionalFormatting sqref="AU830 AU817 AU804">
    <cfRule type="expression" dxfId="2765" priority="13221">
      <formula>IF(RIGHT(TEXT(AU804,"0.#"),1)=".",FALSE,TRUE)</formula>
    </cfRule>
    <cfRule type="expression" dxfId="2764" priority="13222">
      <formula>IF(RIGHT(TEXT(AU804,"0.#"),1)=".",TRUE,FALSE)</formula>
    </cfRule>
  </conditionalFormatting>
  <conditionalFormatting sqref="AU822:AU829 AU820 AU809:AU816 AU807 AU796:AU803 AU794">
    <cfRule type="expression" dxfId="2763" priority="13219">
      <formula>IF(RIGHT(TEXT(AU794,"0.#"),1)=".",FALSE,TRUE)</formula>
    </cfRule>
    <cfRule type="expression" dxfId="2762" priority="13220">
      <formula>IF(RIGHT(TEXT(AU794,"0.#"),1)=".",TRUE,FALSE)</formula>
    </cfRule>
  </conditionalFormatting>
  <conditionalFormatting sqref="AM87">
    <cfRule type="expression" dxfId="2761" priority="12873">
      <formula>IF(RIGHT(TEXT(AM87,"0.#"),1)=".",FALSE,TRUE)</formula>
    </cfRule>
    <cfRule type="expression" dxfId="2760" priority="12874">
      <formula>IF(RIGHT(TEXT(AM87,"0.#"),1)=".",TRUE,FALSE)</formula>
    </cfRule>
  </conditionalFormatting>
  <conditionalFormatting sqref="AE55">
    <cfRule type="expression" dxfId="2759" priority="12941">
      <formula>IF(RIGHT(TEXT(AE55,"0.#"),1)=".",FALSE,TRUE)</formula>
    </cfRule>
    <cfRule type="expression" dxfId="2758" priority="12942">
      <formula>IF(RIGHT(TEXT(AE55,"0.#"),1)=".",TRUE,FALSE)</formula>
    </cfRule>
  </conditionalFormatting>
  <conditionalFormatting sqref="AI55">
    <cfRule type="expression" dxfId="2757" priority="12939">
      <formula>IF(RIGHT(TEXT(AI55,"0.#"),1)=".",FALSE,TRUE)</formula>
    </cfRule>
    <cfRule type="expression" dxfId="2756" priority="12940">
      <formula>IF(RIGHT(TEXT(AI55,"0.#"),1)=".",TRUE,FALSE)</formula>
    </cfRule>
  </conditionalFormatting>
  <conditionalFormatting sqref="AM34">
    <cfRule type="expression" dxfId="2755" priority="13019">
      <formula>IF(RIGHT(TEXT(AM34,"0.#"),1)=".",FALSE,TRUE)</formula>
    </cfRule>
    <cfRule type="expression" dxfId="2754" priority="13020">
      <formula>IF(RIGHT(TEXT(AM34,"0.#"),1)=".",TRUE,FALSE)</formula>
    </cfRule>
  </conditionalFormatting>
  <conditionalFormatting sqref="AE33">
    <cfRule type="expression" dxfId="2753" priority="13033">
      <formula>IF(RIGHT(TEXT(AE33,"0.#"),1)=".",FALSE,TRUE)</formula>
    </cfRule>
    <cfRule type="expression" dxfId="2752" priority="13034">
      <formula>IF(RIGHT(TEXT(AE33,"0.#"),1)=".",TRUE,FALSE)</formula>
    </cfRule>
  </conditionalFormatting>
  <conditionalFormatting sqref="AE34">
    <cfRule type="expression" dxfId="2751" priority="13031">
      <formula>IF(RIGHT(TEXT(AE34,"0.#"),1)=".",FALSE,TRUE)</formula>
    </cfRule>
    <cfRule type="expression" dxfId="2750" priority="13032">
      <formula>IF(RIGHT(TEXT(AE34,"0.#"),1)=".",TRUE,FALSE)</formula>
    </cfRule>
  </conditionalFormatting>
  <conditionalFormatting sqref="AI34">
    <cfRule type="expression" dxfId="2749" priority="13029">
      <formula>IF(RIGHT(TEXT(AI34,"0.#"),1)=".",FALSE,TRUE)</formula>
    </cfRule>
    <cfRule type="expression" dxfId="2748" priority="13030">
      <formula>IF(RIGHT(TEXT(AI34,"0.#"),1)=".",TRUE,FALSE)</formula>
    </cfRule>
  </conditionalFormatting>
  <conditionalFormatting sqref="AI33">
    <cfRule type="expression" dxfId="2747" priority="13027">
      <formula>IF(RIGHT(TEXT(AI33,"0.#"),1)=".",FALSE,TRUE)</formula>
    </cfRule>
    <cfRule type="expression" dxfId="2746" priority="13028">
      <formula>IF(RIGHT(TEXT(AI33,"0.#"),1)=".",TRUE,FALSE)</formula>
    </cfRule>
  </conditionalFormatting>
  <conditionalFormatting sqref="AI32">
    <cfRule type="expression" dxfId="2745" priority="13025">
      <formula>IF(RIGHT(TEXT(AI32,"0.#"),1)=".",FALSE,TRUE)</formula>
    </cfRule>
    <cfRule type="expression" dxfId="2744" priority="13026">
      <formula>IF(RIGHT(TEXT(AI32,"0.#"),1)=".",TRUE,FALSE)</formula>
    </cfRule>
  </conditionalFormatting>
  <conditionalFormatting sqref="AM32">
    <cfRule type="expression" dxfId="2743" priority="13023">
      <formula>IF(RIGHT(TEXT(AM32,"0.#"),1)=".",FALSE,TRUE)</formula>
    </cfRule>
    <cfRule type="expression" dxfId="2742" priority="13024">
      <formula>IF(RIGHT(TEXT(AM32,"0.#"),1)=".",TRUE,FALSE)</formula>
    </cfRule>
  </conditionalFormatting>
  <conditionalFormatting sqref="AM33">
    <cfRule type="expression" dxfId="2741" priority="13021">
      <formula>IF(RIGHT(TEXT(AM33,"0.#"),1)=".",FALSE,TRUE)</formula>
    </cfRule>
    <cfRule type="expression" dxfId="2740" priority="13022">
      <formula>IF(RIGHT(TEXT(AM33,"0.#"),1)=".",TRUE,FALSE)</formula>
    </cfRule>
  </conditionalFormatting>
  <conditionalFormatting sqref="AQ32:AQ34">
    <cfRule type="expression" dxfId="2739" priority="13013">
      <formula>IF(RIGHT(TEXT(AQ32,"0.#"),1)=".",FALSE,TRUE)</formula>
    </cfRule>
    <cfRule type="expression" dxfId="2738" priority="13014">
      <formula>IF(RIGHT(TEXT(AQ32,"0.#"),1)=".",TRUE,FALSE)</formula>
    </cfRule>
  </conditionalFormatting>
  <conditionalFormatting sqref="AU32:AU34">
    <cfRule type="expression" dxfId="2737" priority="13011">
      <formula>IF(RIGHT(TEXT(AU32,"0.#"),1)=".",FALSE,TRUE)</formula>
    </cfRule>
    <cfRule type="expression" dxfId="2736" priority="13012">
      <formula>IF(RIGHT(TEXT(AU32,"0.#"),1)=".",TRUE,FALSE)</formula>
    </cfRule>
  </conditionalFormatting>
  <conditionalFormatting sqref="AE53">
    <cfRule type="expression" dxfId="2735" priority="12945">
      <formula>IF(RIGHT(TEXT(AE53,"0.#"),1)=".",FALSE,TRUE)</formula>
    </cfRule>
    <cfRule type="expression" dxfId="2734" priority="12946">
      <formula>IF(RIGHT(TEXT(AE53,"0.#"),1)=".",TRUE,FALSE)</formula>
    </cfRule>
  </conditionalFormatting>
  <conditionalFormatting sqref="AE54">
    <cfRule type="expression" dxfId="2733" priority="12943">
      <formula>IF(RIGHT(TEXT(AE54,"0.#"),1)=".",FALSE,TRUE)</formula>
    </cfRule>
    <cfRule type="expression" dxfId="2732" priority="12944">
      <formula>IF(RIGHT(TEXT(AE54,"0.#"),1)=".",TRUE,FALSE)</formula>
    </cfRule>
  </conditionalFormatting>
  <conditionalFormatting sqref="AI54">
    <cfRule type="expression" dxfId="2731" priority="12937">
      <formula>IF(RIGHT(TEXT(AI54,"0.#"),1)=".",FALSE,TRUE)</formula>
    </cfRule>
    <cfRule type="expression" dxfId="2730" priority="12938">
      <formula>IF(RIGHT(TEXT(AI54,"0.#"),1)=".",TRUE,FALSE)</formula>
    </cfRule>
  </conditionalFormatting>
  <conditionalFormatting sqref="AI53">
    <cfRule type="expression" dxfId="2729" priority="12935">
      <formula>IF(RIGHT(TEXT(AI53,"0.#"),1)=".",FALSE,TRUE)</formula>
    </cfRule>
    <cfRule type="expression" dxfId="2728" priority="12936">
      <formula>IF(RIGHT(TEXT(AI53,"0.#"),1)=".",TRUE,FALSE)</formula>
    </cfRule>
  </conditionalFormatting>
  <conditionalFormatting sqref="AM53">
    <cfRule type="expression" dxfId="2727" priority="12933">
      <formula>IF(RIGHT(TEXT(AM53,"0.#"),1)=".",FALSE,TRUE)</formula>
    </cfRule>
    <cfRule type="expression" dxfId="2726" priority="12934">
      <formula>IF(RIGHT(TEXT(AM53,"0.#"),1)=".",TRUE,FALSE)</formula>
    </cfRule>
  </conditionalFormatting>
  <conditionalFormatting sqref="AM54">
    <cfRule type="expression" dxfId="2725" priority="12931">
      <formula>IF(RIGHT(TEXT(AM54,"0.#"),1)=".",FALSE,TRUE)</formula>
    </cfRule>
    <cfRule type="expression" dxfId="2724" priority="12932">
      <formula>IF(RIGHT(TEXT(AM54,"0.#"),1)=".",TRUE,FALSE)</formula>
    </cfRule>
  </conditionalFormatting>
  <conditionalFormatting sqref="AE60">
    <cfRule type="expression" dxfId="2723" priority="12915">
      <formula>IF(RIGHT(TEXT(AE60,"0.#"),1)=".",FALSE,TRUE)</formula>
    </cfRule>
    <cfRule type="expression" dxfId="2722" priority="12916">
      <formula>IF(RIGHT(TEXT(AE60,"0.#"),1)=".",TRUE,FALSE)</formula>
    </cfRule>
  </conditionalFormatting>
  <conditionalFormatting sqref="AE61">
    <cfRule type="expression" dxfId="2721" priority="12913">
      <formula>IF(RIGHT(TEXT(AE61,"0.#"),1)=".",FALSE,TRUE)</formula>
    </cfRule>
    <cfRule type="expression" dxfId="2720" priority="12914">
      <formula>IF(RIGHT(TEXT(AE61,"0.#"),1)=".",TRUE,FALSE)</formula>
    </cfRule>
  </conditionalFormatting>
  <conditionalFormatting sqref="AE62">
    <cfRule type="expression" dxfId="2719" priority="12911">
      <formula>IF(RIGHT(TEXT(AE62,"0.#"),1)=".",FALSE,TRUE)</formula>
    </cfRule>
    <cfRule type="expression" dxfId="2718" priority="12912">
      <formula>IF(RIGHT(TEXT(AE62,"0.#"),1)=".",TRUE,FALSE)</formula>
    </cfRule>
  </conditionalFormatting>
  <conditionalFormatting sqref="AI62">
    <cfRule type="expression" dxfId="2717" priority="12909">
      <formula>IF(RIGHT(TEXT(AI62,"0.#"),1)=".",FALSE,TRUE)</formula>
    </cfRule>
    <cfRule type="expression" dxfId="2716" priority="12910">
      <formula>IF(RIGHT(TEXT(AI62,"0.#"),1)=".",TRUE,FALSE)</formula>
    </cfRule>
  </conditionalFormatting>
  <conditionalFormatting sqref="AI61">
    <cfRule type="expression" dxfId="2715" priority="12907">
      <formula>IF(RIGHT(TEXT(AI61,"0.#"),1)=".",FALSE,TRUE)</formula>
    </cfRule>
    <cfRule type="expression" dxfId="2714" priority="12908">
      <formula>IF(RIGHT(TEXT(AI61,"0.#"),1)=".",TRUE,FALSE)</formula>
    </cfRule>
  </conditionalFormatting>
  <conditionalFormatting sqref="AI60">
    <cfRule type="expression" dxfId="2713" priority="12905">
      <formula>IF(RIGHT(TEXT(AI60,"0.#"),1)=".",FALSE,TRUE)</formula>
    </cfRule>
    <cfRule type="expression" dxfId="2712" priority="12906">
      <formula>IF(RIGHT(TEXT(AI60,"0.#"),1)=".",TRUE,FALSE)</formula>
    </cfRule>
  </conditionalFormatting>
  <conditionalFormatting sqref="AM60">
    <cfRule type="expression" dxfId="2711" priority="12903">
      <formula>IF(RIGHT(TEXT(AM60,"0.#"),1)=".",FALSE,TRUE)</formula>
    </cfRule>
    <cfRule type="expression" dxfId="2710" priority="12904">
      <formula>IF(RIGHT(TEXT(AM60,"0.#"),1)=".",TRUE,FALSE)</formula>
    </cfRule>
  </conditionalFormatting>
  <conditionalFormatting sqref="AM61">
    <cfRule type="expression" dxfId="2709" priority="12901">
      <formula>IF(RIGHT(TEXT(AM61,"0.#"),1)=".",FALSE,TRUE)</formula>
    </cfRule>
    <cfRule type="expression" dxfId="2708" priority="12902">
      <formula>IF(RIGHT(TEXT(AM61,"0.#"),1)=".",TRUE,FALSE)</formula>
    </cfRule>
  </conditionalFormatting>
  <conditionalFormatting sqref="AM62">
    <cfRule type="expression" dxfId="2707" priority="12899">
      <formula>IF(RIGHT(TEXT(AM62,"0.#"),1)=".",FALSE,TRUE)</formula>
    </cfRule>
    <cfRule type="expression" dxfId="2706" priority="12900">
      <formula>IF(RIGHT(TEXT(AM62,"0.#"),1)=".",TRUE,FALSE)</formula>
    </cfRule>
  </conditionalFormatting>
  <conditionalFormatting sqref="AE87">
    <cfRule type="expression" dxfId="2705" priority="12885">
      <formula>IF(RIGHT(TEXT(AE87,"0.#"),1)=".",FALSE,TRUE)</formula>
    </cfRule>
    <cfRule type="expression" dxfId="2704" priority="12886">
      <formula>IF(RIGHT(TEXT(AE87,"0.#"),1)=".",TRUE,FALSE)</formula>
    </cfRule>
  </conditionalFormatting>
  <conditionalFormatting sqref="AE88">
    <cfRule type="expression" dxfId="2703" priority="12883">
      <formula>IF(RIGHT(TEXT(AE88,"0.#"),1)=".",FALSE,TRUE)</formula>
    </cfRule>
    <cfRule type="expression" dxfId="2702" priority="12884">
      <formula>IF(RIGHT(TEXT(AE88,"0.#"),1)=".",TRUE,FALSE)</formula>
    </cfRule>
  </conditionalFormatting>
  <conditionalFormatting sqref="AE89">
    <cfRule type="expression" dxfId="2701" priority="12881">
      <formula>IF(RIGHT(TEXT(AE89,"0.#"),1)=".",FALSE,TRUE)</formula>
    </cfRule>
    <cfRule type="expression" dxfId="2700" priority="12882">
      <formula>IF(RIGHT(TEXT(AE89,"0.#"),1)=".",TRUE,FALSE)</formula>
    </cfRule>
  </conditionalFormatting>
  <conditionalFormatting sqref="AI89">
    <cfRule type="expression" dxfId="2699" priority="12879">
      <formula>IF(RIGHT(TEXT(AI89,"0.#"),1)=".",FALSE,TRUE)</formula>
    </cfRule>
    <cfRule type="expression" dxfId="2698" priority="12880">
      <formula>IF(RIGHT(TEXT(AI89,"0.#"),1)=".",TRUE,FALSE)</formula>
    </cfRule>
  </conditionalFormatting>
  <conditionalFormatting sqref="AI88">
    <cfRule type="expression" dxfId="2697" priority="12877">
      <formula>IF(RIGHT(TEXT(AI88,"0.#"),1)=".",FALSE,TRUE)</formula>
    </cfRule>
    <cfRule type="expression" dxfId="2696" priority="12878">
      <formula>IF(RIGHT(TEXT(AI88,"0.#"),1)=".",TRUE,FALSE)</formula>
    </cfRule>
  </conditionalFormatting>
  <conditionalFormatting sqref="AI87">
    <cfRule type="expression" dxfId="2695" priority="12875">
      <formula>IF(RIGHT(TEXT(AI87,"0.#"),1)=".",FALSE,TRUE)</formula>
    </cfRule>
    <cfRule type="expression" dxfId="2694" priority="12876">
      <formula>IF(RIGHT(TEXT(AI87,"0.#"),1)=".",TRUE,FALSE)</formula>
    </cfRule>
  </conditionalFormatting>
  <conditionalFormatting sqref="AM88">
    <cfRule type="expression" dxfId="2693" priority="12871">
      <formula>IF(RIGHT(TEXT(AM88,"0.#"),1)=".",FALSE,TRUE)</formula>
    </cfRule>
    <cfRule type="expression" dxfId="2692" priority="12872">
      <formula>IF(RIGHT(TEXT(AM88,"0.#"),1)=".",TRUE,FALSE)</formula>
    </cfRule>
  </conditionalFormatting>
  <conditionalFormatting sqref="AM89">
    <cfRule type="expression" dxfId="2691" priority="12869">
      <formula>IF(RIGHT(TEXT(AM89,"0.#"),1)=".",FALSE,TRUE)</formula>
    </cfRule>
    <cfRule type="expression" dxfId="2690" priority="12870">
      <formula>IF(RIGHT(TEXT(AM89,"0.#"),1)=".",TRUE,FALSE)</formula>
    </cfRule>
  </conditionalFormatting>
  <conditionalFormatting sqref="AE92">
    <cfRule type="expression" dxfId="2689" priority="12855">
      <formula>IF(RIGHT(TEXT(AE92,"0.#"),1)=".",FALSE,TRUE)</formula>
    </cfRule>
    <cfRule type="expression" dxfId="2688" priority="12856">
      <formula>IF(RIGHT(TEXT(AE92,"0.#"),1)=".",TRUE,FALSE)</formula>
    </cfRule>
  </conditionalFormatting>
  <conditionalFormatting sqref="AE93">
    <cfRule type="expression" dxfId="2687" priority="12853">
      <formula>IF(RIGHT(TEXT(AE93,"0.#"),1)=".",FALSE,TRUE)</formula>
    </cfRule>
    <cfRule type="expression" dxfId="2686" priority="12854">
      <formula>IF(RIGHT(TEXT(AE93,"0.#"),1)=".",TRUE,FALSE)</formula>
    </cfRule>
  </conditionalFormatting>
  <conditionalFormatting sqref="AE94">
    <cfRule type="expression" dxfId="2685" priority="12851">
      <formula>IF(RIGHT(TEXT(AE94,"0.#"),1)=".",FALSE,TRUE)</formula>
    </cfRule>
    <cfRule type="expression" dxfId="2684" priority="12852">
      <formula>IF(RIGHT(TEXT(AE94,"0.#"),1)=".",TRUE,FALSE)</formula>
    </cfRule>
  </conditionalFormatting>
  <conditionalFormatting sqref="AI94">
    <cfRule type="expression" dxfId="2683" priority="12849">
      <formula>IF(RIGHT(TEXT(AI94,"0.#"),1)=".",FALSE,TRUE)</formula>
    </cfRule>
    <cfRule type="expression" dxfId="2682" priority="12850">
      <formula>IF(RIGHT(TEXT(AI94,"0.#"),1)=".",TRUE,FALSE)</formula>
    </cfRule>
  </conditionalFormatting>
  <conditionalFormatting sqref="AI93">
    <cfRule type="expression" dxfId="2681" priority="12847">
      <formula>IF(RIGHT(TEXT(AI93,"0.#"),1)=".",FALSE,TRUE)</formula>
    </cfRule>
    <cfRule type="expression" dxfId="2680" priority="12848">
      <formula>IF(RIGHT(TEXT(AI93,"0.#"),1)=".",TRUE,FALSE)</formula>
    </cfRule>
  </conditionalFormatting>
  <conditionalFormatting sqref="AI92">
    <cfRule type="expression" dxfId="2679" priority="12845">
      <formula>IF(RIGHT(TEXT(AI92,"0.#"),1)=".",FALSE,TRUE)</formula>
    </cfRule>
    <cfRule type="expression" dxfId="2678" priority="12846">
      <formula>IF(RIGHT(TEXT(AI92,"0.#"),1)=".",TRUE,FALSE)</formula>
    </cfRule>
  </conditionalFormatting>
  <conditionalFormatting sqref="AM92">
    <cfRule type="expression" dxfId="2677" priority="12843">
      <formula>IF(RIGHT(TEXT(AM92,"0.#"),1)=".",FALSE,TRUE)</formula>
    </cfRule>
    <cfRule type="expression" dxfId="2676" priority="12844">
      <formula>IF(RIGHT(TEXT(AM92,"0.#"),1)=".",TRUE,FALSE)</formula>
    </cfRule>
  </conditionalFormatting>
  <conditionalFormatting sqref="AM93">
    <cfRule type="expression" dxfId="2675" priority="12841">
      <formula>IF(RIGHT(TEXT(AM93,"0.#"),1)=".",FALSE,TRUE)</formula>
    </cfRule>
    <cfRule type="expression" dxfId="2674" priority="12842">
      <formula>IF(RIGHT(TEXT(AM93,"0.#"),1)=".",TRUE,FALSE)</formula>
    </cfRule>
  </conditionalFormatting>
  <conditionalFormatting sqref="AM94">
    <cfRule type="expression" dxfId="2673" priority="12839">
      <formula>IF(RIGHT(TEXT(AM94,"0.#"),1)=".",FALSE,TRUE)</formula>
    </cfRule>
    <cfRule type="expression" dxfId="2672" priority="12840">
      <formula>IF(RIGHT(TEXT(AM94,"0.#"),1)=".",TRUE,FALSE)</formula>
    </cfRule>
  </conditionalFormatting>
  <conditionalFormatting sqref="AE97">
    <cfRule type="expression" dxfId="2671" priority="12825">
      <formula>IF(RIGHT(TEXT(AE97,"0.#"),1)=".",FALSE,TRUE)</formula>
    </cfRule>
    <cfRule type="expression" dxfId="2670" priority="12826">
      <formula>IF(RIGHT(TEXT(AE97,"0.#"),1)=".",TRUE,FALSE)</formula>
    </cfRule>
  </conditionalFormatting>
  <conditionalFormatting sqref="AE98">
    <cfRule type="expression" dxfId="2669" priority="12823">
      <formula>IF(RIGHT(TEXT(AE98,"0.#"),1)=".",FALSE,TRUE)</formula>
    </cfRule>
    <cfRule type="expression" dxfId="2668" priority="12824">
      <formula>IF(RIGHT(TEXT(AE98,"0.#"),1)=".",TRUE,FALSE)</formula>
    </cfRule>
  </conditionalFormatting>
  <conditionalFormatting sqref="AE99">
    <cfRule type="expression" dxfId="2667" priority="12821">
      <formula>IF(RIGHT(TEXT(AE99,"0.#"),1)=".",FALSE,TRUE)</formula>
    </cfRule>
    <cfRule type="expression" dxfId="2666" priority="12822">
      <formula>IF(RIGHT(TEXT(AE99,"0.#"),1)=".",TRUE,FALSE)</formula>
    </cfRule>
  </conditionalFormatting>
  <conditionalFormatting sqref="AI99">
    <cfRule type="expression" dxfId="2665" priority="12819">
      <formula>IF(RIGHT(TEXT(AI99,"0.#"),1)=".",FALSE,TRUE)</formula>
    </cfRule>
    <cfRule type="expression" dxfId="2664" priority="12820">
      <formula>IF(RIGHT(TEXT(AI99,"0.#"),1)=".",TRUE,FALSE)</formula>
    </cfRule>
  </conditionalFormatting>
  <conditionalFormatting sqref="AI98">
    <cfRule type="expression" dxfId="2663" priority="12817">
      <formula>IF(RIGHT(TEXT(AI98,"0.#"),1)=".",FALSE,TRUE)</formula>
    </cfRule>
    <cfRule type="expression" dxfId="2662" priority="12818">
      <formula>IF(RIGHT(TEXT(AI98,"0.#"),1)=".",TRUE,FALSE)</formula>
    </cfRule>
  </conditionalFormatting>
  <conditionalFormatting sqref="AI97">
    <cfRule type="expression" dxfId="2661" priority="12815">
      <formula>IF(RIGHT(TEXT(AI97,"0.#"),1)=".",FALSE,TRUE)</formula>
    </cfRule>
    <cfRule type="expression" dxfId="2660" priority="12816">
      <formula>IF(RIGHT(TEXT(AI97,"0.#"),1)=".",TRUE,FALSE)</formula>
    </cfRule>
  </conditionalFormatting>
  <conditionalFormatting sqref="AM97">
    <cfRule type="expression" dxfId="2659" priority="12813">
      <formula>IF(RIGHT(TEXT(AM97,"0.#"),1)=".",FALSE,TRUE)</formula>
    </cfRule>
    <cfRule type="expression" dxfId="2658" priority="12814">
      <formula>IF(RIGHT(TEXT(AM97,"0.#"),1)=".",TRUE,FALSE)</formula>
    </cfRule>
  </conditionalFormatting>
  <conditionalFormatting sqref="AM98">
    <cfRule type="expression" dxfId="2657" priority="12811">
      <formula>IF(RIGHT(TEXT(AM98,"0.#"),1)=".",FALSE,TRUE)</formula>
    </cfRule>
    <cfRule type="expression" dxfId="2656" priority="12812">
      <formula>IF(RIGHT(TEXT(AM98,"0.#"),1)=".",TRUE,FALSE)</formula>
    </cfRule>
  </conditionalFormatting>
  <conditionalFormatting sqref="AM99">
    <cfRule type="expression" dxfId="2655" priority="12809">
      <formula>IF(RIGHT(TEXT(AM99,"0.#"),1)=".",FALSE,TRUE)</formula>
    </cfRule>
    <cfRule type="expression" dxfId="2654" priority="12810">
      <formula>IF(RIGHT(TEXT(AM99,"0.#"),1)=".",TRUE,FALSE)</formula>
    </cfRule>
  </conditionalFormatting>
  <conditionalFormatting sqref="AI101">
    <cfRule type="expression" dxfId="2653" priority="12795">
      <formula>IF(RIGHT(TEXT(AI101,"0.#"),1)=".",FALSE,TRUE)</formula>
    </cfRule>
    <cfRule type="expression" dxfId="2652" priority="12796">
      <formula>IF(RIGHT(TEXT(AI101,"0.#"),1)=".",TRUE,FALSE)</formula>
    </cfRule>
  </conditionalFormatting>
  <conditionalFormatting sqref="AM101">
    <cfRule type="expression" dxfId="2651" priority="12793">
      <formula>IF(RIGHT(TEXT(AM101,"0.#"),1)=".",FALSE,TRUE)</formula>
    </cfRule>
    <cfRule type="expression" dxfId="2650" priority="12794">
      <formula>IF(RIGHT(TEXT(AM101,"0.#"),1)=".",TRUE,FALSE)</formula>
    </cfRule>
  </conditionalFormatting>
  <conditionalFormatting sqref="AE102">
    <cfRule type="expression" dxfId="2649" priority="12791">
      <formula>IF(RIGHT(TEXT(AE102,"0.#"),1)=".",FALSE,TRUE)</formula>
    </cfRule>
    <cfRule type="expression" dxfId="2648" priority="12792">
      <formula>IF(RIGHT(TEXT(AE102,"0.#"),1)=".",TRUE,FALSE)</formula>
    </cfRule>
  </conditionalFormatting>
  <conditionalFormatting sqref="AI102">
    <cfRule type="expression" dxfId="2647" priority="12789">
      <formula>IF(RIGHT(TEXT(AI102,"0.#"),1)=".",FALSE,TRUE)</formula>
    </cfRule>
    <cfRule type="expression" dxfId="2646" priority="12790">
      <formula>IF(RIGHT(TEXT(AI102,"0.#"),1)=".",TRUE,FALSE)</formula>
    </cfRule>
  </conditionalFormatting>
  <conditionalFormatting sqref="AM102">
    <cfRule type="expression" dxfId="2645" priority="12787">
      <formula>IF(RIGHT(TEXT(AM102,"0.#"),1)=".",FALSE,TRUE)</formula>
    </cfRule>
    <cfRule type="expression" dxfId="2644" priority="12788">
      <formula>IF(RIGHT(TEXT(AM102,"0.#"),1)=".",TRUE,FALSE)</formula>
    </cfRule>
  </conditionalFormatting>
  <conditionalFormatting sqref="AQ102">
    <cfRule type="expression" dxfId="2643" priority="12785">
      <formula>IF(RIGHT(TEXT(AQ102,"0.#"),1)=".",FALSE,TRUE)</formula>
    </cfRule>
    <cfRule type="expression" dxfId="2642" priority="12786">
      <formula>IF(RIGHT(TEXT(AQ102,"0.#"),1)=".",TRUE,FALSE)</formula>
    </cfRule>
  </conditionalFormatting>
  <conditionalFormatting sqref="AE104">
    <cfRule type="expression" dxfId="2641" priority="12783">
      <formula>IF(RIGHT(TEXT(AE104,"0.#"),1)=".",FALSE,TRUE)</formula>
    </cfRule>
    <cfRule type="expression" dxfId="2640" priority="12784">
      <formula>IF(RIGHT(TEXT(AE104,"0.#"),1)=".",TRUE,FALSE)</formula>
    </cfRule>
  </conditionalFormatting>
  <conditionalFormatting sqref="AI104">
    <cfRule type="expression" dxfId="2639" priority="12781">
      <formula>IF(RIGHT(TEXT(AI104,"0.#"),1)=".",FALSE,TRUE)</formula>
    </cfRule>
    <cfRule type="expression" dxfId="2638" priority="12782">
      <formula>IF(RIGHT(TEXT(AI104,"0.#"),1)=".",TRUE,FALSE)</formula>
    </cfRule>
  </conditionalFormatting>
  <conditionalFormatting sqref="AM104">
    <cfRule type="expression" dxfId="2637" priority="12779">
      <formula>IF(RIGHT(TEXT(AM104,"0.#"),1)=".",FALSE,TRUE)</formula>
    </cfRule>
    <cfRule type="expression" dxfId="2636" priority="12780">
      <formula>IF(RIGHT(TEXT(AM104,"0.#"),1)=".",TRUE,FALSE)</formula>
    </cfRule>
  </conditionalFormatting>
  <conditionalFormatting sqref="AE105">
    <cfRule type="expression" dxfId="2635" priority="12777">
      <formula>IF(RIGHT(TEXT(AE105,"0.#"),1)=".",FALSE,TRUE)</formula>
    </cfRule>
    <cfRule type="expression" dxfId="2634" priority="12778">
      <formula>IF(RIGHT(TEXT(AE105,"0.#"),1)=".",TRUE,FALSE)</formula>
    </cfRule>
  </conditionalFormatting>
  <conditionalFormatting sqref="AI105">
    <cfRule type="expression" dxfId="2633" priority="12775">
      <formula>IF(RIGHT(TEXT(AI105,"0.#"),1)=".",FALSE,TRUE)</formula>
    </cfRule>
    <cfRule type="expression" dxfId="2632" priority="12776">
      <formula>IF(RIGHT(TEXT(AI105,"0.#"),1)=".",TRUE,FALSE)</formula>
    </cfRule>
  </conditionalFormatting>
  <conditionalFormatting sqref="AM105">
    <cfRule type="expression" dxfId="2631" priority="12773">
      <formula>IF(RIGHT(TEXT(AM105,"0.#"),1)=".",FALSE,TRUE)</formula>
    </cfRule>
    <cfRule type="expression" dxfId="2630" priority="12774">
      <formula>IF(RIGHT(TEXT(AM105,"0.#"),1)=".",TRUE,FALSE)</formula>
    </cfRule>
  </conditionalFormatting>
  <conditionalFormatting sqref="AE107">
    <cfRule type="expression" dxfId="2629" priority="12769">
      <formula>IF(RIGHT(TEXT(AE107,"0.#"),1)=".",FALSE,TRUE)</formula>
    </cfRule>
    <cfRule type="expression" dxfId="2628" priority="12770">
      <formula>IF(RIGHT(TEXT(AE107,"0.#"),1)=".",TRUE,FALSE)</formula>
    </cfRule>
  </conditionalFormatting>
  <conditionalFormatting sqref="AI107">
    <cfRule type="expression" dxfId="2627" priority="12767">
      <formula>IF(RIGHT(TEXT(AI107,"0.#"),1)=".",FALSE,TRUE)</formula>
    </cfRule>
    <cfRule type="expression" dxfId="2626" priority="12768">
      <formula>IF(RIGHT(TEXT(AI107,"0.#"),1)=".",TRUE,FALSE)</formula>
    </cfRule>
  </conditionalFormatting>
  <conditionalFormatting sqref="AM107">
    <cfRule type="expression" dxfId="2625" priority="12765">
      <formula>IF(RIGHT(TEXT(AM107,"0.#"),1)=".",FALSE,TRUE)</formula>
    </cfRule>
    <cfRule type="expression" dxfId="2624" priority="12766">
      <formula>IF(RIGHT(TEXT(AM107,"0.#"),1)=".",TRUE,FALSE)</formula>
    </cfRule>
  </conditionalFormatting>
  <conditionalFormatting sqref="AE108">
    <cfRule type="expression" dxfId="2623" priority="12763">
      <formula>IF(RIGHT(TEXT(AE108,"0.#"),1)=".",FALSE,TRUE)</formula>
    </cfRule>
    <cfRule type="expression" dxfId="2622" priority="12764">
      <formula>IF(RIGHT(TEXT(AE108,"0.#"),1)=".",TRUE,FALSE)</formula>
    </cfRule>
  </conditionalFormatting>
  <conditionalFormatting sqref="AI108">
    <cfRule type="expression" dxfId="2621" priority="12761">
      <formula>IF(RIGHT(TEXT(AI108,"0.#"),1)=".",FALSE,TRUE)</formula>
    </cfRule>
    <cfRule type="expression" dxfId="2620" priority="12762">
      <formula>IF(RIGHT(TEXT(AI108,"0.#"),1)=".",TRUE,FALSE)</formula>
    </cfRule>
  </conditionalFormatting>
  <conditionalFormatting sqref="AM108">
    <cfRule type="expression" dxfId="2619" priority="12759">
      <formula>IF(RIGHT(TEXT(AM108,"0.#"),1)=".",FALSE,TRUE)</formula>
    </cfRule>
    <cfRule type="expression" dxfId="2618" priority="12760">
      <formula>IF(RIGHT(TEXT(AM108,"0.#"),1)=".",TRUE,FALSE)</formula>
    </cfRule>
  </conditionalFormatting>
  <conditionalFormatting sqref="AE110">
    <cfRule type="expression" dxfId="2617" priority="12755">
      <formula>IF(RIGHT(TEXT(AE110,"0.#"),1)=".",FALSE,TRUE)</formula>
    </cfRule>
    <cfRule type="expression" dxfId="2616" priority="12756">
      <formula>IF(RIGHT(TEXT(AE110,"0.#"),1)=".",TRUE,FALSE)</formula>
    </cfRule>
  </conditionalFormatting>
  <conditionalFormatting sqref="AI110">
    <cfRule type="expression" dxfId="2615" priority="12753">
      <formula>IF(RIGHT(TEXT(AI110,"0.#"),1)=".",FALSE,TRUE)</formula>
    </cfRule>
    <cfRule type="expression" dxfId="2614" priority="12754">
      <formula>IF(RIGHT(TEXT(AI110,"0.#"),1)=".",TRUE,FALSE)</formula>
    </cfRule>
  </conditionalFormatting>
  <conditionalFormatting sqref="AM110">
    <cfRule type="expression" dxfId="2613" priority="12751">
      <formula>IF(RIGHT(TEXT(AM110,"0.#"),1)=".",FALSE,TRUE)</formula>
    </cfRule>
    <cfRule type="expression" dxfId="2612" priority="12752">
      <formula>IF(RIGHT(TEXT(AM110,"0.#"),1)=".",TRUE,FALSE)</formula>
    </cfRule>
  </conditionalFormatting>
  <conditionalFormatting sqref="AE111">
    <cfRule type="expression" dxfId="2611" priority="12749">
      <formula>IF(RIGHT(TEXT(AE111,"0.#"),1)=".",FALSE,TRUE)</formula>
    </cfRule>
    <cfRule type="expression" dxfId="2610" priority="12750">
      <formula>IF(RIGHT(TEXT(AE111,"0.#"),1)=".",TRUE,FALSE)</formula>
    </cfRule>
  </conditionalFormatting>
  <conditionalFormatting sqref="AI111">
    <cfRule type="expression" dxfId="2609" priority="12747">
      <formula>IF(RIGHT(TEXT(AI111,"0.#"),1)=".",FALSE,TRUE)</formula>
    </cfRule>
    <cfRule type="expression" dxfId="2608" priority="12748">
      <formula>IF(RIGHT(TEXT(AI111,"0.#"),1)=".",TRUE,FALSE)</formula>
    </cfRule>
  </conditionalFormatting>
  <conditionalFormatting sqref="AM111">
    <cfRule type="expression" dxfId="2607" priority="12745">
      <formula>IF(RIGHT(TEXT(AM111,"0.#"),1)=".",FALSE,TRUE)</formula>
    </cfRule>
    <cfRule type="expression" dxfId="2606" priority="12746">
      <formula>IF(RIGHT(TEXT(AM111,"0.#"),1)=".",TRUE,FALSE)</formula>
    </cfRule>
  </conditionalFormatting>
  <conditionalFormatting sqref="AE113">
    <cfRule type="expression" dxfId="2605" priority="12741">
      <formula>IF(RIGHT(TEXT(AE113,"0.#"),1)=".",FALSE,TRUE)</formula>
    </cfRule>
    <cfRule type="expression" dxfId="2604" priority="12742">
      <formula>IF(RIGHT(TEXT(AE113,"0.#"),1)=".",TRUE,FALSE)</formula>
    </cfRule>
  </conditionalFormatting>
  <conditionalFormatting sqref="AI113">
    <cfRule type="expression" dxfId="2603" priority="12739">
      <formula>IF(RIGHT(TEXT(AI113,"0.#"),1)=".",FALSE,TRUE)</formula>
    </cfRule>
    <cfRule type="expression" dxfId="2602" priority="12740">
      <formula>IF(RIGHT(TEXT(AI113,"0.#"),1)=".",TRUE,FALSE)</formula>
    </cfRule>
  </conditionalFormatting>
  <conditionalFormatting sqref="AM113">
    <cfRule type="expression" dxfId="2601" priority="12737">
      <formula>IF(RIGHT(TEXT(AM113,"0.#"),1)=".",FALSE,TRUE)</formula>
    </cfRule>
    <cfRule type="expression" dxfId="2600" priority="12738">
      <formula>IF(RIGHT(TEXT(AM113,"0.#"),1)=".",TRUE,FALSE)</formula>
    </cfRule>
  </conditionalFormatting>
  <conditionalFormatting sqref="AE114">
    <cfRule type="expression" dxfId="2599" priority="12735">
      <formula>IF(RIGHT(TEXT(AE114,"0.#"),1)=".",FALSE,TRUE)</formula>
    </cfRule>
    <cfRule type="expression" dxfId="2598" priority="12736">
      <formula>IF(RIGHT(TEXT(AE114,"0.#"),1)=".",TRUE,FALSE)</formula>
    </cfRule>
  </conditionalFormatting>
  <conditionalFormatting sqref="AI114">
    <cfRule type="expression" dxfId="2597" priority="12733">
      <formula>IF(RIGHT(TEXT(AI114,"0.#"),1)=".",FALSE,TRUE)</formula>
    </cfRule>
    <cfRule type="expression" dxfId="2596" priority="12734">
      <formula>IF(RIGHT(TEXT(AI114,"0.#"),1)=".",TRUE,FALSE)</formula>
    </cfRule>
  </conditionalFormatting>
  <conditionalFormatting sqref="AM114">
    <cfRule type="expression" dxfId="2595" priority="12731">
      <formula>IF(RIGHT(TEXT(AM114,"0.#"),1)=".",FALSE,TRUE)</formula>
    </cfRule>
    <cfRule type="expression" dxfId="2594" priority="12732">
      <formula>IF(RIGHT(TEXT(AM114,"0.#"),1)=".",TRUE,FALSE)</formula>
    </cfRule>
  </conditionalFormatting>
  <conditionalFormatting sqref="AE116 AQ116">
    <cfRule type="expression" dxfId="2593" priority="12727">
      <formula>IF(RIGHT(TEXT(AE116,"0.#"),1)=".",FALSE,TRUE)</formula>
    </cfRule>
    <cfRule type="expression" dxfId="2592" priority="12728">
      <formula>IF(RIGHT(TEXT(AE116,"0.#"),1)=".",TRUE,FALSE)</formula>
    </cfRule>
  </conditionalFormatting>
  <conditionalFormatting sqref="AI116">
    <cfRule type="expression" dxfId="2591" priority="12725">
      <formula>IF(RIGHT(TEXT(AI116,"0.#"),1)=".",FALSE,TRUE)</formula>
    </cfRule>
    <cfRule type="expression" dxfId="2590" priority="12726">
      <formula>IF(RIGHT(TEXT(AI116,"0.#"),1)=".",TRUE,FALSE)</formula>
    </cfRule>
  </conditionalFormatting>
  <conditionalFormatting sqref="AM116">
    <cfRule type="expression" dxfId="2589" priority="12723">
      <formula>IF(RIGHT(TEXT(AM116,"0.#"),1)=".",FALSE,TRUE)</formula>
    </cfRule>
    <cfRule type="expression" dxfId="2588" priority="12724">
      <formula>IF(RIGHT(TEXT(AM116,"0.#"),1)=".",TRUE,FALSE)</formula>
    </cfRule>
  </conditionalFormatting>
  <conditionalFormatting sqref="AE117 AM117">
    <cfRule type="expression" dxfId="2587" priority="12721">
      <formula>IF(RIGHT(TEXT(AE117,"0.#"),1)=".",FALSE,TRUE)</formula>
    </cfRule>
    <cfRule type="expression" dxfId="2586" priority="12722">
      <formula>IF(RIGHT(TEXT(AE117,"0.#"),1)=".",TRUE,FALSE)</formula>
    </cfRule>
  </conditionalFormatting>
  <conditionalFormatting sqref="AI117">
    <cfRule type="expression" dxfId="2585" priority="12719">
      <formula>IF(RIGHT(TEXT(AI117,"0.#"),1)=".",FALSE,TRUE)</formula>
    </cfRule>
    <cfRule type="expression" dxfId="2584" priority="12720">
      <formula>IF(RIGHT(TEXT(AI117,"0.#"),1)=".",TRUE,FALSE)</formula>
    </cfRule>
  </conditionalFormatting>
  <conditionalFormatting sqref="AQ117">
    <cfRule type="expression" dxfId="2583" priority="12715">
      <formula>IF(RIGHT(TEXT(AQ117,"0.#"),1)=".",FALSE,TRUE)</formula>
    </cfRule>
    <cfRule type="expression" dxfId="2582" priority="12716">
      <formula>IF(RIGHT(TEXT(AQ117,"0.#"),1)=".",TRUE,FALSE)</formula>
    </cfRule>
  </conditionalFormatting>
  <conditionalFormatting sqref="AE119 AQ119">
    <cfRule type="expression" dxfId="2581" priority="12713">
      <formula>IF(RIGHT(TEXT(AE119,"0.#"),1)=".",FALSE,TRUE)</formula>
    </cfRule>
    <cfRule type="expression" dxfId="2580" priority="12714">
      <formula>IF(RIGHT(TEXT(AE119,"0.#"),1)=".",TRUE,FALSE)</formula>
    </cfRule>
  </conditionalFormatting>
  <conditionalFormatting sqref="AI119">
    <cfRule type="expression" dxfId="2579" priority="12711">
      <formula>IF(RIGHT(TEXT(AI119,"0.#"),1)=".",FALSE,TRUE)</formula>
    </cfRule>
    <cfRule type="expression" dxfId="2578" priority="12712">
      <formula>IF(RIGHT(TEXT(AI119,"0.#"),1)=".",TRUE,FALSE)</formula>
    </cfRule>
  </conditionalFormatting>
  <conditionalFormatting sqref="AM119">
    <cfRule type="expression" dxfId="2577" priority="12709">
      <formula>IF(RIGHT(TEXT(AM119,"0.#"),1)=".",FALSE,TRUE)</formula>
    </cfRule>
    <cfRule type="expression" dxfId="2576" priority="12710">
      <formula>IF(RIGHT(TEXT(AM119,"0.#"),1)=".",TRUE,FALSE)</formula>
    </cfRule>
  </conditionalFormatting>
  <conditionalFormatting sqref="AQ120">
    <cfRule type="expression" dxfId="2575" priority="12701">
      <formula>IF(RIGHT(TEXT(AQ120,"0.#"),1)=".",FALSE,TRUE)</formula>
    </cfRule>
    <cfRule type="expression" dxfId="2574" priority="12702">
      <formula>IF(RIGHT(TEXT(AQ120,"0.#"),1)=".",TRUE,FALSE)</formula>
    </cfRule>
  </conditionalFormatting>
  <conditionalFormatting sqref="AE122 AQ122">
    <cfRule type="expression" dxfId="2573" priority="12699">
      <formula>IF(RIGHT(TEXT(AE122,"0.#"),1)=".",FALSE,TRUE)</formula>
    </cfRule>
    <cfRule type="expression" dxfId="2572" priority="12700">
      <formula>IF(RIGHT(TEXT(AE122,"0.#"),1)=".",TRUE,FALSE)</formula>
    </cfRule>
  </conditionalFormatting>
  <conditionalFormatting sqref="AI122">
    <cfRule type="expression" dxfId="2571" priority="12697">
      <formula>IF(RIGHT(TEXT(AI122,"0.#"),1)=".",FALSE,TRUE)</formula>
    </cfRule>
    <cfRule type="expression" dxfId="2570" priority="12698">
      <formula>IF(RIGHT(TEXT(AI122,"0.#"),1)=".",TRUE,FALSE)</formula>
    </cfRule>
  </conditionalFormatting>
  <conditionalFormatting sqref="AM122">
    <cfRule type="expression" dxfId="2569" priority="12695">
      <formula>IF(RIGHT(TEXT(AM122,"0.#"),1)=".",FALSE,TRUE)</formula>
    </cfRule>
    <cfRule type="expression" dxfId="2568" priority="12696">
      <formula>IF(RIGHT(TEXT(AM122,"0.#"),1)=".",TRUE,FALSE)</formula>
    </cfRule>
  </conditionalFormatting>
  <conditionalFormatting sqref="AQ123">
    <cfRule type="expression" dxfId="2567" priority="12687">
      <formula>IF(RIGHT(TEXT(AQ123,"0.#"),1)=".",FALSE,TRUE)</formula>
    </cfRule>
    <cfRule type="expression" dxfId="2566" priority="12688">
      <formula>IF(RIGHT(TEXT(AQ123,"0.#"),1)=".",TRUE,FALSE)</formula>
    </cfRule>
  </conditionalFormatting>
  <conditionalFormatting sqref="AE125 AQ125">
    <cfRule type="expression" dxfId="2565" priority="12685">
      <formula>IF(RIGHT(TEXT(AE125,"0.#"),1)=".",FALSE,TRUE)</formula>
    </cfRule>
    <cfRule type="expression" dxfId="2564" priority="12686">
      <formula>IF(RIGHT(TEXT(AE125,"0.#"),1)=".",TRUE,FALSE)</formula>
    </cfRule>
  </conditionalFormatting>
  <conditionalFormatting sqref="AI125">
    <cfRule type="expression" dxfId="2563" priority="12683">
      <formula>IF(RIGHT(TEXT(AI125,"0.#"),1)=".",FALSE,TRUE)</formula>
    </cfRule>
    <cfRule type="expression" dxfId="2562" priority="12684">
      <formula>IF(RIGHT(TEXT(AI125,"0.#"),1)=".",TRUE,FALSE)</formula>
    </cfRule>
  </conditionalFormatting>
  <conditionalFormatting sqref="AM125">
    <cfRule type="expression" dxfId="2561" priority="12681">
      <formula>IF(RIGHT(TEXT(AM125,"0.#"),1)=".",FALSE,TRUE)</formula>
    </cfRule>
    <cfRule type="expression" dxfId="2560" priority="12682">
      <formula>IF(RIGHT(TEXT(AM125,"0.#"),1)=".",TRUE,FALSE)</formula>
    </cfRule>
  </conditionalFormatting>
  <conditionalFormatting sqref="AQ126">
    <cfRule type="expression" dxfId="2559" priority="12673">
      <formula>IF(RIGHT(TEXT(AQ126,"0.#"),1)=".",FALSE,TRUE)</formula>
    </cfRule>
    <cfRule type="expression" dxfId="2558" priority="12674">
      <formula>IF(RIGHT(TEXT(AQ126,"0.#"),1)=".",TRUE,FALSE)</formula>
    </cfRule>
  </conditionalFormatting>
  <conditionalFormatting sqref="AE128 AQ128">
    <cfRule type="expression" dxfId="2557" priority="12671">
      <formula>IF(RIGHT(TEXT(AE128,"0.#"),1)=".",FALSE,TRUE)</formula>
    </cfRule>
    <cfRule type="expression" dxfId="2556" priority="12672">
      <formula>IF(RIGHT(TEXT(AE128,"0.#"),1)=".",TRUE,FALSE)</formula>
    </cfRule>
  </conditionalFormatting>
  <conditionalFormatting sqref="AI128">
    <cfRule type="expression" dxfId="2555" priority="12669">
      <formula>IF(RIGHT(TEXT(AI128,"0.#"),1)=".",FALSE,TRUE)</formula>
    </cfRule>
    <cfRule type="expression" dxfId="2554" priority="12670">
      <formula>IF(RIGHT(TEXT(AI128,"0.#"),1)=".",TRUE,FALSE)</formula>
    </cfRule>
  </conditionalFormatting>
  <conditionalFormatting sqref="AM128">
    <cfRule type="expression" dxfId="2553" priority="12667">
      <formula>IF(RIGHT(TEXT(AM128,"0.#"),1)=".",FALSE,TRUE)</formula>
    </cfRule>
    <cfRule type="expression" dxfId="2552" priority="12668">
      <formula>IF(RIGHT(TEXT(AM128,"0.#"),1)=".",TRUE,FALSE)</formula>
    </cfRule>
  </conditionalFormatting>
  <conditionalFormatting sqref="AQ129">
    <cfRule type="expression" dxfId="2551" priority="12659">
      <formula>IF(RIGHT(TEXT(AQ129,"0.#"),1)=".",FALSE,TRUE)</formula>
    </cfRule>
    <cfRule type="expression" dxfId="2550" priority="12660">
      <formula>IF(RIGHT(TEXT(AQ129,"0.#"),1)=".",TRUE,FALSE)</formula>
    </cfRule>
  </conditionalFormatting>
  <conditionalFormatting sqref="AE75">
    <cfRule type="expression" dxfId="2549" priority="12657">
      <formula>IF(RIGHT(TEXT(AE75,"0.#"),1)=".",FALSE,TRUE)</formula>
    </cfRule>
    <cfRule type="expression" dxfId="2548" priority="12658">
      <formula>IF(RIGHT(TEXT(AE75,"0.#"),1)=".",TRUE,FALSE)</formula>
    </cfRule>
  </conditionalFormatting>
  <conditionalFormatting sqref="AE76">
    <cfRule type="expression" dxfId="2547" priority="12655">
      <formula>IF(RIGHT(TEXT(AE76,"0.#"),1)=".",FALSE,TRUE)</formula>
    </cfRule>
    <cfRule type="expression" dxfId="2546" priority="12656">
      <formula>IF(RIGHT(TEXT(AE76,"0.#"),1)=".",TRUE,FALSE)</formula>
    </cfRule>
  </conditionalFormatting>
  <conditionalFormatting sqref="AE77">
    <cfRule type="expression" dxfId="2545" priority="12653">
      <formula>IF(RIGHT(TEXT(AE77,"0.#"),1)=".",FALSE,TRUE)</formula>
    </cfRule>
    <cfRule type="expression" dxfId="2544" priority="12654">
      <formula>IF(RIGHT(TEXT(AE77,"0.#"),1)=".",TRUE,FALSE)</formula>
    </cfRule>
  </conditionalFormatting>
  <conditionalFormatting sqref="AI77">
    <cfRule type="expression" dxfId="2543" priority="12651">
      <formula>IF(RIGHT(TEXT(AI77,"0.#"),1)=".",FALSE,TRUE)</formula>
    </cfRule>
    <cfRule type="expression" dxfId="2542" priority="12652">
      <formula>IF(RIGHT(TEXT(AI77,"0.#"),1)=".",TRUE,FALSE)</formula>
    </cfRule>
  </conditionalFormatting>
  <conditionalFormatting sqref="AI76">
    <cfRule type="expression" dxfId="2541" priority="12649">
      <formula>IF(RIGHT(TEXT(AI76,"0.#"),1)=".",FALSE,TRUE)</formula>
    </cfRule>
    <cfRule type="expression" dxfId="2540" priority="12650">
      <formula>IF(RIGHT(TEXT(AI76,"0.#"),1)=".",TRUE,FALSE)</formula>
    </cfRule>
  </conditionalFormatting>
  <conditionalFormatting sqref="AI75">
    <cfRule type="expression" dxfId="2539" priority="12647">
      <formula>IF(RIGHT(TEXT(AI75,"0.#"),1)=".",FALSE,TRUE)</formula>
    </cfRule>
    <cfRule type="expression" dxfId="2538" priority="12648">
      <formula>IF(RIGHT(TEXT(AI75,"0.#"),1)=".",TRUE,FALSE)</formula>
    </cfRule>
  </conditionalFormatting>
  <conditionalFormatting sqref="AM75">
    <cfRule type="expression" dxfId="2537" priority="12645">
      <formula>IF(RIGHT(TEXT(AM75,"0.#"),1)=".",FALSE,TRUE)</formula>
    </cfRule>
    <cfRule type="expression" dxfId="2536" priority="12646">
      <formula>IF(RIGHT(TEXT(AM75,"0.#"),1)=".",TRUE,FALSE)</formula>
    </cfRule>
  </conditionalFormatting>
  <conditionalFormatting sqref="AM76">
    <cfRule type="expression" dxfId="2535" priority="12643">
      <formula>IF(RIGHT(TEXT(AM76,"0.#"),1)=".",FALSE,TRUE)</formula>
    </cfRule>
    <cfRule type="expression" dxfId="2534" priority="12644">
      <formula>IF(RIGHT(TEXT(AM76,"0.#"),1)=".",TRUE,FALSE)</formula>
    </cfRule>
  </conditionalFormatting>
  <conditionalFormatting sqref="AM77">
    <cfRule type="expression" dxfId="2533" priority="12641">
      <formula>IF(RIGHT(TEXT(AM77,"0.#"),1)=".",FALSE,TRUE)</formula>
    </cfRule>
    <cfRule type="expression" dxfId="2532" priority="12642">
      <formula>IF(RIGHT(TEXT(AM77,"0.#"),1)=".",TRUE,FALSE)</formula>
    </cfRule>
  </conditionalFormatting>
  <conditionalFormatting sqref="AE134:AE135 AI134:AI135 AM134:AM135 AQ134:AQ135 AU134:AU135">
    <cfRule type="expression" dxfId="2531" priority="12627">
      <formula>IF(RIGHT(TEXT(AE134,"0.#"),1)=".",FALSE,TRUE)</formula>
    </cfRule>
    <cfRule type="expression" dxfId="2530" priority="12628">
      <formula>IF(RIGHT(TEXT(AE134,"0.#"),1)=".",TRUE,FALSE)</formula>
    </cfRule>
  </conditionalFormatting>
  <conditionalFormatting sqref="AE433">
    <cfRule type="expression" dxfId="2529" priority="12597">
      <formula>IF(RIGHT(TEXT(AE433,"0.#"),1)=".",FALSE,TRUE)</formula>
    </cfRule>
    <cfRule type="expression" dxfId="2528" priority="12598">
      <formula>IF(RIGHT(TEXT(AE433,"0.#"),1)=".",TRUE,FALSE)</formula>
    </cfRule>
  </conditionalFormatting>
  <conditionalFormatting sqref="AM435">
    <cfRule type="expression" dxfId="2527" priority="12581">
      <formula>IF(RIGHT(TEXT(AM435,"0.#"),1)=".",FALSE,TRUE)</formula>
    </cfRule>
    <cfRule type="expression" dxfId="2526" priority="12582">
      <formula>IF(RIGHT(TEXT(AM435,"0.#"),1)=".",TRUE,FALSE)</formula>
    </cfRule>
  </conditionalFormatting>
  <conditionalFormatting sqref="AE434">
    <cfRule type="expression" dxfId="2525" priority="12595">
      <formula>IF(RIGHT(TEXT(AE434,"0.#"),1)=".",FALSE,TRUE)</formula>
    </cfRule>
    <cfRule type="expression" dxfId="2524" priority="12596">
      <formula>IF(RIGHT(TEXT(AE434,"0.#"),1)=".",TRUE,FALSE)</formula>
    </cfRule>
  </conditionalFormatting>
  <conditionalFormatting sqref="AE435">
    <cfRule type="expression" dxfId="2523" priority="12593">
      <formula>IF(RIGHT(TEXT(AE435,"0.#"),1)=".",FALSE,TRUE)</formula>
    </cfRule>
    <cfRule type="expression" dxfId="2522" priority="12594">
      <formula>IF(RIGHT(TEXT(AE435,"0.#"),1)=".",TRUE,FALSE)</formula>
    </cfRule>
  </conditionalFormatting>
  <conditionalFormatting sqref="AM433">
    <cfRule type="expression" dxfId="2521" priority="12585">
      <formula>IF(RIGHT(TEXT(AM433,"0.#"),1)=".",FALSE,TRUE)</formula>
    </cfRule>
    <cfRule type="expression" dxfId="2520" priority="12586">
      <formula>IF(RIGHT(TEXT(AM433,"0.#"),1)=".",TRUE,FALSE)</formula>
    </cfRule>
  </conditionalFormatting>
  <conditionalFormatting sqref="AM434">
    <cfRule type="expression" dxfId="2519" priority="12583">
      <formula>IF(RIGHT(TEXT(AM434,"0.#"),1)=".",FALSE,TRUE)</formula>
    </cfRule>
    <cfRule type="expression" dxfId="2518" priority="12584">
      <formula>IF(RIGHT(TEXT(AM434,"0.#"),1)=".",TRUE,FALSE)</formula>
    </cfRule>
  </conditionalFormatting>
  <conditionalFormatting sqref="AU433">
    <cfRule type="expression" dxfId="2517" priority="12573">
      <formula>IF(RIGHT(TEXT(AU433,"0.#"),1)=".",FALSE,TRUE)</formula>
    </cfRule>
    <cfRule type="expression" dxfId="2516" priority="12574">
      <formula>IF(RIGHT(TEXT(AU433,"0.#"),1)=".",TRUE,FALSE)</formula>
    </cfRule>
  </conditionalFormatting>
  <conditionalFormatting sqref="AU434">
    <cfRule type="expression" dxfId="2515" priority="12571">
      <formula>IF(RIGHT(TEXT(AU434,"0.#"),1)=".",FALSE,TRUE)</formula>
    </cfRule>
    <cfRule type="expression" dxfId="2514" priority="12572">
      <formula>IF(RIGHT(TEXT(AU434,"0.#"),1)=".",TRUE,FALSE)</formula>
    </cfRule>
  </conditionalFormatting>
  <conditionalFormatting sqref="AU435">
    <cfRule type="expression" dxfId="2513" priority="12569">
      <formula>IF(RIGHT(TEXT(AU435,"0.#"),1)=".",FALSE,TRUE)</formula>
    </cfRule>
    <cfRule type="expression" dxfId="2512" priority="12570">
      <formula>IF(RIGHT(TEXT(AU435,"0.#"),1)=".",TRUE,FALSE)</formula>
    </cfRule>
  </conditionalFormatting>
  <conditionalFormatting sqref="AI435">
    <cfRule type="expression" dxfId="2511" priority="12503">
      <formula>IF(RIGHT(TEXT(AI435,"0.#"),1)=".",FALSE,TRUE)</formula>
    </cfRule>
    <cfRule type="expression" dxfId="2510" priority="12504">
      <formula>IF(RIGHT(TEXT(AI435,"0.#"),1)=".",TRUE,FALSE)</formula>
    </cfRule>
  </conditionalFormatting>
  <conditionalFormatting sqref="AI433">
    <cfRule type="expression" dxfId="2509" priority="12507">
      <formula>IF(RIGHT(TEXT(AI433,"0.#"),1)=".",FALSE,TRUE)</formula>
    </cfRule>
    <cfRule type="expression" dxfId="2508" priority="12508">
      <formula>IF(RIGHT(TEXT(AI433,"0.#"),1)=".",TRUE,FALSE)</formula>
    </cfRule>
  </conditionalFormatting>
  <conditionalFormatting sqref="AI434">
    <cfRule type="expression" dxfId="2507" priority="12505">
      <formula>IF(RIGHT(TEXT(AI434,"0.#"),1)=".",FALSE,TRUE)</formula>
    </cfRule>
    <cfRule type="expression" dxfId="2506" priority="12506">
      <formula>IF(RIGHT(TEXT(AI434,"0.#"),1)=".",TRUE,FALSE)</formula>
    </cfRule>
  </conditionalFormatting>
  <conditionalFormatting sqref="AQ434">
    <cfRule type="expression" dxfId="2505" priority="12489">
      <formula>IF(RIGHT(TEXT(AQ434,"0.#"),1)=".",FALSE,TRUE)</formula>
    </cfRule>
    <cfRule type="expression" dxfId="2504" priority="12490">
      <formula>IF(RIGHT(TEXT(AQ434,"0.#"),1)=".",TRUE,FALSE)</formula>
    </cfRule>
  </conditionalFormatting>
  <conditionalFormatting sqref="AQ435">
    <cfRule type="expression" dxfId="2503" priority="12475">
      <formula>IF(RIGHT(TEXT(AQ435,"0.#"),1)=".",FALSE,TRUE)</formula>
    </cfRule>
    <cfRule type="expression" dxfId="2502" priority="12476">
      <formula>IF(RIGHT(TEXT(AQ435,"0.#"),1)=".",TRUE,FALSE)</formula>
    </cfRule>
  </conditionalFormatting>
  <conditionalFormatting sqref="AQ433">
    <cfRule type="expression" dxfId="2501" priority="12473">
      <formula>IF(RIGHT(TEXT(AQ433,"0.#"),1)=".",FALSE,TRUE)</formula>
    </cfRule>
    <cfRule type="expression" dxfId="2500" priority="12474">
      <formula>IF(RIGHT(TEXT(AQ433,"0.#"),1)=".",TRUE,FALSE)</formula>
    </cfRule>
  </conditionalFormatting>
  <conditionalFormatting sqref="AL839:AO866">
    <cfRule type="expression" dxfId="2499" priority="6197">
      <formula>IF(AND(AL839&gt;=0, RIGHT(TEXT(AL839,"0.#"),1)&lt;&gt;"."),TRUE,FALSE)</formula>
    </cfRule>
    <cfRule type="expression" dxfId="2498" priority="6198">
      <formula>IF(AND(AL839&gt;=0, RIGHT(TEXT(AL839,"0.#"),1)="."),TRUE,FALSE)</formula>
    </cfRule>
    <cfRule type="expression" dxfId="2497" priority="6199">
      <formula>IF(AND(AL839&lt;0, RIGHT(TEXT(AL839,"0.#"),1)&lt;&gt;"."),TRUE,FALSE)</formula>
    </cfRule>
    <cfRule type="expression" dxfId="2496" priority="6200">
      <formula>IF(AND(AL839&lt;0, RIGHT(TEXT(AL839,"0.#"),1)="."),TRUE,FALSE)</formula>
    </cfRule>
  </conditionalFormatting>
  <conditionalFormatting sqref="AQ53:AQ55">
    <cfRule type="expression" dxfId="2495" priority="4219">
      <formula>IF(RIGHT(TEXT(AQ53,"0.#"),1)=".",FALSE,TRUE)</formula>
    </cfRule>
    <cfRule type="expression" dxfId="2494" priority="4220">
      <formula>IF(RIGHT(TEXT(AQ53,"0.#"),1)=".",TRUE,FALSE)</formula>
    </cfRule>
  </conditionalFormatting>
  <conditionalFormatting sqref="AU53:AU55">
    <cfRule type="expression" dxfId="2493" priority="4217">
      <formula>IF(RIGHT(TEXT(AU53,"0.#"),1)=".",FALSE,TRUE)</formula>
    </cfRule>
    <cfRule type="expression" dxfId="2492" priority="4218">
      <formula>IF(RIGHT(TEXT(AU53,"0.#"),1)=".",TRUE,FALSE)</formula>
    </cfRule>
  </conditionalFormatting>
  <conditionalFormatting sqref="AQ60:AQ62">
    <cfRule type="expression" dxfId="2491" priority="4215">
      <formula>IF(RIGHT(TEXT(AQ60,"0.#"),1)=".",FALSE,TRUE)</formula>
    </cfRule>
    <cfRule type="expression" dxfId="2490" priority="4216">
      <formula>IF(RIGHT(TEXT(AQ60,"0.#"),1)=".",TRUE,FALSE)</formula>
    </cfRule>
  </conditionalFormatting>
  <conditionalFormatting sqref="AU60:AU62">
    <cfRule type="expression" dxfId="2489" priority="4213">
      <formula>IF(RIGHT(TEXT(AU60,"0.#"),1)=".",FALSE,TRUE)</formula>
    </cfRule>
    <cfRule type="expression" dxfId="2488" priority="4214">
      <formula>IF(RIGHT(TEXT(AU60,"0.#"),1)=".",TRUE,FALSE)</formula>
    </cfRule>
  </conditionalFormatting>
  <conditionalFormatting sqref="AQ75:AQ77">
    <cfRule type="expression" dxfId="2487" priority="4211">
      <formula>IF(RIGHT(TEXT(AQ75,"0.#"),1)=".",FALSE,TRUE)</formula>
    </cfRule>
    <cfRule type="expression" dxfId="2486" priority="4212">
      <formula>IF(RIGHT(TEXT(AQ75,"0.#"),1)=".",TRUE,FALSE)</formula>
    </cfRule>
  </conditionalFormatting>
  <conditionalFormatting sqref="AU75:AU77">
    <cfRule type="expression" dxfId="2485" priority="4209">
      <formula>IF(RIGHT(TEXT(AU75,"0.#"),1)=".",FALSE,TRUE)</formula>
    </cfRule>
    <cfRule type="expression" dxfId="2484" priority="4210">
      <formula>IF(RIGHT(TEXT(AU75,"0.#"),1)=".",TRUE,FALSE)</formula>
    </cfRule>
  </conditionalFormatting>
  <conditionalFormatting sqref="AQ87:AQ89">
    <cfRule type="expression" dxfId="2483" priority="4207">
      <formula>IF(RIGHT(TEXT(AQ87,"0.#"),1)=".",FALSE,TRUE)</formula>
    </cfRule>
    <cfRule type="expression" dxfId="2482" priority="4208">
      <formula>IF(RIGHT(TEXT(AQ87,"0.#"),1)=".",TRUE,FALSE)</formula>
    </cfRule>
  </conditionalFormatting>
  <conditionalFormatting sqref="AU87:AU89">
    <cfRule type="expression" dxfId="2481" priority="4205">
      <formula>IF(RIGHT(TEXT(AU87,"0.#"),1)=".",FALSE,TRUE)</formula>
    </cfRule>
    <cfRule type="expression" dxfId="2480" priority="4206">
      <formula>IF(RIGHT(TEXT(AU87,"0.#"),1)=".",TRUE,FALSE)</formula>
    </cfRule>
  </conditionalFormatting>
  <conditionalFormatting sqref="AQ92:AQ94">
    <cfRule type="expression" dxfId="2479" priority="4203">
      <formula>IF(RIGHT(TEXT(AQ92,"0.#"),1)=".",FALSE,TRUE)</formula>
    </cfRule>
    <cfRule type="expression" dxfId="2478" priority="4204">
      <formula>IF(RIGHT(TEXT(AQ92,"0.#"),1)=".",TRUE,FALSE)</formula>
    </cfRule>
  </conditionalFormatting>
  <conditionalFormatting sqref="AU92:AU94">
    <cfRule type="expression" dxfId="2477" priority="4201">
      <formula>IF(RIGHT(TEXT(AU92,"0.#"),1)=".",FALSE,TRUE)</formula>
    </cfRule>
    <cfRule type="expression" dxfId="2476" priority="4202">
      <formula>IF(RIGHT(TEXT(AU92,"0.#"),1)=".",TRUE,FALSE)</formula>
    </cfRule>
  </conditionalFormatting>
  <conditionalFormatting sqref="AQ97:AQ99">
    <cfRule type="expression" dxfId="2475" priority="4199">
      <formula>IF(RIGHT(TEXT(AQ97,"0.#"),1)=".",FALSE,TRUE)</formula>
    </cfRule>
    <cfRule type="expression" dxfId="2474" priority="4200">
      <formula>IF(RIGHT(TEXT(AQ97,"0.#"),1)=".",TRUE,FALSE)</formula>
    </cfRule>
  </conditionalFormatting>
  <conditionalFormatting sqref="AU97:AU99">
    <cfRule type="expression" dxfId="2473" priority="4197">
      <formula>IF(RIGHT(TEXT(AU97,"0.#"),1)=".",FALSE,TRUE)</formula>
    </cfRule>
    <cfRule type="expression" dxfId="2472" priority="4198">
      <formula>IF(RIGHT(TEXT(AU97,"0.#"),1)=".",TRUE,FALSE)</formula>
    </cfRule>
  </conditionalFormatting>
  <conditionalFormatting sqref="AE458">
    <cfRule type="expression" dxfId="2471" priority="3891">
      <formula>IF(RIGHT(TEXT(AE458,"0.#"),1)=".",FALSE,TRUE)</formula>
    </cfRule>
    <cfRule type="expression" dxfId="2470" priority="3892">
      <formula>IF(RIGHT(TEXT(AE458,"0.#"),1)=".",TRUE,FALSE)</formula>
    </cfRule>
  </conditionalFormatting>
  <conditionalFormatting sqref="AM460">
    <cfRule type="expression" dxfId="2469" priority="3881">
      <formula>IF(RIGHT(TEXT(AM460,"0.#"),1)=".",FALSE,TRUE)</formula>
    </cfRule>
    <cfRule type="expression" dxfId="2468" priority="3882">
      <formula>IF(RIGHT(TEXT(AM460,"0.#"),1)=".",TRUE,FALSE)</formula>
    </cfRule>
  </conditionalFormatting>
  <conditionalFormatting sqref="AE459">
    <cfRule type="expression" dxfId="2467" priority="3889">
      <formula>IF(RIGHT(TEXT(AE459,"0.#"),1)=".",FALSE,TRUE)</formula>
    </cfRule>
    <cfRule type="expression" dxfId="2466" priority="3890">
      <formula>IF(RIGHT(TEXT(AE459,"0.#"),1)=".",TRUE,FALSE)</formula>
    </cfRule>
  </conditionalFormatting>
  <conditionalFormatting sqref="AE460">
    <cfRule type="expression" dxfId="2465" priority="3887">
      <formula>IF(RIGHT(TEXT(AE460,"0.#"),1)=".",FALSE,TRUE)</formula>
    </cfRule>
    <cfRule type="expression" dxfId="2464" priority="3888">
      <formula>IF(RIGHT(TEXT(AE460,"0.#"),1)=".",TRUE,FALSE)</formula>
    </cfRule>
  </conditionalFormatting>
  <conditionalFormatting sqref="AM458">
    <cfRule type="expression" dxfId="2463" priority="3885">
      <formula>IF(RIGHT(TEXT(AM458,"0.#"),1)=".",FALSE,TRUE)</formula>
    </cfRule>
    <cfRule type="expression" dxfId="2462" priority="3886">
      <formula>IF(RIGHT(TEXT(AM458,"0.#"),1)=".",TRUE,FALSE)</formula>
    </cfRule>
  </conditionalFormatting>
  <conditionalFormatting sqref="AM459">
    <cfRule type="expression" dxfId="2461" priority="3883">
      <formula>IF(RIGHT(TEXT(AM459,"0.#"),1)=".",FALSE,TRUE)</formula>
    </cfRule>
    <cfRule type="expression" dxfId="2460" priority="3884">
      <formula>IF(RIGHT(TEXT(AM459,"0.#"),1)=".",TRUE,FALSE)</formula>
    </cfRule>
  </conditionalFormatting>
  <conditionalFormatting sqref="AU458">
    <cfRule type="expression" dxfId="2459" priority="3879">
      <formula>IF(RIGHT(TEXT(AU458,"0.#"),1)=".",FALSE,TRUE)</formula>
    </cfRule>
    <cfRule type="expression" dxfId="2458" priority="3880">
      <formula>IF(RIGHT(TEXT(AU458,"0.#"),1)=".",TRUE,FALSE)</formula>
    </cfRule>
  </conditionalFormatting>
  <conditionalFormatting sqref="AU459">
    <cfRule type="expression" dxfId="2457" priority="3877">
      <formula>IF(RIGHT(TEXT(AU459,"0.#"),1)=".",FALSE,TRUE)</formula>
    </cfRule>
    <cfRule type="expression" dxfId="2456" priority="3878">
      <formula>IF(RIGHT(TEXT(AU459,"0.#"),1)=".",TRUE,FALSE)</formula>
    </cfRule>
  </conditionalFormatting>
  <conditionalFormatting sqref="AU460">
    <cfRule type="expression" dxfId="2455" priority="3875">
      <formula>IF(RIGHT(TEXT(AU460,"0.#"),1)=".",FALSE,TRUE)</formula>
    </cfRule>
    <cfRule type="expression" dxfId="2454" priority="3876">
      <formula>IF(RIGHT(TEXT(AU460,"0.#"),1)=".",TRUE,FALSE)</formula>
    </cfRule>
  </conditionalFormatting>
  <conditionalFormatting sqref="AI460">
    <cfRule type="expression" dxfId="2453" priority="3869">
      <formula>IF(RIGHT(TEXT(AI460,"0.#"),1)=".",FALSE,TRUE)</formula>
    </cfRule>
    <cfRule type="expression" dxfId="2452" priority="3870">
      <formula>IF(RIGHT(TEXT(AI460,"0.#"),1)=".",TRUE,FALSE)</formula>
    </cfRule>
  </conditionalFormatting>
  <conditionalFormatting sqref="AI458">
    <cfRule type="expression" dxfId="2451" priority="3873">
      <formula>IF(RIGHT(TEXT(AI458,"0.#"),1)=".",FALSE,TRUE)</formula>
    </cfRule>
    <cfRule type="expression" dxfId="2450" priority="3874">
      <formula>IF(RIGHT(TEXT(AI458,"0.#"),1)=".",TRUE,FALSE)</formula>
    </cfRule>
  </conditionalFormatting>
  <conditionalFormatting sqref="AI459">
    <cfRule type="expression" dxfId="2449" priority="3871">
      <formula>IF(RIGHT(TEXT(AI459,"0.#"),1)=".",FALSE,TRUE)</formula>
    </cfRule>
    <cfRule type="expression" dxfId="2448" priority="3872">
      <formula>IF(RIGHT(TEXT(AI459,"0.#"),1)=".",TRUE,FALSE)</formula>
    </cfRule>
  </conditionalFormatting>
  <conditionalFormatting sqref="AQ459">
    <cfRule type="expression" dxfId="2447" priority="3867">
      <formula>IF(RIGHT(TEXT(AQ459,"0.#"),1)=".",FALSE,TRUE)</formula>
    </cfRule>
    <cfRule type="expression" dxfId="2446" priority="3868">
      <formula>IF(RIGHT(TEXT(AQ459,"0.#"),1)=".",TRUE,FALSE)</formula>
    </cfRule>
  </conditionalFormatting>
  <conditionalFormatting sqref="AQ460">
    <cfRule type="expression" dxfId="2445" priority="3865">
      <formula>IF(RIGHT(TEXT(AQ460,"0.#"),1)=".",FALSE,TRUE)</formula>
    </cfRule>
    <cfRule type="expression" dxfId="2444" priority="3866">
      <formula>IF(RIGHT(TEXT(AQ460,"0.#"),1)=".",TRUE,FALSE)</formula>
    </cfRule>
  </conditionalFormatting>
  <conditionalFormatting sqref="AQ458">
    <cfRule type="expression" dxfId="2443" priority="3863">
      <formula>IF(RIGHT(TEXT(AQ458,"0.#"),1)=".",FALSE,TRUE)</formula>
    </cfRule>
    <cfRule type="expression" dxfId="2442" priority="3864">
      <formula>IF(RIGHT(TEXT(AQ458,"0.#"),1)=".",TRUE,FALSE)</formula>
    </cfRule>
  </conditionalFormatting>
  <conditionalFormatting sqref="AE120 AM120">
    <cfRule type="expression" dxfId="2441" priority="2541">
      <formula>IF(RIGHT(TEXT(AE120,"0.#"),1)=".",FALSE,TRUE)</formula>
    </cfRule>
    <cfRule type="expression" dxfId="2440" priority="2542">
      <formula>IF(RIGHT(TEXT(AE120,"0.#"),1)=".",TRUE,FALSE)</formula>
    </cfRule>
  </conditionalFormatting>
  <conditionalFormatting sqref="AI126">
    <cfRule type="expression" dxfId="2439" priority="2531">
      <formula>IF(RIGHT(TEXT(AI126,"0.#"),1)=".",FALSE,TRUE)</formula>
    </cfRule>
    <cfRule type="expression" dxfId="2438" priority="2532">
      <formula>IF(RIGHT(TEXT(AI126,"0.#"),1)=".",TRUE,FALSE)</formula>
    </cfRule>
  </conditionalFormatting>
  <conditionalFormatting sqref="AI120">
    <cfRule type="expression" dxfId="2437" priority="2539">
      <formula>IF(RIGHT(TEXT(AI120,"0.#"),1)=".",FALSE,TRUE)</formula>
    </cfRule>
    <cfRule type="expression" dxfId="2436" priority="2540">
      <formula>IF(RIGHT(TEXT(AI120,"0.#"),1)=".",TRUE,FALSE)</formula>
    </cfRule>
  </conditionalFormatting>
  <conditionalFormatting sqref="AE123 AM123">
    <cfRule type="expression" dxfId="2435" priority="2537">
      <formula>IF(RIGHT(TEXT(AE123,"0.#"),1)=".",FALSE,TRUE)</formula>
    </cfRule>
    <cfRule type="expression" dxfId="2434" priority="2538">
      <formula>IF(RIGHT(TEXT(AE123,"0.#"),1)=".",TRUE,FALSE)</formula>
    </cfRule>
  </conditionalFormatting>
  <conditionalFormatting sqref="AI123">
    <cfRule type="expression" dxfId="2433" priority="2535">
      <formula>IF(RIGHT(TEXT(AI123,"0.#"),1)=".",FALSE,TRUE)</formula>
    </cfRule>
    <cfRule type="expression" dxfId="2432" priority="2536">
      <formula>IF(RIGHT(TEXT(AI123,"0.#"),1)=".",TRUE,FALSE)</formula>
    </cfRule>
  </conditionalFormatting>
  <conditionalFormatting sqref="AE126 AM126">
    <cfRule type="expression" dxfId="2431" priority="2533">
      <formula>IF(RIGHT(TEXT(AE126,"0.#"),1)=".",FALSE,TRUE)</formula>
    </cfRule>
    <cfRule type="expression" dxfId="2430" priority="2534">
      <formula>IF(RIGHT(TEXT(AE126,"0.#"),1)=".",TRUE,FALSE)</formula>
    </cfRule>
  </conditionalFormatting>
  <conditionalFormatting sqref="AE129 AM129">
    <cfRule type="expression" dxfId="2429" priority="2529">
      <formula>IF(RIGHT(TEXT(AE129,"0.#"),1)=".",FALSE,TRUE)</formula>
    </cfRule>
    <cfRule type="expression" dxfId="2428" priority="2530">
      <formula>IF(RIGHT(TEXT(AE129,"0.#"),1)=".",TRUE,FALSE)</formula>
    </cfRule>
  </conditionalFormatting>
  <conditionalFormatting sqref="AI129">
    <cfRule type="expression" dxfId="2427" priority="2527">
      <formula>IF(RIGHT(TEXT(AI129,"0.#"),1)=".",FALSE,TRUE)</formula>
    </cfRule>
    <cfRule type="expression" dxfId="2426" priority="2528">
      <formula>IF(RIGHT(TEXT(AI129,"0.#"),1)=".",TRUE,FALSE)</formula>
    </cfRule>
  </conditionalFormatting>
  <conditionalFormatting sqref="Y839:Y866">
    <cfRule type="expression" dxfId="2425" priority="2525">
      <formula>IF(RIGHT(TEXT(Y839,"0.#"),1)=".",FALSE,TRUE)</formula>
    </cfRule>
    <cfRule type="expression" dxfId="2424" priority="2526">
      <formula>IF(RIGHT(TEXT(Y839,"0.#"),1)=".",TRUE,FALSE)</formula>
    </cfRule>
  </conditionalFormatting>
  <conditionalFormatting sqref="AU518">
    <cfRule type="expression" dxfId="2423" priority="1035">
      <formula>IF(RIGHT(TEXT(AU518,"0.#"),1)=".",FALSE,TRUE)</formula>
    </cfRule>
    <cfRule type="expression" dxfId="2422" priority="1036">
      <formula>IF(RIGHT(TEXT(AU518,"0.#"),1)=".",TRUE,FALSE)</formula>
    </cfRule>
  </conditionalFormatting>
  <conditionalFormatting sqref="AQ551">
    <cfRule type="expression" dxfId="2421" priority="811">
      <formula>IF(RIGHT(TEXT(AQ551,"0.#"),1)=".",FALSE,TRUE)</formula>
    </cfRule>
    <cfRule type="expression" dxfId="2420" priority="812">
      <formula>IF(RIGHT(TEXT(AQ551,"0.#"),1)=".",TRUE,FALSE)</formula>
    </cfRule>
  </conditionalFormatting>
  <conditionalFormatting sqref="AE556">
    <cfRule type="expression" dxfId="2419" priority="809">
      <formula>IF(RIGHT(TEXT(AE556,"0.#"),1)=".",FALSE,TRUE)</formula>
    </cfRule>
    <cfRule type="expression" dxfId="2418" priority="810">
      <formula>IF(RIGHT(TEXT(AE556,"0.#"),1)=".",TRUE,FALSE)</formula>
    </cfRule>
  </conditionalFormatting>
  <conditionalFormatting sqref="AE557">
    <cfRule type="expression" dxfId="2417" priority="807">
      <formula>IF(RIGHT(TEXT(AE557,"0.#"),1)=".",FALSE,TRUE)</formula>
    </cfRule>
    <cfRule type="expression" dxfId="2416" priority="808">
      <formula>IF(RIGHT(TEXT(AE557,"0.#"),1)=".",TRUE,FALSE)</formula>
    </cfRule>
  </conditionalFormatting>
  <conditionalFormatting sqref="AE558">
    <cfRule type="expression" dxfId="2415" priority="805">
      <formula>IF(RIGHT(TEXT(AE558,"0.#"),1)=".",FALSE,TRUE)</formula>
    </cfRule>
    <cfRule type="expression" dxfId="2414" priority="806">
      <formula>IF(RIGHT(TEXT(AE558,"0.#"),1)=".",TRUE,FALSE)</formula>
    </cfRule>
  </conditionalFormatting>
  <conditionalFormatting sqref="AM556">
    <cfRule type="expression" dxfId="2413" priority="803">
      <formula>IF(RIGHT(TEXT(AM556,"0.#"),1)=".",FALSE,TRUE)</formula>
    </cfRule>
    <cfRule type="expression" dxfId="2412" priority="804">
      <formula>IF(RIGHT(TEXT(AM556,"0.#"),1)=".",TRUE,FALSE)</formula>
    </cfRule>
  </conditionalFormatting>
  <conditionalFormatting sqref="AM557">
    <cfRule type="expression" dxfId="2411" priority="801">
      <formula>IF(RIGHT(TEXT(AM557,"0.#"),1)=".",FALSE,TRUE)</formula>
    </cfRule>
    <cfRule type="expression" dxfId="2410" priority="802">
      <formula>IF(RIGHT(TEXT(AM557,"0.#"),1)=".",TRUE,FALSE)</formula>
    </cfRule>
  </conditionalFormatting>
  <conditionalFormatting sqref="AM558">
    <cfRule type="expression" dxfId="2409" priority="799">
      <formula>IF(RIGHT(TEXT(AM558,"0.#"),1)=".",FALSE,TRUE)</formula>
    </cfRule>
    <cfRule type="expression" dxfId="2408" priority="800">
      <formula>IF(RIGHT(TEXT(AM558,"0.#"),1)=".",TRUE,FALSE)</formula>
    </cfRule>
  </conditionalFormatting>
  <conditionalFormatting sqref="AU556">
    <cfRule type="expression" dxfId="2407" priority="797">
      <formula>IF(RIGHT(TEXT(AU556,"0.#"),1)=".",FALSE,TRUE)</formula>
    </cfRule>
    <cfRule type="expression" dxfId="2406" priority="798">
      <formula>IF(RIGHT(TEXT(AU556,"0.#"),1)=".",TRUE,FALSE)</formula>
    </cfRule>
  </conditionalFormatting>
  <conditionalFormatting sqref="AU557">
    <cfRule type="expression" dxfId="2405" priority="795">
      <formula>IF(RIGHT(TEXT(AU557,"0.#"),1)=".",FALSE,TRUE)</formula>
    </cfRule>
    <cfRule type="expression" dxfId="2404" priority="796">
      <formula>IF(RIGHT(TEXT(AU557,"0.#"),1)=".",TRUE,FALSE)</formula>
    </cfRule>
  </conditionalFormatting>
  <conditionalFormatting sqref="AU558">
    <cfRule type="expression" dxfId="2403" priority="793">
      <formula>IF(RIGHT(TEXT(AU558,"0.#"),1)=".",FALSE,TRUE)</formula>
    </cfRule>
    <cfRule type="expression" dxfId="2402" priority="794">
      <formula>IF(RIGHT(TEXT(AU558,"0.#"),1)=".",TRUE,FALSE)</formula>
    </cfRule>
  </conditionalFormatting>
  <conditionalFormatting sqref="AI556">
    <cfRule type="expression" dxfId="2401" priority="791">
      <formula>IF(RIGHT(TEXT(AI556,"0.#"),1)=".",FALSE,TRUE)</formula>
    </cfRule>
    <cfRule type="expression" dxfId="2400" priority="792">
      <formula>IF(RIGHT(TEXT(AI556,"0.#"),1)=".",TRUE,FALSE)</formula>
    </cfRule>
  </conditionalFormatting>
  <conditionalFormatting sqref="AI557">
    <cfRule type="expression" dxfId="2399" priority="789">
      <formula>IF(RIGHT(TEXT(AI557,"0.#"),1)=".",FALSE,TRUE)</formula>
    </cfRule>
    <cfRule type="expression" dxfId="2398" priority="790">
      <formula>IF(RIGHT(TEXT(AI557,"0.#"),1)=".",TRUE,FALSE)</formula>
    </cfRule>
  </conditionalFormatting>
  <conditionalFormatting sqref="AI558">
    <cfRule type="expression" dxfId="2397" priority="787">
      <formula>IF(RIGHT(TEXT(AI558,"0.#"),1)=".",FALSE,TRUE)</formula>
    </cfRule>
    <cfRule type="expression" dxfId="2396" priority="788">
      <formula>IF(RIGHT(TEXT(AI558,"0.#"),1)=".",TRUE,FALSE)</formula>
    </cfRule>
  </conditionalFormatting>
  <conditionalFormatting sqref="AQ557">
    <cfRule type="expression" dxfId="2395" priority="785">
      <formula>IF(RIGHT(TEXT(AQ557,"0.#"),1)=".",FALSE,TRUE)</formula>
    </cfRule>
    <cfRule type="expression" dxfId="2394" priority="786">
      <formula>IF(RIGHT(TEXT(AQ557,"0.#"),1)=".",TRUE,FALSE)</formula>
    </cfRule>
  </conditionalFormatting>
  <conditionalFormatting sqref="AQ558">
    <cfRule type="expression" dxfId="2393" priority="783">
      <formula>IF(RIGHT(TEXT(AQ558,"0.#"),1)=".",FALSE,TRUE)</formula>
    </cfRule>
    <cfRule type="expression" dxfId="2392" priority="784">
      <formula>IF(RIGHT(TEXT(AQ558,"0.#"),1)=".",TRUE,FALSE)</formula>
    </cfRule>
  </conditionalFormatting>
  <conditionalFormatting sqref="AQ556">
    <cfRule type="expression" dxfId="2391" priority="781">
      <formula>IF(RIGHT(TEXT(AQ556,"0.#"),1)=".",FALSE,TRUE)</formula>
    </cfRule>
    <cfRule type="expression" dxfId="2390" priority="782">
      <formula>IF(RIGHT(TEXT(AQ556,"0.#"),1)=".",TRUE,FALSE)</formula>
    </cfRule>
  </conditionalFormatting>
  <conditionalFormatting sqref="AE561">
    <cfRule type="expression" dxfId="2389" priority="779">
      <formula>IF(RIGHT(TEXT(AE561,"0.#"),1)=".",FALSE,TRUE)</formula>
    </cfRule>
    <cfRule type="expression" dxfId="2388" priority="780">
      <formula>IF(RIGHT(TEXT(AE561,"0.#"),1)=".",TRUE,FALSE)</formula>
    </cfRule>
  </conditionalFormatting>
  <conditionalFormatting sqref="AE562">
    <cfRule type="expression" dxfId="2387" priority="777">
      <formula>IF(RIGHT(TEXT(AE562,"0.#"),1)=".",FALSE,TRUE)</formula>
    </cfRule>
    <cfRule type="expression" dxfId="2386" priority="778">
      <formula>IF(RIGHT(TEXT(AE562,"0.#"),1)=".",TRUE,FALSE)</formula>
    </cfRule>
  </conditionalFormatting>
  <conditionalFormatting sqref="AE563">
    <cfRule type="expression" dxfId="2385" priority="775">
      <formula>IF(RIGHT(TEXT(AE563,"0.#"),1)=".",FALSE,TRUE)</formula>
    </cfRule>
    <cfRule type="expression" dxfId="2384" priority="776">
      <formula>IF(RIGHT(TEXT(AE563,"0.#"),1)=".",TRUE,FALSE)</formula>
    </cfRule>
  </conditionalFormatting>
  <conditionalFormatting sqref="AM561">
    <cfRule type="expression" dxfId="2383" priority="773">
      <formula>IF(RIGHT(TEXT(AM561,"0.#"),1)=".",FALSE,TRUE)</formula>
    </cfRule>
    <cfRule type="expression" dxfId="2382" priority="774">
      <formula>IF(RIGHT(TEXT(AM561,"0.#"),1)=".",TRUE,FALSE)</formula>
    </cfRule>
  </conditionalFormatting>
  <conditionalFormatting sqref="AL1102:AO1131">
    <cfRule type="expression" dxfId="2381" priority="2431">
      <formula>IF(AND(AL1102&gt;=0, RIGHT(TEXT(AL1102,"0.#"),1)&lt;&gt;"."),TRUE,FALSE)</formula>
    </cfRule>
    <cfRule type="expression" dxfId="2380" priority="2432">
      <formula>IF(AND(AL1102&gt;=0, RIGHT(TEXT(AL1102,"0.#"),1)="."),TRUE,FALSE)</formula>
    </cfRule>
    <cfRule type="expression" dxfId="2379" priority="2433">
      <formula>IF(AND(AL1102&lt;0, RIGHT(TEXT(AL1102,"0.#"),1)&lt;&gt;"."),TRUE,FALSE)</formula>
    </cfRule>
    <cfRule type="expression" dxfId="2378" priority="2434">
      <formula>IF(AND(AL1102&lt;0, RIGHT(TEXT(AL1102,"0.#"),1)="."),TRUE,FALSE)</formula>
    </cfRule>
  </conditionalFormatting>
  <conditionalFormatting sqref="Y1102:Y1131">
    <cfRule type="expression" dxfId="2377" priority="2429">
      <formula>IF(RIGHT(TEXT(Y1102,"0.#"),1)=".",FALSE,TRUE)</formula>
    </cfRule>
    <cfRule type="expression" dxfId="2376" priority="2430">
      <formula>IF(RIGHT(TEXT(Y1102,"0.#"),1)=".",TRUE,FALSE)</formula>
    </cfRule>
  </conditionalFormatting>
  <conditionalFormatting sqref="AI562">
    <cfRule type="expression" dxfId="2375" priority="759">
      <formula>IF(RIGHT(TEXT(AI562,"0.#"),1)=".",FALSE,TRUE)</formula>
    </cfRule>
    <cfRule type="expression" dxfId="2374" priority="760">
      <formula>IF(RIGHT(TEXT(AI562,"0.#"),1)=".",TRUE,FALSE)</formula>
    </cfRule>
  </conditionalFormatting>
  <conditionalFormatting sqref="AQ553">
    <cfRule type="expression" dxfId="2373" priority="813">
      <formula>IF(RIGHT(TEXT(AQ553,"0.#"),1)=".",FALSE,TRUE)</formula>
    </cfRule>
    <cfRule type="expression" dxfId="2372" priority="814">
      <formula>IF(RIGHT(TEXT(AQ553,"0.#"),1)=".",TRUE,FALSE)</formula>
    </cfRule>
  </conditionalFormatting>
  <conditionalFormatting sqref="AI552">
    <cfRule type="expression" dxfId="2371" priority="819">
      <formula>IF(RIGHT(TEXT(AI552,"0.#"),1)=".",FALSE,TRUE)</formula>
    </cfRule>
    <cfRule type="expression" dxfId="2370" priority="820">
      <formula>IF(RIGHT(TEXT(AI552,"0.#"),1)=".",TRUE,FALSE)</formula>
    </cfRule>
  </conditionalFormatting>
  <conditionalFormatting sqref="AU552">
    <cfRule type="expression" dxfId="2369" priority="825">
      <formula>IF(RIGHT(TEXT(AU552,"0.#"),1)=".",FALSE,TRUE)</formula>
    </cfRule>
    <cfRule type="expression" dxfId="2368" priority="826">
      <formula>IF(RIGHT(TEXT(AU552,"0.#"),1)=".",TRUE,FALSE)</formula>
    </cfRule>
  </conditionalFormatting>
  <conditionalFormatting sqref="AM552">
    <cfRule type="expression" dxfId="2367" priority="831">
      <formula>IF(RIGHT(TEXT(AM552,"0.#"),1)=".",FALSE,TRUE)</formula>
    </cfRule>
    <cfRule type="expression" dxfId="2366" priority="832">
      <formula>IF(RIGHT(TEXT(AM552,"0.#"),1)=".",TRUE,FALSE)</formula>
    </cfRule>
  </conditionalFormatting>
  <conditionalFormatting sqref="AE552">
    <cfRule type="expression" dxfId="2365" priority="837">
      <formula>IF(RIGHT(TEXT(AE552,"0.#"),1)=".",FALSE,TRUE)</formula>
    </cfRule>
    <cfRule type="expression" dxfId="2364" priority="838">
      <formula>IF(RIGHT(TEXT(AE552,"0.#"),1)=".",TRUE,FALSE)</formula>
    </cfRule>
  </conditionalFormatting>
  <conditionalFormatting sqref="AQ548">
    <cfRule type="expression" dxfId="2363" priority="843">
      <formula>IF(RIGHT(TEXT(AQ548,"0.#"),1)=".",FALSE,TRUE)</formula>
    </cfRule>
    <cfRule type="expression" dxfId="2362" priority="844">
      <formula>IF(RIGHT(TEXT(AQ548,"0.#"),1)=".",TRUE,FALSE)</formula>
    </cfRule>
  </conditionalFormatting>
  <conditionalFormatting sqref="AL837:AO838">
    <cfRule type="expression" dxfId="2361" priority="2383">
      <formula>IF(AND(AL837&gt;=0, RIGHT(TEXT(AL837,"0.#"),1)&lt;&gt;"."),TRUE,FALSE)</formula>
    </cfRule>
    <cfRule type="expression" dxfId="2360" priority="2384">
      <formula>IF(AND(AL837&gt;=0, RIGHT(TEXT(AL837,"0.#"),1)="."),TRUE,FALSE)</formula>
    </cfRule>
    <cfRule type="expression" dxfId="2359" priority="2385">
      <formula>IF(AND(AL837&lt;0, RIGHT(TEXT(AL837,"0.#"),1)&lt;&gt;"."),TRUE,FALSE)</formula>
    </cfRule>
    <cfRule type="expression" dxfId="2358" priority="2386">
      <formula>IF(AND(AL837&lt;0, RIGHT(TEXT(AL837,"0.#"),1)="."),TRUE,FALSE)</formula>
    </cfRule>
  </conditionalFormatting>
  <conditionalFormatting sqref="Y838">
    <cfRule type="expression" dxfId="2357" priority="2381">
      <formula>IF(RIGHT(TEXT(Y838,"0.#"),1)=".",FALSE,TRUE)</formula>
    </cfRule>
    <cfRule type="expression" dxfId="2356" priority="2382">
      <formula>IF(RIGHT(TEXT(Y838,"0.#"),1)=".",TRUE,FALSE)</formula>
    </cfRule>
  </conditionalFormatting>
  <conditionalFormatting sqref="AE492">
    <cfRule type="expression" dxfId="2355" priority="1169">
      <formula>IF(RIGHT(TEXT(AE492,"0.#"),1)=".",FALSE,TRUE)</formula>
    </cfRule>
    <cfRule type="expression" dxfId="2354" priority="1170">
      <formula>IF(RIGHT(TEXT(AE492,"0.#"),1)=".",TRUE,FALSE)</formula>
    </cfRule>
  </conditionalFormatting>
  <conditionalFormatting sqref="AE493">
    <cfRule type="expression" dxfId="2353" priority="1167">
      <formula>IF(RIGHT(TEXT(AE493,"0.#"),1)=".",FALSE,TRUE)</formula>
    </cfRule>
    <cfRule type="expression" dxfId="2352" priority="1168">
      <formula>IF(RIGHT(TEXT(AE493,"0.#"),1)=".",TRUE,FALSE)</formula>
    </cfRule>
  </conditionalFormatting>
  <conditionalFormatting sqref="AE494">
    <cfRule type="expression" dxfId="2351" priority="1165">
      <formula>IF(RIGHT(TEXT(AE494,"0.#"),1)=".",FALSE,TRUE)</formula>
    </cfRule>
    <cfRule type="expression" dxfId="2350" priority="1166">
      <formula>IF(RIGHT(TEXT(AE494,"0.#"),1)=".",TRUE,FALSE)</formula>
    </cfRule>
  </conditionalFormatting>
  <conditionalFormatting sqref="AM492">
    <cfRule type="expression" dxfId="2349" priority="1163">
      <formula>IF(RIGHT(TEXT(AM492,"0.#"),1)=".",FALSE,TRUE)</formula>
    </cfRule>
    <cfRule type="expression" dxfId="2348" priority="1164">
      <formula>IF(RIGHT(TEXT(AM492,"0.#"),1)=".",TRUE,FALSE)</formula>
    </cfRule>
  </conditionalFormatting>
  <conditionalFormatting sqref="AM493">
    <cfRule type="expression" dxfId="2347" priority="1161">
      <formula>IF(RIGHT(TEXT(AM493,"0.#"),1)=".",FALSE,TRUE)</formula>
    </cfRule>
    <cfRule type="expression" dxfId="2346" priority="1162">
      <formula>IF(RIGHT(TEXT(AM493,"0.#"),1)=".",TRUE,FALSE)</formula>
    </cfRule>
  </conditionalFormatting>
  <conditionalFormatting sqref="AQ493">
    <cfRule type="expression" dxfId="2345" priority="1145">
      <formula>IF(RIGHT(TEXT(AQ493,"0.#"),1)=".",FALSE,TRUE)</formula>
    </cfRule>
    <cfRule type="expression" dxfId="2344" priority="1146">
      <formula>IF(RIGHT(TEXT(AQ493,"0.#"),1)=".",TRUE,FALSE)</formula>
    </cfRule>
  </conditionalFormatting>
  <conditionalFormatting sqref="AI493">
    <cfRule type="expression" dxfId="2343" priority="1149">
      <formula>IF(RIGHT(TEXT(AI493,"0.#"),1)=".",FALSE,TRUE)</formula>
    </cfRule>
    <cfRule type="expression" dxfId="2342" priority="1150">
      <formula>IF(RIGHT(TEXT(AI493,"0.#"),1)=".",TRUE,FALSE)</formula>
    </cfRule>
  </conditionalFormatting>
  <conditionalFormatting sqref="AI494">
    <cfRule type="expression" dxfId="2341" priority="1147">
      <formula>IF(RIGHT(TEXT(AI494,"0.#"),1)=".",FALSE,TRUE)</formula>
    </cfRule>
    <cfRule type="expression" dxfId="2340" priority="1148">
      <formula>IF(RIGHT(TEXT(AI494,"0.#"),1)=".",TRUE,FALSE)</formula>
    </cfRule>
  </conditionalFormatting>
  <conditionalFormatting sqref="AM494">
    <cfRule type="expression" dxfId="2339" priority="1159">
      <formula>IF(RIGHT(TEXT(AM494,"0.#"),1)=".",FALSE,TRUE)</formula>
    </cfRule>
    <cfRule type="expression" dxfId="2338" priority="1160">
      <formula>IF(RIGHT(TEXT(AM494,"0.#"),1)=".",TRUE,FALSE)</formula>
    </cfRule>
  </conditionalFormatting>
  <conditionalFormatting sqref="AQ494">
    <cfRule type="expression" dxfId="2337" priority="1143">
      <formula>IF(RIGHT(TEXT(AQ494,"0.#"),1)=".",FALSE,TRUE)</formula>
    </cfRule>
    <cfRule type="expression" dxfId="2336" priority="1144">
      <formula>IF(RIGHT(TEXT(AQ494,"0.#"),1)=".",TRUE,FALSE)</formula>
    </cfRule>
  </conditionalFormatting>
  <conditionalFormatting sqref="AQ492">
    <cfRule type="expression" dxfId="2335" priority="1141">
      <formula>IF(RIGHT(TEXT(AQ492,"0.#"),1)=".",FALSE,TRUE)</formula>
    </cfRule>
    <cfRule type="expression" dxfId="2334" priority="1142">
      <formula>IF(RIGHT(TEXT(AQ492,"0.#"),1)=".",TRUE,FALSE)</formula>
    </cfRule>
  </conditionalFormatting>
  <conditionalFormatting sqref="AU494">
    <cfRule type="expression" dxfId="2333" priority="1153">
      <formula>IF(RIGHT(TEXT(AU494,"0.#"),1)=".",FALSE,TRUE)</formula>
    </cfRule>
    <cfRule type="expression" dxfId="2332" priority="1154">
      <formula>IF(RIGHT(TEXT(AU494,"0.#"),1)=".",TRUE,FALSE)</formula>
    </cfRule>
  </conditionalFormatting>
  <conditionalFormatting sqref="AU492">
    <cfRule type="expression" dxfId="2331" priority="1157">
      <formula>IF(RIGHT(TEXT(AU492,"0.#"),1)=".",FALSE,TRUE)</formula>
    </cfRule>
    <cfRule type="expression" dxfId="2330" priority="1158">
      <formula>IF(RIGHT(TEXT(AU492,"0.#"),1)=".",TRUE,FALSE)</formula>
    </cfRule>
  </conditionalFormatting>
  <conditionalFormatting sqref="AU493">
    <cfRule type="expression" dxfId="2329" priority="1155">
      <formula>IF(RIGHT(TEXT(AU493,"0.#"),1)=".",FALSE,TRUE)</formula>
    </cfRule>
    <cfRule type="expression" dxfId="2328" priority="1156">
      <formula>IF(RIGHT(TEXT(AU493,"0.#"),1)=".",TRUE,FALSE)</formula>
    </cfRule>
  </conditionalFormatting>
  <conditionalFormatting sqref="AU583">
    <cfRule type="expression" dxfId="2327" priority="673">
      <formula>IF(RIGHT(TEXT(AU583,"0.#"),1)=".",FALSE,TRUE)</formula>
    </cfRule>
    <cfRule type="expression" dxfId="2326" priority="674">
      <formula>IF(RIGHT(TEXT(AU583,"0.#"),1)=".",TRUE,FALSE)</formula>
    </cfRule>
  </conditionalFormatting>
  <conditionalFormatting sqref="AI492">
    <cfRule type="expression" dxfId="2325" priority="1151">
      <formula>IF(RIGHT(TEXT(AI492,"0.#"),1)=".",FALSE,TRUE)</formula>
    </cfRule>
    <cfRule type="expression" dxfId="2324" priority="1152">
      <formula>IF(RIGHT(TEXT(AI492,"0.#"),1)=".",TRUE,FALSE)</formula>
    </cfRule>
  </conditionalFormatting>
  <conditionalFormatting sqref="AU582">
    <cfRule type="expression" dxfId="2323" priority="675">
      <formula>IF(RIGHT(TEXT(AU582,"0.#"),1)=".",FALSE,TRUE)</formula>
    </cfRule>
    <cfRule type="expression" dxfId="2322" priority="676">
      <formula>IF(RIGHT(TEXT(AU582,"0.#"),1)=".",TRUE,FALSE)</formula>
    </cfRule>
  </conditionalFormatting>
  <conditionalFormatting sqref="AI583">
    <cfRule type="expression" dxfId="2321" priority="667">
      <formula>IF(RIGHT(TEXT(AI583,"0.#"),1)=".",FALSE,TRUE)</formula>
    </cfRule>
    <cfRule type="expression" dxfId="2320" priority="668">
      <formula>IF(RIGHT(TEXT(AI583,"0.#"),1)=".",TRUE,FALSE)</formula>
    </cfRule>
  </conditionalFormatting>
  <conditionalFormatting sqref="AI581">
    <cfRule type="expression" dxfId="2319" priority="671">
      <formula>IF(RIGHT(TEXT(AI581,"0.#"),1)=".",FALSE,TRUE)</formula>
    </cfRule>
    <cfRule type="expression" dxfId="2318" priority="672">
      <formula>IF(RIGHT(TEXT(AI581,"0.#"),1)=".",TRUE,FALSE)</formula>
    </cfRule>
  </conditionalFormatting>
  <conditionalFormatting sqref="AI582">
    <cfRule type="expression" dxfId="2317" priority="669">
      <formula>IF(RIGHT(TEXT(AI582,"0.#"),1)=".",FALSE,TRUE)</formula>
    </cfRule>
    <cfRule type="expression" dxfId="2316" priority="670">
      <formula>IF(RIGHT(TEXT(AI582,"0.#"),1)=".",TRUE,FALSE)</formula>
    </cfRule>
  </conditionalFormatting>
  <conditionalFormatting sqref="AE499">
    <cfRule type="expression" dxfId="2315" priority="1135">
      <formula>IF(RIGHT(TEXT(AE499,"0.#"),1)=".",FALSE,TRUE)</formula>
    </cfRule>
    <cfRule type="expression" dxfId="2314" priority="1136">
      <formula>IF(RIGHT(TEXT(AE499,"0.#"),1)=".",TRUE,FALSE)</formula>
    </cfRule>
  </conditionalFormatting>
  <conditionalFormatting sqref="AE497">
    <cfRule type="expression" dxfId="2313" priority="1139">
      <formula>IF(RIGHT(TEXT(AE497,"0.#"),1)=".",FALSE,TRUE)</formula>
    </cfRule>
    <cfRule type="expression" dxfId="2312" priority="1140">
      <formula>IF(RIGHT(TEXT(AE497,"0.#"),1)=".",TRUE,FALSE)</formula>
    </cfRule>
  </conditionalFormatting>
  <conditionalFormatting sqref="AE498">
    <cfRule type="expression" dxfId="2311" priority="1137">
      <formula>IF(RIGHT(TEXT(AE498,"0.#"),1)=".",FALSE,TRUE)</formula>
    </cfRule>
    <cfRule type="expression" dxfId="2310" priority="1138">
      <formula>IF(RIGHT(TEXT(AE498,"0.#"),1)=".",TRUE,FALSE)</formula>
    </cfRule>
  </conditionalFormatting>
  <conditionalFormatting sqref="AM499">
    <cfRule type="expression" dxfId="2309" priority="1129">
      <formula>IF(RIGHT(TEXT(AM499,"0.#"),1)=".",FALSE,TRUE)</formula>
    </cfRule>
    <cfRule type="expression" dxfId="2308" priority="1130">
      <formula>IF(RIGHT(TEXT(AM499,"0.#"),1)=".",TRUE,FALSE)</formula>
    </cfRule>
  </conditionalFormatting>
  <conditionalFormatting sqref="AM497">
    <cfRule type="expression" dxfId="2307" priority="1133">
      <formula>IF(RIGHT(TEXT(AM497,"0.#"),1)=".",FALSE,TRUE)</formula>
    </cfRule>
    <cfRule type="expression" dxfId="2306" priority="1134">
      <formula>IF(RIGHT(TEXT(AM497,"0.#"),1)=".",TRUE,FALSE)</formula>
    </cfRule>
  </conditionalFormatting>
  <conditionalFormatting sqref="AM498">
    <cfRule type="expression" dxfId="2305" priority="1131">
      <formula>IF(RIGHT(TEXT(AM498,"0.#"),1)=".",FALSE,TRUE)</formula>
    </cfRule>
    <cfRule type="expression" dxfId="2304" priority="1132">
      <formula>IF(RIGHT(TEXT(AM498,"0.#"),1)=".",TRUE,FALSE)</formula>
    </cfRule>
  </conditionalFormatting>
  <conditionalFormatting sqref="AU499">
    <cfRule type="expression" dxfId="2303" priority="1123">
      <formula>IF(RIGHT(TEXT(AU499,"0.#"),1)=".",FALSE,TRUE)</formula>
    </cfRule>
    <cfRule type="expression" dxfId="2302" priority="1124">
      <formula>IF(RIGHT(TEXT(AU499,"0.#"),1)=".",TRUE,FALSE)</formula>
    </cfRule>
  </conditionalFormatting>
  <conditionalFormatting sqref="AU497">
    <cfRule type="expression" dxfId="2301" priority="1127">
      <formula>IF(RIGHT(TEXT(AU497,"0.#"),1)=".",FALSE,TRUE)</formula>
    </cfRule>
    <cfRule type="expression" dxfId="2300" priority="1128">
      <formula>IF(RIGHT(TEXT(AU497,"0.#"),1)=".",TRUE,FALSE)</formula>
    </cfRule>
  </conditionalFormatting>
  <conditionalFormatting sqref="AU498">
    <cfRule type="expression" dxfId="2299" priority="1125">
      <formula>IF(RIGHT(TEXT(AU498,"0.#"),1)=".",FALSE,TRUE)</formula>
    </cfRule>
    <cfRule type="expression" dxfId="2298" priority="1126">
      <formula>IF(RIGHT(TEXT(AU498,"0.#"),1)=".",TRUE,FALSE)</formula>
    </cfRule>
  </conditionalFormatting>
  <conditionalFormatting sqref="AI499">
    <cfRule type="expression" dxfId="2297" priority="1117">
      <formula>IF(RIGHT(TEXT(AI499,"0.#"),1)=".",FALSE,TRUE)</formula>
    </cfRule>
    <cfRule type="expression" dxfId="2296" priority="1118">
      <formula>IF(RIGHT(TEXT(AI499,"0.#"),1)=".",TRUE,FALSE)</formula>
    </cfRule>
  </conditionalFormatting>
  <conditionalFormatting sqref="AI497">
    <cfRule type="expression" dxfId="2295" priority="1121">
      <formula>IF(RIGHT(TEXT(AI497,"0.#"),1)=".",FALSE,TRUE)</formula>
    </cfRule>
    <cfRule type="expression" dxfId="2294" priority="1122">
      <formula>IF(RIGHT(TEXT(AI497,"0.#"),1)=".",TRUE,FALSE)</formula>
    </cfRule>
  </conditionalFormatting>
  <conditionalFormatting sqref="AI498">
    <cfRule type="expression" dxfId="2293" priority="1119">
      <formula>IF(RIGHT(TEXT(AI498,"0.#"),1)=".",FALSE,TRUE)</formula>
    </cfRule>
    <cfRule type="expression" dxfId="2292" priority="1120">
      <formula>IF(RIGHT(TEXT(AI498,"0.#"),1)=".",TRUE,FALSE)</formula>
    </cfRule>
  </conditionalFormatting>
  <conditionalFormatting sqref="AQ497">
    <cfRule type="expression" dxfId="2291" priority="1111">
      <formula>IF(RIGHT(TEXT(AQ497,"0.#"),1)=".",FALSE,TRUE)</formula>
    </cfRule>
    <cfRule type="expression" dxfId="2290" priority="1112">
      <formula>IF(RIGHT(TEXT(AQ497,"0.#"),1)=".",TRUE,FALSE)</formula>
    </cfRule>
  </conditionalFormatting>
  <conditionalFormatting sqref="AQ498">
    <cfRule type="expression" dxfId="2289" priority="1115">
      <formula>IF(RIGHT(TEXT(AQ498,"0.#"),1)=".",FALSE,TRUE)</formula>
    </cfRule>
    <cfRule type="expression" dxfId="2288" priority="1116">
      <formula>IF(RIGHT(TEXT(AQ498,"0.#"),1)=".",TRUE,FALSE)</formula>
    </cfRule>
  </conditionalFormatting>
  <conditionalFormatting sqref="AQ499">
    <cfRule type="expression" dxfId="2287" priority="1113">
      <formula>IF(RIGHT(TEXT(AQ499,"0.#"),1)=".",FALSE,TRUE)</formula>
    </cfRule>
    <cfRule type="expression" dxfId="2286" priority="1114">
      <formula>IF(RIGHT(TEXT(AQ499,"0.#"),1)=".",TRUE,FALSE)</formula>
    </cfRule>
  </conditionalFormatting>
  <conditionalFormatting sqref="AE504">
    <cfRule type="expression" dxfId="2285" priority="1105">
      <formula>IF(RIGHT(TEXT(AE504,"0.#"),1)=".",FALSE,TRUE)</formula>
    </cfRule>
    <cfRule type="expression" dxfId="2284" priority="1106">
      <formula>IF(RIGHT(TEXT(AE504,"0.#"),1)=".",TRUE,FALSE)</formula>
    </cfRule>
  </conditionalFormatting>
  <conditionalFormatting sqref="AE502">
    <cfRule type="expression" dxfId="2283" priority="1109">
      <formula>IF(RIGHT(TEXT(AE502,"0.#"),1)=".",FALSE,TRUE)</formula>
    </cfRule>
    <cfRule type="expression" dxfId="2282" priority="1110">
      <formula>IF(RIGHT(TEXT(AE502,"0.#"),1)=".",TRUE,FALSE)</formula>
    </cfRule>
  </conditionalFormatting>
  <conditionalFormatting sqref="AE503">
    <cfRule type="expression" dxfId="2281" priority="1107">
      <formula>IF(RIGHT(TEXT(AE503,"0.#"),1)=".",FALSE,TRUE)</formula>
    </cfRule>
    <cfRule type="expression" dxfId="2280" priority="1108">
      <formula>IF(RIGHT(TEXT(AE503,"0.#"),1)=".",TRUE,FALSE)</formula>
    </cfRule>
  </conditionalFormatting>
  <conditionalFormatting sqref="AM504">
    <cfRule type="expression" dxfId="2279" priority="1099">
      <formula>IF(RIGHT(TEXT(AM504,"0.#"),1)=".",FALSE,TRUE)</formula>
    </cfRule>
    <cfRule type="expression" dxfId="2278" priority="1100">
      <formula>IF(RIGHT(TEXT(AM504,"0.#"),1)=".",TRUE,FALSE)</formula>
    </cfRule>
  </conditionalFormatting>
  <conditionalFormatting sqref="AM502">
    <cfRule type="expression" dxfId="2277" priority="1103">
      <formula>IF(RIGHT(TEXT(AM502,"0.#"),1)=".",FALSE,TRUE)</formula>
    </cfRule>
    <cfRule type="expression" dxfId="2276" priority="1104">
      <formula>IF(RIGHT(TEXT(AM502,"0.#"),1)=".",TRUE,FALSE)</formula>
    </cfRule>
  </conditionalFormatting>
  <conditionalFormatting sqref="AM503">
    <cfRule type="expression" dxfId="2275" priority="1101">
      <formula>IF(RIGHT(TEXT(AM503,"0.#"),1)=".",FALSE,TRUE)</formula>
    </cfRule>
    <cfRule type="expression" dxfId="2274" priority="1102">
      <formula>IF(RIGHT(TEXT(AM503,"0.#"),1)=".",TRUE,FALSE)</formula>
    </cfRule>
  </conditionalFormatting>
  <conditionalFormatting sqref="AU504">
    <cfRule type="expression" dxfId="2273" priority="1093">
      <formula>IF(RIGHT(TEXT(AU504,"0.#"),1)=".",FALSE,TRUE)</formula>
    </cfRule>
    <cfRule type="expression" dxfId="2272" priority="1094">
      <formula>IF(RIGHT(TEXT(AU504,"0.#"),1)=".",TRUE,FALSE)</formula>
    </cfRule>
  </conditionalFormatting>
  <conditionalFormatting sqref="AU502">
    <cfRule type="expression" dxfId="2271" priority="1097">
      <formula>IF(RIGHT(TEXT(AU502,"0.#"),1)=".",FALSE,TRUE)</formula>
    </cfRule>
    <cfRule type="expression" dxfId="2270" priority="1098">
      <formula>IF(RIGHT(TEXT(AU502,"0.#"),1)=".",TRUE,FALSE)</formula>
    </cfRule>
  </conditionalFormatting>
  <conditionalFormatting sqref="AU503">
    <cfRule type="expression" dxfId="2269" priority="1095">
      <formula>IF(RIGHT(TEXT(AU503,"0.#"),1)=".",FALSE,TRUE)</formula>
    </cfRule>
    <cfRule type="expression" dxfId="2268" priority="1096">
      <formula>IF(RIGHT(TEXT(AU503,"0.#"),1)=".",TRUE,FALSE)</formula>
    </cfRule>
  </conditionalFormatting>
  <conditionalFormatting sqref="AI504">
    <cfRule type="expression" dxfId="2267" priority="1087">
      <formula>IF(RIGHT(TEXT(AI504,"0.#"),1)=".",FALSE,TRUE)</formula>
    </cfRule>
    <cfRule type="expression" dxfId="2266" priority="1088">
      <formula>IF(RIGHT(TEXT(AI504,"0.#"),1)=".",TRUE,FALSE)</formula>
    </cfRule>
  </conditionalFormatting>
  <conditionalFormatting sqref="AI502">
    <cfRule type="expression" dxfId="2265" priority="1091">
      <formula>IF(RIGHT(TEXT(AI502,"0.#"),1)=".",FALSE,TRUE)</formula>
    </cfRule>
    <cfRule type="expression" dxfId="2264" priority="1092">
      <formula>IF(RIGHT(TEXT(AI502,"0.#"),1)=".",TRUE,FALSE)</formula>
    </cfRule>
  </conditionalFormatting>
  <conditionalFormatting sqref="AI503">
    <cfRule type="expression" dxfId="2263" priority="1089">
      <formula>IF(RIGHT(TEXT(AI503,"0.#"),1)=".",FALSE,TRUE)</formula>
    </cfRule>
    <cfRule type="expression" dxfId="2262" priority="1090">
      <formula>IF(RIGHT(TEXT(AI503,"0.#"),1)=".",TRUE,FALSE)</formula>
    </cfRule>
  </conditionalFormatting>
  <conditionalFormatting sqref="AQ502">
    <cfRule type="expression" dxfId="2261" priority="1081">
      <formula>IF(RIGHT(TEXT(AQ502,"0.#"),1)=".",FALSE,TRUE)</formula>
    </cfRule>
    <cfRule type="expression" dxfId="2260" priority="1082">
      <formula>IF(RIGHT(TEXT(AQ502,"0.#"),1)=".",TRUE,FALSE)</formula>
    </cfRule>
  </conditionalFormatting>
  <conditionalFormatting sqref="AQ503">
    <cfRule type="expression" dxfId="2259" priority="1085">
      <formula>IF(RIGHT(TEXT(AQ503,"0.#"),1)=".",FALSE,TRUE)</formula>
    </cfRule>
    <cfRule type="expression" dxfId="2258" priority="1086">
      <formula>IF(RIGHT(TEXT(AQ503,"0.#"),1)=".",TRUE,FALSE)</formula>
    </cfRule>
  </conditionalFormatting>
  <conditionalFormatting sqref="AQ504">
    <cfRule type="expression" dxfId="2257" priority="1083">
      <formula>IF(RIGHT(TEXT(AQ504,"0.#"),1)=".",FALSE,TRUE)</formula>
    </cfRule>
    <cfRule type="expression" dxfId="2256" priority="1084">
      <formula>IF(RIGHT(TEXT(AQ504,"0.#"),1)=".",TRUE,FALSE)</formula>
    </cfRule>
  </conditionalFormatting>
  <conditionalFormatting sqref="AE509">
    <cfRule type="expression" dxfId="2255" priority="1075">
      <formula>IF(RIGHT(TEXT(AE509,"0.#"),1)=".",FALSE,TRUE)</formula>
    </cfRule>
    <cfRule type="expression" dxfId="2254" priority="1076">
      <formula>IF(RIGHT(TEXT(AE509,"0.#"),1)=".",TRUE,FALSE)</formula>
    </cfRule>
  </conditionalFormatting>
  <conditionalFormatting sqref="AE507">
    <cfRule type="expression" dxfId="2253" priority="1079">
      <formula>IF(RIGHT(TEXT(AE507,"0.#"),1)=".",FALSE,TRUE)</formula>
    </cfRule>
    <cfRule type="expression" dxfId="2252" priority="1080">
      <formula>IF(RIGHT(TEXT(AE507,"0.#"),1)=".",TRUE,FALSE)</formula>
    </cfRule>
  </conditionalFormatting>
  <conditionalFormatting sqref="AE508">
    <cfRule type="expression" dxfId="2251" priority="1077">
      <formula>IF(RIGHT(TEXT(AE508,"0.#"),1)=".",FALSE,TRUE)</formula>
    </cfRule>
    <cfRule type="expression" dxfId="2250" priority="1078">
      <formula>IF(RIGHT(TEXT(AE508,"0.#"),1)=".",TRUE,FALSE)</formula>
    </cfRule>
  </conditionalFormatting>
  <conditionalFormatting sqref="AM509">
    <cfRule type="expression" dxfId="2249" priority="1069">
      <formula>IF(RIGHT(TEXT(AM509,"0.#"),1)=".",FALSE,TRUE)</formula>
    </cfRule>
    <cfRule type="expression" dxfId="2248" priority="1070">
      <formula>IF(RIGHT(TEXT(AM509,"0.#"),1)=".",TRUE,FALSE)</formula>
    </cfRule>
  </conditionalFormatting>
  <conditionalFormatting sqref="AM507">
    <cfRule type="expression" dxfId="2247" priority="1073">
      <formula>IF(RIGHT(TEXT(AM507,"0.#"),1)=".",FALSE,TRUE)</formula>
    </cfRule>
    <cfRule type="expression" dxfId="2246" priority="1074">
      <formula>IF(RIGHT(TEXT(AM507,"0.#"),1)=".",TRUE,FALSE)</formula>
    </cfRule>
  </conditionalFormatting>
  <conditionalFormatting sqref="AM508">
    <cfRule type="expression" dxfId="2245" priority="1071">
      <formula>IF(RIGHT(TEXT(AM508,"0.#"),1)=".",FALSE,TRUE)</formula>
    </cfRule>
    <cfRule type="expression" dxfId="2244" priority="1072">
      <formula>IF(RIGHT(TEXT(AM508,"0.#"),1)=".",TRUE,FALSE)</formula>
    </cfRule>
  </conditionalFormatting>
  <conditionalFormatting sqref="AU509">
    <cfRule type="expression" dxfId="2243" priority="1063">
      <formula>IF(RIGHT(TEXT(AU509,"0.#"),1)=".",FALSE,TRUE)</formula>
    </cfRule>
    <cfRule type="expression" dxfId="2242" priority="1064">
      <formula>IF(RIGHT(TEXT(AU509,"0.#"),1)=".",TRUE,FALSE)</formula>
    </cfRule>
  </conditionalFormatting>
  <conditionalFormatting sqref="AU507">
    <cfRule type="expression" dxfId="2241" priority="1067">
      <formula>IF(RIGHT(TEXT(AU507,"0.#"),1)=".",FALSE,TRUE)</formula>
    </cfRule>
    <cfRule type="expression" dxfId="2240" priority="1068">
      <formula>IF(RIGHT(TEXT(AU507,"0.#"),1)=".",TRUE,FALSE)</formula>
    </cfRule>
  </conditionalFormatting>
  <conditionalFormatting sqref="AU508">
    <cfRule type="expression" dxfId="2239" priority="1065">
      <formula>IF(RIGHT(TEXT(AU508,"0.#"),1)=".",FALSE,TRUE)</formula>
    </cfRule>
    <cfRule type="expression" dxfId="2238" priority="1066">
      <formula>IF(RIGHT(TEXT(AU508,"0.#"),1)=".",TRUE,FALSE)</formula>
    </cfRule>
  </conditionalFormatting>
  <conditionalFormatting sqref="AI509">
    <cfRule type="expression" dxfId="2237" priority="1057">
      <formula>IF(RIGHT(TEXT(AI509,"0.#"),1)=".",FALSE,TRUE)</formula>
    </cfRule>
    <cfRule type="expression" dxfId="2236" priority="1058">
      <formula>IF(RIGHT(TEXT(AI509,"0.#"),1)=".",TRUE,FALSE)</formula>
    </cfRule>
  </conditionalFormatting>
  <conditionalFormatting sqref="AI507">
    <cfRule type="expression" dxfId="2235" priority="1061">
      <formula>IF(RIGHT(TEXT(AI507,"0.#"),1)=".",FALSE,TRUE)</formula>
    </cfRule>
    <cfRule type="expression" dxfId="2234" priority="1062">
      <formula>IF(RIGHT(TEXT(AI507,"0.#"),1)=".",TRUE,FALSE)</formula>
    </cfRule>
  </conditionalFormatting>
  <conditionalFormatting sqref="AI508">
    <cfRule type="expression" dxfId="2233" priority="1059">
      <formula>IF(RIGHT(TEXT(AI508,"0.#"),1)=".",FALSE,TRUE)</formula>
    </cfRule>
    <cfRule type="expression" dxfId="2232" priority="1060">
      <formula>IF(RIGHT(TEXT(AI508,"0.#"),1)=".",TRUE,FALSE)</formula>
    </cfRule>
  </conditionalFormatting>
  <conditionalFormatting sqref="AQ507">
    <cfRule type="expression" dxfId="2231" priority="1051">
      <formula>IF(RIGHT(TEXT(AQ507,"0.#"),1)=".",FALSE,TRUE)</formula>
    </cfRule>
    <cfRule type="expression" dxfId="2230" priority="1052">
      <formula>IF(RIGHT(TEXT(AQ507,"0.#"),1)=".",TRUE,FALSE)</formula>
    </cfRule>
  </conditionalFormatting>
  <conditionalFormatting sqref="AQ508">
    <cfRule type="expression" dxfId="2229" priority="1055">
      <formula>IF(RIGHT(TEXT(AQ508,"0.#"),1)=".",FALSE,TRUE)</formula>
    </cfRule>
    <cfRule type="expression" dxfId="2228" priority="1056">
      <formula>IF(RIGHT(TEXT(AQ508,"0.#"),1)=".",TRUE,FALSE)</formula>
    </cfRule>
  </conditionalFormatting>
  <conditionalFormatting sqref="AQ509">
    <cfRule type="expression" dxfId="2227" priority="1053">
      <formula>IF(RIGHT(TEXT(AQ509,"0.#"),1)=".",FALSE,TRUE)</formula>
    </cfRule>
    <cfRule type="expression" dxfId="2226" priority="1054">
      <formula>IF(RIGHT(TEXT(AQ509,"0.#"),1)=".",TRUE,FALSE)</formula>
    </cfRule>
  </conditionalFormatting>
  <conditionalFormatting sqref="AE465">
    <cfRule type="expression" dxfId="2225" priority="1345">
      <formula>IF(RIGHT(TEXT(AE465,"0.#"),1)=".",FALSE,TRUE)</formula>
    </cfRule>
    <cfRule type="expression" dxfId="2224" priority="1346">
      <formula>IF(RIGHT(TEXT(AE465,"0.#"),1)=".",TRUE,FALSE)</formula>
    </cfRule>
  </conditionalFormatting>
  <conditionalFormatting sqref="AE463">
    <cfRule type="expression" dxfId="2223" priority="1349">
      <formula>IF(RIGHT(TEXT(AE463,"0.#"),1)=".",FALSE,TRUE)</formula>
    </cfRule>
    <cfRule type="expression" dxfId="2222" priority="1350">
      <formula>IF(RIGHT(TEXT(AE463,"0.#"),1)=".",TRUE,FALSE)</formula>
    </cfRule>
  </conditionalFormatting>
  <conditionalFormatting sqref="AE464">
    <cfRule type="expression" dxfId="2221" priority="1347">
      <formula>IF(RIGHT(TEXT(AE464,"0.#"),1)=".",FALSE,TRUE)</formula>
    </cfRule>
    <cfRule type="expression" dxfId="2220" priority="1348">
      <formula>IF(RIGHT(TEXT(AE464,"0.#"),1)=".",TRUE,FALSE)</formula>
    </cfRule>
  </conditionalFormatting>
  <conditionalFormatting sqref="AM465">
    <cfRule type="expression" dxfId="2219" priority="1339">
      <formula>IF(RIGHT(TEXT(AM465,"0.#"),1)=".",FALSE,TRUE)</formula>
    </cfRule>
    <cfRule type="expression" dxfId="2218" priority="1340">
      <formula>IF(RIGHT(TEXT(AM465,"0.#"),1)=".",TRUE,FALSE)</formula>
    </cfRule>
  </conditionalFormatting>
  <conditionalFormatting sqref="AM463">
    <cfRule type="expression" dxfId="2217" priority="1343">
      <formula>IF(RIGHT(TEXT(AM463,"0.#"),1)=".",FALSE,TRUE)</formula>
    </cfRule>
    <cfRule type="expression" dxfId="2216" priority="1344">
      <formula>IF(RIGHT(TEXT(AM463,"0.#"),1)=".",TRUE,FALSE)</formula>
    </cfRule>
  </conditionalFormatting>
  <conditionalFormatting sqref="AM464">
    <cfRule type="expression" dxfId="2215" priority="1341">
      <formula>IF(RIGHT(TEXT(AM464,"0.#"),1)=".",FALSE,TRUE)</formula>
    </cfRule>
    <cfRule type="expression" dxfId="2214" priority="1342">
      <formula>IF(RIGHT(TEXT(AM464,"0.#"),1)=".",TRUE,FALSE)</formula>
    </cfRule>
  </conditionalFormatting>
  <conditionalFormatting sqref="AU465">
    <cfRule type="expression" dxfId="2213" priority="1333">
      <formula>IF(RIGHT(TEXT(AU465,"0.#"),1)=".",FALSE,TRUE)</formula>
    </cfRule>
    <cfRule type="expression" dxfId="2212" priority="1334">
      <formula>IF(RIGHT(TEXT(AU465,"0.#"),1)=".",TRUE,FALSE)</formula>
    </cfRule>
  </conditionalFormatting>
  <conditionalFormatting sqref="AU463">
    <cfRule type="expression" dxfId="2211" priority="1337">
      <formula>IF(RIGHT(TEXT(AU463,"0.#"),1)=".",FALSE,TRUE)</formula>
    </cfRule>
    <cfRule type="expression" dxfId="2210" priority="1338">
      <formula>IF(RIGHT(TEXT(AU463,"0.#"),1)=".",TRUE,FALSE)</formula>
    </cfRule>
  </conditionalFormatting>
  <conditionalFormatting sqref="AU464">
    <cfRule type="expression" dxfId="2209" priority="1335">
      <formula>IF(RIGHT(TEXT(AU464,"0.#"),1)=".",FALSE,TRUE)</formula>
    </cfRule>
    <cfRule type="expression" dxfId="2208" priority="1336">
      <formula>IF(RIGHT(TEXT(AU464,"0.#"),1)=".",TRUE,FALSE)</formula>
    </cfRule>
  </conditionalFormatting>
  <conditionalFormatting sqref="AI465">
    <cfRule type="expression" dxfId="2207" priority="1327">
      <formula>IF(RIGHT(TEXT(AI465,"0.#"),1)=".",FALSE,TRUE)</formula>
    </cfRule>
    <cfRule type="expression" dxfId="2206" priority="1328">
      <formula>IF(RIGHT(TEXT(AI465,"0.#"),1)=".",TRUE,FALSE)</formula>
    </cfRule>
  </conditionalFormatting>
  <conditionalFormatting sqref="AI463">
    <cfRule type="expression" dxfId="2205" priority="1331">
      <formula>IF(RIGHT(TEXT(AI463,"0.#"),1)=".",FALSE,TRUE)</formula>
    </cfRule>
    <cfRule type="expression" dxfId="2204" priority="1332">
      <formula>IF(RIGHT(TEXT(AI463,"0.#"),1)=".",TRUE,FALSE)</formula>
    </cfRule>
  </conditionalFormatting>
  <conditionalFormatting sqref="AI464">
    <cfRule type="expression" dxfId="2203" priority="1329">
      <formula>IF(RIGHT(TEXT(AI464,"0.#"),1)=".",FALSE,TRUE)</formula>
    </cfRule>
    <cfRule type="expression" dxfId="2202" priority="1330">
      <formula>IF(RIGHT(TEXT(AI464,"0.#"),1)=".",TRUE,FALSE)</formula>
    </cfRule>
  </conditionalFormatting>
  <conditionalFormatting sqref="AQ463">
    <cfRule type="expression" dxfId="2201" priority="1321">
      <formula>IF(RIGHT(TEXT(AQ463,"0.#"),1)=".",FALSE,TRUE)</formula>
    </cfRule>
    <cfRule type="expression" dxfId="2200" priority="1322">
      <formula>IF(RIGHT(TEXT(AQ463,"0.#"),1)=".",TRUE,FALSE)</formula>
    </cfRule>
  </conditionalFormatting>
  <conditionalFormatting sqref="AQ464">
    <cfRule type="expression" dxfId="2199" priority="1325">
      <formula>IF(RIGHT(TEXT(AQ464,"0.#"),1)=".",FALSE,TRUE)</formula>
    </cfRule>
    <cfRule type="expression" dxfId="2198" priority="1326">
      <formula>IF(RIGHT(TEXT(AQ464,"0.#"),1)=".",TRUE,FALSE)</formula>
    </cfRule>
  </conditionalFormatting>
  <conditionalFormatting sqref="AQ465">
    <cfRule type="expression" dxfId="2197" priority="1323">
      <formula>IF(RIGHT(TEXT(AQ465,"0.#"),1)=".",FALSE,TRUE)</formula>
    </cfRule>
    <cfRule type="expression" dxfId="2196" priority="1324">
      <formula>IF(RIGHT(TEXT(AQ465,"0.#"),1)=".",TRUE,FALSE)</formula>
    </cfRule>
  </conditionalFormatting>
  <conditionalFormatting sqref="AE470">
    <cfRule type="expression" dxfId="2195" priority="1315">
      <formula>IF(RIGHT(TEXT(AE470,"0.#"),1)=".",FALSE,TRUE)</formula>
    </cfRule>
    <cfRule type="expression" dxfId="2194" priority="1316">
      <formula>IF(RIGHT(TEXT(AE470,"0.#"),1)=".",TRUE,FALSE)</formula>
    </cfRule>
  </conditionalFormatting>
  <conditionalFormatting sqref="AE468">
    <cfRule type="expression" dxfId="2193" priority="1319">
      <formula>IF(RIGHT(TEXT(AE468,"0.#"),1)=".",FALSE,TRUE)</formula>
    </cfRule>
    <cfRule type="expression" dxfId="2192" priority="1320">
      <formula>IF(RIGHT(TEXT(AE468,"0.#"),1)=".",TRUE,FALSE)</formula>
    </cfRule>
  </conditionalFormatting>
  <conditionalFormatting sqref="AE469">
    <cfRule type="expression" dxfId="2191" priority="1317">
      <formula>IF(RIGHT(TEXT(AE469,"0.#"),1)=".",FALSE,TRUE)</formula>
    </cfRule>
    <cfRule type="expression" dxfId="2190" priority="1318">
      <formula>IF(RIGHT(TEXT(AE469,"0.#"),1)=".",TRUE,FALSE)</formula>
    </cfRule>
  </conditionalFormatting>
  <conditionalFormatting sqref="AM470">
    <cfRule type="expression" dxfId="2189" priority="1309">
      <formula>IF(RIGHT(TEXT(AM470,"0.#"),1)=".",FALSE,TRUE)</formula>
    </cfRule>
    <cfRule type="expression" dxfId="2188" priority="1310">
      <formula>IF(RIGHT(TEXT(AM470,"0.#"),1)=".",TRUE,FALSE)</formula>
    </cfRule>
  </conditionalFormatting>
  <conditionalFormatting sqref="AM468">
    <cfRule type="expression" dxfId="2187" priority="1313">
      <formula>IF(RIGHT(TEXT(AM468,"0.#"),1)=".",FALSE,TRUE)</formula>
    </cfRule>
    <cfRule type="expression" dxfId="2186" priority="1314">
      <formula>IF(RIGHT(TEXT(AM468,"0.#"),1)=".",TRUE,FALSE)</formula>
    </cfRule>
  </conditionalFormatting>
  <conditionalFormatting sqref="AM469">
    <cfRule type="expression" dxfId="2185" priority="1311">
      <formula>IF(RIGHT(TEXT(AM469,"0.#"),1)=".",FALSE,TRUE)</formula>
    </cfRule>
    <cfRule type="expression" dxfId="2184" priority="1312">
      <formula>IF(RIGHT(TEXT(AM469,"0.#"),1)=".",TRUE,FALSE)</formula>
    </cfRule>
  </conditionalFormatting>
  <conditionalFormatting sqref="AU470">
    <cfRule type="expression" dxfId="2183" priority="1303">
      <formula>IF(RIGHT(TEXT(AU470,"0.#"),1)=".",FALSE,TRUE)</formula>
    </cfRule>
    <cfRule type="expression" dxfId="2182" priority="1304">
      <formula>IF(RIGHT(TEXT(AU470,"0.#"),1)=".",TRUE,FALSE)</formula>
    </cfRule>
  </conditionalFormatting>
  <conditionalFormatting sqref="AU468">
    <cfRule type="expression" dxfId="2181" priority="1307">
      <formula>IF(RIGHT(TEXT(AU468,"0.#"),1)=".",FALSE,TRUE)</formula>
    </cfRule>
    <cfRule type="expression" dxfId="2180" priority="1308">
      <formula>IF(RIGHT(TEXT(AU468,"0.#"),1)=".",TRUE,FALSE)</formula>
    </cfRule>
  </conditionalFormatting>
  <conditionalFormatting sqref="AU469">
    <cfRule type="expression" dxfId="2179" priority="1305">
      <formula>IF(RIGHT(TEXT(AU469,"0.#"),1)=".",FALSE,TRUE)</formula>
    </cfRule>
    <cfRule type="expression" dxfId="2178" priority="1306">
      <formula>IF(RIGHT(TEXT(AU469,"0.#"),1)=".",TRUE,FALSE)</formula>
    </cfRule>
  </conditionalFormatting>
  <conditionalFormatting sqref="AI470">
    <cfRule type="expression" dxfId="2177" priority="1297">
      <formula>IF(RIGHT(TEXT(AI470,"0.#"),1)=".",FALSE,TRUE)</formula>
    </cfRule>
    <cfRule type="expression" dxfId="2176" priority="1298">
      <formula>IF(RIGHT(TEXT(AI470,"0.#"),1)=".",TRUE,FALSE)</formula>
    </cfRule>
  </conditionalFormatting>
  <conditionalFormatting sqref="AI468">
    <cfRule type="expression" dxfId="2175" priority="1301">
      <formula>IF(RIGHT(TEXT(AI468,"0.#"),1)=".",FALSE,TRUE)</formula>
    </cfRule>
    <cfRule type="expression" dxfId="2174" priority="1302">
      <formula>IF(RIGHT(TEXT(AI468,"0.#"),1)=".",TRUE,FALSE)</formula>
    </cfRule>
  </conditionalFormatting>
  <conditionalFormatting sqref="AI469">
    <cfRule type="expression" dxfId="2173" priority="1299">
      <formula>IF(RIGHT(TEXT(AI469,"0.#"),1)=".",FALSE,TRUE)</formula>
    </cfRule>
    <cfRule type="expression" dxfId="2172" priority="1300">
      <formula>IF(RIGHT(TEXT(AI469,"0.#"),1)=".",TRUE,FALSE)</formula>
    </cfRule>
  </conditionalFormatting>
  <conditionalFormatting sqref="AQ468">
    <cfRule type="expression" dxfId="2171" priority="1291">
      <formula>IF(RIGHT(TEXT(AQ468,"0.#"),1)=".",FALSE,TRUE)</formula>
    </cfRule>
    <cfRule type="expression" dxfId="2170" priority="1292">
      <formula>IF(RIGHT(TEXT(AQ468,"0.#"),1)=".",TRUE,FALSE)</formula>
    </cfRule>
  </conditionalFormatting>
  <conditionalFormatting sqref="AQ469">
    <cfRule type="expression" dxfId="2169" priority="1295">
      <formula>IF(RIGHT(TEXT(AQ469,"0.#"),1)=".",FALSE,TRUE)</formula>
    </cfRule>
    <cfRule type="expression" dxfId="2168" priority="1296">
      <formula>IF(RIGHT(TEXT(AQ469,"0.#"),1)=".",TRUE,FALSE)</formula>
    </cfRule>
  </conditionalFormatting>
  <conditionalFormatting sqref="AQ470">
    <cfRule type="expression" dxfId="2167" priority="1293">
      <formula>IF(RIGHT(TEXT(AQ470,"0.#"),1)=".",FALSE,TRUE)</formula>
    </cfRule>
    <cfRule type="expression" dxfId="2166" priority="1294">
      <formula>IF(RIGHT(TEXT(AQ470,"0.#"),1)=".",TRUE,FALSE)</formula>
    </cfRule>
  </conditionalFormatting>
  <conditionalFormatting sqref="AE475">
    <cfRule type="expression" dxfId="2165" priority="1285">
      <formula>IF(RIGHT(TEXT(AE475,"0.#"),1)=".",FALSE,TRUE)</formula>
    </cfRule>
    <cfRule type="expression" dxfId="2164" priority="1286">
      <formula>IF(RIGHT(TEXT(AE475,"0.#"),1)=".",TRUE,FALSE)</formula>
    </cfRule>
  </conditionalFormatting>
  <conditionalFormatting sqref="AE473">
    <cfRule type="expression" dxfId="2163" priority="1289">
      <formula>IF(RIGHT(TEXT(AE473,"0.#"),1)=".",FALSE,TRUE)</formula>
    </cfRule>
    <cfRule type="expression" dxfId="2162" priority="1290">
      <formula>IF(RIGHT(TEXT(AE473,"0.#"),1)=".",TRUE,FALSE)</formula>
    </cfRule>
  </conditionalFormatting>
  <conditionalFormatting sqref="AE474">
    <cfRule type="expression" dxfId="2161" priority="1287">
      <formula>IF(RIGHT(TEXT(AE474,"0.#"),1)=".",FALSE,TRUE)</formula>
    </cfRule>
    <cfRule type="expression" dxfId="2160" priority="1288">
      <formula>IF(RIGHT(TEXT(AE474,"0.#"),1)=".",TRUE,FALSE)</formula>
    </cfRule>
  </conditionalFormatting>
  <conditionalFormatting sqref="AM475">
    <cfRule type="expression" dxfId="2159" priority="1279">
      <formula>IF(RIGHT(TEXT(AM475,"0.#"),1)=".",FALSE,TRUE)</formula>
    </cfRule>
    <cfRule type="expression" dxfId="2158" priority="1280">
      <formula>IF(RIGHT(TEXT(AM475,"0.#"),1)=".",TRUE,FALSE)</formula>
    </cfRule>
  </conditionalFormatting>
  <conditionalFormatting sqref="AM473">
    <cfRule type="expression" dxfId="2157" priority="1283">
      <formula>IF(RIGHT(TEXT(AM473,"0.#"),1)=".",FALSE,TRUE)</formula>
    </cfRule>
    <cfRule type="expression" dxfId="2156" priority="1284">
      <formula>IF(RIGHT(TEXT(AM473,"0.#"),1)=".",TRUE,FALSE)</formula>
    </cfRule>
  </conditionalFormatting>
  <conditionalFormatting sqref="AM474">
    <cfRule type="expression" dxfId="2155" priority="1281">
      <formula>IF(RIGHT(TEXT(AM474,"0.#"),1)=".",FALSE,TRUE)</formula>
    </cfRule>
    <cfRule type="expression" dxfId="2154" priority="1282">
      <formula>IF(RIGHT(TEXT(AM474,"0.#"),1)=".",TRUE,FALSE)</formula>
    </cfRule>
  </conditionalFormatting>
  <conditionalFormatting sqref="AU475">
    <cfRule type="expression" dxfId="2153" priority="1273">
      <formula>IF(RIGHT(TEXT(AU475,"0.#"),1)=".",FALSE,TRUE)</formula>
    </cfRule>
    <cfRule type="expression" dxfId="2152" priority="1274">
      <formula>IF(RIGHT(TEXT(AU475,"0.#"),1)=".",TRUE,FALSE)</formula>
    </cfRule>
  </conditionalFormatting>
  <conditionalFormatting sqref="AU473">
    <cfRule type="expression" dxfId="2151" priority="1277">
      <formula>IF(RIGHT(TEXT(AU473,"0.#"),1)=".",FALSE,TRUE)</formula>
    </cfRule>
    <cfRule type="expression" dxfId="2150" priority="1278">
      <formula>IF(RIGHT(TEXT(AU473,"0.#"),1)=".",TRUE,FALSE)</formula>
    </cfRule>
  </conditionalFormatting>
  <conditionalFormatting sqref="AU474">
    <cfRule type="expression" dxfId="2149" priority="1275">
      <formula>IF(RIGHT(TEXT(AU474,"0.#"),1)=".",FALSE,TRUE)</formula>
    </cfRule>
    <cfRule type="expression" dxfId="2148" priority="1276">
      <formula>IF(RIGHT(TEXT(AU474,"0.#"),1)=".",TRUE,FALSE)</formula>
    </cfRule>
  </conditionalFormatting>
  <conditionalFormatting sqref="AI475">
    <cfRule type="expression" dxfId="2147" priority="1267">
      <formula>IF(RIGHT(TEXT(AI475,"0.#"),1)=".",FALSE,TRUE)</formula>
    </cfRule>
    <cfRule type="expression" dxfId="2146" priority="1268">
      <formula>IF(RIGHT(TEXT(AI475,"0.#"),1)=".",TRUE,FALSE)</formula>
    </cfRule>
  </conditionalFormatting>
  <conditionalFormatting sqref="AI473">
    <cfRule type="expression" dxfId="2145" priority="1271">
      <formula>IF(RIGHT(TEXT(AI473,"0.#"),1)=".",FALSE,TRUE)</formula>
    </cfRule>
    <cfRule type="expression" dxfId="2144" priority="1272">
      <formula>IF(RIGHT(TEXT(AI473,"0.#"),1)=".",TRUE,FALSE)</formula>
    </cfRule>
  </conditionalFormatting>
  <conditionalFormatting sqref="AI474">
    <cfRule type="expression" dxfId="2143" priority="1269">
      <formula>IF(RIGHT(TEXT(AI474,"0.#"),1)=".",FALSE,TRUE)</formula>
    </cfRule>
    <cfRule type="expression" dxfId="2142" priority="1270">
      <formula>IF(RIGHT(TEXT(AI474,"0.#"),1)=".",TRUE,FALSE)</formula>
    </cfRule>
  </conditionalFormatting>
  <conditionalFormatting sqref="AQ473">
    <cfRule type="expression" dxfId="2141" priority="1261">
      <formula>IF(RIGHT(TEXT(AQ473,"0.#"),1)=".",FALSE,TRUE)</formula>
    </cfRule>
    <cfRule type="expression" dxfId="2140" priority="1262">
      <formula>IF(RIGHT(TEXT(AQ473,"0.#"),1)=".",TRUE,FALSE)</formula>
    </cfRule>
  </conditionalFormatting>
  <conditionalFormatting sqref="AQ474">
    <cfRule type="expression" dxfId="2139" priority="1265">
      <formula>IF(RIGHT(TEXT(AQ474,"0.#"),1)=".",FALSE,TRUE)</formula>
    </cfRule>
    <cfRule type="expression" dxfId="2138" priority="1266">
      <formula>IF(RIGHT(TEXT(AQ474,"0.#"),1)=".",TRUE,FALSE)</formula>
    </cfRule>
  </conditionalFormatting>
  <conditionalFormatting sqref="AQ475">
    <cfRule type="expression" dxfId="2137" priority="1263">
      <formula>IF(RIGHT(TEXT(AQ475,"0.#"),1)=".",FALSE,TRUE)</formula>
    </cfRule>
    <cfRule type="expression" dxfId="2136" priority="1264">
      <formula>IF(RIGHT(TEXT(AQ475,"0.#"),1)=".",TRUE,FALSE)</formula>
    </cfRule>
  </conditionalFormatting>
  <conditionalFormatting sqref="AE480">
    <cfRule type="expression" dxfId="2135" priority="1255">
      <formula>IF(RIGHT(TEXT(AE480,"0.#"),1)=".",FALSE,TRUE)</formula>
    </cfRule>
    <cfRule type="expression" dxfId="2134" priority="1256">
      <formula>IF(RIGHT(TEXT(AE480,"0.#"),1)=".",TRUE,FALSE)</formula>
    </cfRule>
  </conditionalFormatting>
  <conditionalFormatting sqref="AE478">
    <cfRule type="expression" dxfId="2133" priority="1259">
      <formula>IF(RIGHT(TEXT(AE478,"0.#"),1)=".",FALSE,TRUE)</formula>
    </cfRule>
    <cfRule type="expression" dxfId="2132" priority="1260">
      <formula>IF(RIGHT(TEXT(AE478,"0.#"),1)=".",TRUE,FALSE)</formula>
    </cfRule>
  </conditionalFormatting>
  <conditionalFormatting sqref="AE479">
    <cfRule type="expression" dxfId="2131" priority="1257">
      <formula>IF(RIGHT(TEXT(AE479,"0.#"),1)=".",FALSE,TRUE)</formula>
    </cfRule>
    <cfRule type="expression" dxfId="2130" priority="1258">
      <formula>IF(RIGHT(TEXT(AE479,"0.#"),1)=".",TRUE,FALSE)</formula>
    </cfRule>
  </conditionalFormatting>
  <conditionalFormatting sqref="AM480">
    <cfRule type="expression" dxfId="2129" priority="1249">
      <formula>IF(RIGHT(TEXT(AM480,"0.#"),1)=".",FALSE,TRUE)</formula>
    </cfRule>
    <cfRule type="expression" dxfId="2128" priority="1250">
      <formula>IF(RIGHT(TEXT(AM480,"0.#"),1)=".",TRUE,FALSE)</formula>
    </cfRule>
  </conditionalFormatting>
  <conditionalFormatting sqref="AM478">
    <cfRule type="expression" dxfId="2127" priority="1253">
      <formula>IF(RIGHT(TEXT(AM478,"0.#"),1)=".",FALSE,TRUE)</formula>
    </cfRule>
    <cfRule type="expression" dxfId="2126" priority="1254">
      <formula>IF(RIGHT(TEXT(AM478,"0.#"),1)=".",TRUE,FALSE)</formula>
    </cfRule>
  </conditionalFormatting>
  <conditionalFormatting sqref="AM479">
    <cfRule type="expression" dxfId="2125" priority="1251">
      <formula>IF(RIGHT(TEXT(AM479,"0.#"),1)=".",FALSE,TRUE)</formula>
    </cfRule>
    <cfRule type="expression" dxfId="2124" priority="1252">
      <formula>IF(RIGHT(TEXT(AM479,"0.#"),1)=".",TRUE,FALSE)</formula>
    </cfRule>
  </conditionalFormatting>
  <conditionalFormatting sqref="AU480">
    <cfRule type="expression" dxfId="2123" priority="1243">
      <formula>IF(RIGHT(TEXT(AU480,"0.#"),1)=".",FALSE,TRUE)</formula>
    </cfRule>
    <cfRule type="expression" dxfId="2122" priority="1244">
      <formula>IF(RIGHT(TEXT(AU480,"0.#"),1)=".",TRUE,FALSE)</formula>
    </cfRule>
  </conditionalFormatting>
  <conditionalFormatting sqref="AU478">
    <cfRule type="expression" dxfId="2121" priority="1247">
      <formula>IF(RIGHT(TEXT(AU478,"0.#"),1)=".",FALSE,TRUE)</formula>
    </cfRule>
    <cfRule type="expression" dxfId="2120" priority="1248">
      <formula>IF(RIGHT(TEXT(AU478,"0.#"),1)=".",TRUE,FALSE)</formula>
    </cfRule>
  </conditionalFormatting>
  <conditionalFormatting sqref="AU479">
    <cfRule type="expression" dxfId="2119" priority="1245">
      <formula>IF(RIGHT(TEXT(AU479,"0.#"),1)=".",FALSE,TRUE)</formula>
    </cfRule>
    <cfRule type="expression" dxfId="2118" priority="1246">
      <formula>IF(RIGHT(TEXT(AU479,"0.#"),1)=".",TRUE,FALSE)</formula>
    </cfRule>
  </conditionalFormatting>
  <conditionalFormatting sqref="AI480">
    <cfRule type="expression" dxfId="2117" priority="1237">
      <formula>IF(RIGHT(TEXT(AI480,"0.#"),1)=".",FALSE,TRUE)</formula>
    </cfRule>
    <cfRule type="expression" dxfId="2116" priority="1238">
      <formula>IF(RIGHT(TEXT(AI480,"0.#"),1)=".",TRUE,FALSE)</formula>
    </cfRule>
  </conditionalFormatting>
  <conditionalFormatting sqref="AI478">
    <cfRule type="expression" dxfId="2115" priority="1241">
      <formula>IF(RIGHT(TEXT(AI478,"0.#"),1)=".",FALSE,TRUE)</formula>
    </cfRule>
    <cfRule type="expression" dxfId="2114" priority="1242">
      <formula>IF(RIGHT(TEXT(AI478,"0.#"),1)=".",TRUE,FALSE)</formula>
    </cfRule>
  </conditionalFormatting>
  <conditionalFormatting sqref="AI479">
    <cfRule type="expression" dxfId="2113" priority="1239">
      <formula>IF(RIGHT(TEXT(AI479,"0.#"),1)=".",FALSE,TRUE)</formula>
    </cfRule>
    <cfRule type="expression" dxfId="2112" priority="1240">
      <formula>IF(RIGHT(TEXT(AI479,"0.#"),1)=".",TRUE,FALSE)</formula>
    </cfRule>
  </conditionalFormatting>
  <conditionalFormatting sqref="AQ478">
    <cfRule type="expression" dxfId="2111" priority="1231">
      <formula>IF(RIGHT(TEXT(AQ478,"0.#"),1)=".",FALSE,TRUE)</formula>
    </cfRule>
    <cfRule type="expression" dxfId="2110" priority="1232">
      <formula>IF(RIGHT(TEXT(AQ478,"0.#"),1)=".",TRUE,FALSE)</formula>
    </cfRule>
  </conditionalFormatting>
  <conditionalFormatting sqref="AQ479">
    <cfRule type="expression" dxfId="2109" priority="1235">
      <formula>IF(RIGHT(TEXT(AQ479,"0.#"),1)=".",FALSE,TRUE)</formula>
    </cfRule>
    <cfRule type="expression" dxfId="2108" priority="1236">
      <formula>IF(RIGHT(TEXT(AQ479,"0.#"),1)=".",TRUE,FALSE)</formula>
    </cfRule>
  </conditionalFormatting>
  <conditionalFormatting sqref="AQ480">
    <cfRule type="expression" dxfId="2107" priority="1233">
      <formula>IF(RIGHT(TEXT(AQ480,"0.#"),1)=".",FALSE,TRUE)</formula>
    </cfRule>
    <cfRule type="expression" dxfId="2106" priority="1234">
      <formula>IF(RIGHT(TEXT(AQ480,"0.#"),1)=".",TRUE,FALSE)</formula>
    </cfRule>
  </conditionalFormatting>
  <conditionalFormatting sqref="AM47">
    <cfRule type="expression" dxfId="2105" priority="1525">
      <formula>IF(RIGHT(TEXT(AM47,"0.#"),1)=".",FALSE,TRUE)</formula>
    </cfRule>
    <cfRule type="expression" dxfId="2104" priority="1526">
      <formula>IF(RIGHT(TEXT(AM47,"0.#"),1)=".",TRUE,FALSE)</formula>
    </cfRule>
  </conditionalFormatting>
  <conditionalFormatting sqref="AI46">
    <cfRule type="expression" dxfId="2103" priority="1529">
      <formula>IF(RIGHT(TEXT(AI46,"0.#"),1)=".",FALSE,TRUE)</formula>
    </cfRule>
    <cfRule type="expression" dxfId="2102" priority="1530">
      <formula>IF(RIGHT(TEXT(AI46,"0.#"),1)=".",TRUE,FALSE)</formula>
    </cfRule>
  </conditionalFormatting>
  <conditionalFormatting sqref="AM46">
    <cfRule type="expression" dxfId="2101" priority="1527">
      <formula>IF(RIGHT(TEXT(AM46,"0.#"),1)=".",FALSE,TRUE)</formula>
    </cfRule>
    <cfRule type="expression" dxfId="2100" priority="1528">
      <formula>IF(RIGHT(TEXT(AM46,"0.#"),1)=".",TRUE,FALSE)</formula>
    </cfRule>
  </conditionalFormatting>
  <conditionalFormatting sqref="AU46:AU48">
    <cfRule type="expression" dxfId="2099" priority="1519">
      <formula>IF(RIGHT(TEXT(AU46,"0.#"),1)=".",FALSE,TRUE)</formula>
    </cfRule>
    <cfRule type="expression" dxfId="2098" priority="1520">
      <formula>IF(RIGHT(TEXT(AU46,"0.#"),1)=".",TRUE,FALSE)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M55">
    <cfRule type="expression" dxfId="703" priority="3">
      <formula>IF(RIGHT(TEXT(AM55,"0.#"),1)=".",FALSE,TRUE)</formula>
    </cfRule>
    <cfRule type="expression" dxfId="702" priority="4">
      <formula>IF(RIGHT(TEXT(AM55,"0.#"),1)=".",TRUE,FALSE)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43" max="49" man="1"/>
    <brk id="483" max="49" man="1"/>
    <brk id="735" max="49" man="1"/>
    <brk id="84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1" t="s">
        <v>501</v>
      </c>
      <c r="B2" s="532"/>
      <c r="C2" s="532"/>
      <c r="D2" s="532"/>
      <c r="E2" s="532"/>
      <c r="F2" s="533"/>
      <c r="G2" s="538" t="s">
        <v>266</v>
      </c>
      <c r="H2" s="539"/>
      <c r="I2" s="539"/>
      <c r="J2" s="539"/>
      <c r="K2" s="539"/>
      <c r="L2" s="539"/>
      <c r="M2" s="539"/>
      <c r="N2" s="539"/>
      <c r="O2" s="540"/>
      <c r="P2" s="748" t="s">
        <v>60</v>
      </c>
      <c r="Q2" s="539"/>
      <c r="R2" s="539"/>
      <c r="S2" s="539"/>
      <c r="T2" s="539"/>
      <c r="U2" s="539"/>
      <c r="V2" s="539"/>
      <c r="W2" s="539"/>
      <c r="X2" s="540"/>
      <c r="Y2" s="1021"/>
      <c r="Z2" s="398"/>
      <c r="AA2" s="399"/>
      <c r="AB2" s="1025" t="s">
        <v>12</v>
      </c>
      <c r="AC2" s="1026"/>
      <c r="AD2" s="102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1"/>
      <c r="B3" s="532"/>
      <c r="C3" s="532"/>
      <c r="D3" s="532"/>
      <c r="E3" s="532"/>
      <c r="F3" s="533"/>
      <c r="G3" s="541"/>
      <c r="H3" s="368"/>
      <c r="I3" s="368"/>
      <c r="J3" s="368"/>
      <c r="K3" s="368"/>
      <c r="L3" s="368"/>
      <c r="M3" s="368"/>
      <c r="N3" s="368"/>
      <c r="O3" s="542"/>
      <c r="P3" s="554"/>
      <c r="Q3" s="368"/>
      <c r="R3" s="368"/>
      <c r="S3" s="368"/>
      <c r="T3" s="368"/>
      <c r="U3" s="368"/>
      <c r="V3" s="368"/>
      <c r="W3" s="368"/>
      <c r="X3" s="542"/>
      <c r="Y3" s="1022"/>
      <c r="Z3" s="1023"/>
      <c r="AA3" s="1024"/>
      <c r="AB3" s="1028"/>
      <c r="AC3" s="1029"/>
      <c r="AD3" s="103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4"/>
      <c r="B4" s="532"/>
      <c r="C4" s="532"/>
      <c r="D4" s="532"/>
      <c r="E4" s="532"/>
      <c r="F4" s="533"/>
      <c r="G4" s="508"/>
      <c r="H4" s="1031"/>
      <c r="I4" s="1031"/>
      <c r="J4" s="1031"/>
      <c r="K4" s="1031"/>
      <c r="L4" s="1031"/>
      <c r="M4" s="1031"/>
      <c r="N4" s="1031"/>
      <c r="O4" s="1032"/>
      <c r="P4" s="121"/>
      <c r="Q4" s="838"/>
      <c r="R4" s="838"/>
      <c r="S4" s="838"/>
      <c r="T4" s="838"/>
      <c r="U4" s="838"/>
      <c r="V4" s="838"/>
      <c r="W4" s="838"/>
      <c r="X4" s="839"/>
      <c r="Y4" s="1017" t="s">
        <v>13</v>
      </c>
      <c r="Z4" s="1018"/>
      <c r="AA4" s="1019"/>
      <c r="AB4" s="519"/>
      <c r="AC4" s="1020"/>
      <c r="AD4" s="102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5"/>
      <c r="B5" s="536"/>
      <c r="C5" s="536"/>
      <c r="D5" s="536"/>
      <c r="E5" s="536"/>
      <c r="F5" s="537"/>
      <c r="G5" s="1033"/>
      <c r="H5" s="1034"/>
      <c r="I5" s="1034"/>
      <c r="J5" s="1034"/>
      <c r="K5" s="1034"/>
      <c r="L5" s="1034"/>
      <c r="M5" s="1034"/>
      <c r="N5" s="1034"/>
      <c r="O5" s="1035"/>
      <c r="P5" s="840"/>
      <c r="Q5" s="840"/>
      <c r="R5" s="840"/>
      <c r="S5" s="840"/>
      <c r="T5" s="840"/>
      <c r="U5" s="840"/>
      <c r="V5" s="840"/>
      <c r="W5" s="840"/>
      <c r="X5" s="841"/>
      <c r="Y5" s="282" t="s">
        <v>55</v>
      </c>
      <c r="Z5" s="1014"/>
      <c r="AA5" s="1015"/>
      <c r="AB5" s="489"/>
      <c r="AC5" s="1016"/>
      <c r="AD5" s="101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5"/>
      <c r="B6" s="536"/>
      <c r="C6" s="536"/>
      <c r="D6" s="536"/>
      <c r="E6" s="536"/>
      <c r="F6" s="537"/>
      <c r="G6" s="1036"/>
      <c r="H6" s="1037"/>
      <c r="I6" s="1037"/>
      <c r="J6" s="1037"/>
      <c r="K6" s="1037"/>
      <c r="L6" s="1037"/>
      <c r="M6" s="1037"/>
      <c r="N6" s="1037"/>
      <c r="O6" s="1038"/>
      <c r="P6" s="842"/>
      <c r="Q6" s="842"/>
      <c r="R6" s="842"/>
      <c r="S6" s="842"/>
      <c r="T6" s="842"/>
      <c r="U6" s="842"/>
      <c r="V6" s="842"/>
      <c r="W6" s="842"/>
      <c r="X6" s="843"/>
      <c r="Y6" s="1039" t="s">
        <v>14</v>
      </c>
      <c r="Z6" s="1014"/>
      <c r="AA6" s="1015"/>
      <c r="AB6" s="443"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9" t="s">
        <v>539</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c r="A9" s="531" t="s">
        <v>501</v>
      </c>
      <c r="B9" s="532"/>
      <c r="C9" s="532"/>
      <c r="D9" s="532"/>
      <c r="E9" s="532"/>
      <c r="F9" s="533"/>
      <c r="G9" s="538" t="s">
        <v>266</v>
      </c>
      <c r="H9" s="539"/>
      <c r="I9" s="539"/>
      <c r="J9" s="539"/>
      <c r="K9" s="539"/>
      <c r="L9" s="539"/>
      <c r="M9" s="539"/>
      <c r="N9" s="539"/>
      <c r="O9" s="540"/>
      <c r="P9" s="748" t="s">
        <v>60</v>
      </c>
      <c r="Q9" s="539"/>
      <c r="R9" s="539"/>
      <c r="S9" s="539"/>
      <c r="T9" s="539"/>
      <c r="U9" s="539"/>
      <c r="V9" s="539"/>
      <c r="W9" s="539"/>
      <c r="X9" s="540"/>
      <c r="Y9" s="1021"/>
      <c r="Z9" s="398"/>
      <c r="AA9" s="399"/>
      <c r="AB9" s="1025" t="s">
        <v>12</v>
      </c>
      <c r="AC9" s="1026"/>
      <c r="AD9" s="102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22"/>
      <c r="Z10" s="1023"/>
      <c r="AA10" s="1024"/>
      <c r="AB10" s="1028"/>
      <c r="AC10" s="1029"/>
      <c r="AD10" s="103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4"/>
      <c r="B11" s="532"/>
      <c r="C11" s="532"/>
      <c r="D11" s="532"/>
      <c r="E11" s="532"/>
      <c r="F11" s="533"/>
      <c r="G11" s="508"/>
      <c r="H11" s="1031"/>
      <c r="I11" s="1031"/>
      <c r="J11" s="1031"/>
      <c r="K11" s="1031"/>
      <c r="L11" s="1031"/>
      <c r="M11" s="1031"/>
      <c r="N11" s="1031"/>
      <c r="O11" s="1032"/>
      <c r="P11" s="121"/>
      <c r="Q11" s="838"/>
      <c r="R11" s="838"/>
      <c r="S11" s="838"/>
      <c r="T11" s="838"/>
      <c r="U11" s="838"/>
      <c r="V11" s="838"/>
      <c r="W11" s="838"/>
      <c r="X11" s="839"/>
      <c r="Y11" s="1017" t="s">
        <v>13</v>
      </c>
      <c r="Z11" s="1018"/>
      <c r="AA11" s="1019"/>
      <c r="AB11" s="519"/>
      <c r="AC11" s="1020"/>
      <c r="AD11" s="102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5"/>
      <c r="B12" s="536"/>
      <c r="C12" s="536"/>
      <c r="D12" s="536"/>
      <c r="E12" s="536"/>
      <c r="F12" s="537"/>
      <c r="G12" s="1033"/>
      <c r="H12" s="1034"/>
      <c r="I12" s="1034"/>
      <c r="J12" s="1034"/>
      <c r="K12" s="1034"/>
      <c r="L12" s="1034"/>
      <c r="M12" s="1034"/>
      <c r="N12" s="1034"/>
      <c r="O12" s="1035"/>
      <c r="P12" s="840"/>
      <c r="Q12" s="840"/>
      <c r="R12" s="840"/>
      <c r="S12" s="840"/>
      <c r="T12" s="840"/>
      <c r="U12" s="840"/>
      <c r="V12" s="840"/>
      <c r="W12" s="840"/>
      <c r="X12" s="841"/>
      <c r="Y12" s="282" t="s">
        <v>55</v>
      </c>
      <c r="Z12" s="1014"/>
      <c r="AA12" s="1015"/>
      <c r="AB12" s="489"/>
      <c r="AC12" s="1016"/>
      <c r="AD12" s="101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4"/>
      <c r="B13" s="635"/>
      <c r="C13" s="635"/>
      <c r="D13" s="635"/>
      <c r="E13" s="635"/>
      <c r="F13" s="636"/>
      <c r="G13" s="1036"/>
      <c r="H13" s="1037"/>
      <c r="I13" s="1037"/>
      <c r="J13" s="1037"/>
      <c r="K13" s="1037"/>
      <c r="L13" s="1037"/>
      <c r="M13" s="1037"/>
      <c r="N13" s="1037"/>
      <c r="O13" s="1038"/>
      <c r="P13" s="842"/>
      <c r="Q13" s="842"/>
      <c r="R13" s="842"/>
      <c r="S13" s="842"/>
      <c r="T13" s="842"/>
      <c r="U13" s="842"/>
      <c r="V13" s="842"/>
      <c r="W13" s="842"/>
      <c r="X13" s="843"/>
      <c r="Y13" s="1039" t="s">
        <v>14</v>
      </c>
      <c r="Z13" s="1014"/>
      <c r="AA13" s="1015"/>
      <c r="AB13" s="443"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9" t="s">
        <v>539</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c r="A16" s="531" t="s">
        <v>501</v>
      </c>
      <c r="B16" s="532"/>
      <c r="C16" s="532"/>
      <c r="D16" s="532"/>
      <c r="E16" s="532"/>
      <c r="F16" s="533"/>
      <c r="G16" s="538" t="s">
        <v>266</v>
      </c>
      <c r="H16" s="539"/>
      <c r="I16" s="539"/>
      <c r="J16" s="539"/>
      <c r="K16" s="539"/>
      <c r="L16" s="539"/>
      <c r="M16" s="539"/>
      <c r="N16" s="539"/>
      <c r="O16" s="540"/>
      <c r="P16" s="748" t="s">
        <v>60</v>
      </c>
      <c r="Q16" s="539"/>
      <c r="R16" s="539"/>
      <c r="S16" s="539"/>
      <c r="T16" s="539"/>
      <c r="U16" s="539"/>
      <c r="V16" s="539"/>
      <c r="W16" s="539"/>
      <c r="X16" s="540"/>
      <c r="Y16" s="1021"/>
      <c r="Z16" s="398"/>
      <c r="AA16" s="399"/>
      <c r="AB16" s="1025" t="s">
        <v>12</v>
      </c>
      <c r="AC16" s="1026"/>
      <c r="AD16" s="102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22"/>
      <c r="Z17" s="1023"/>
      <c r="AA17" s="1024"/>
      <c r="AB17" s="1028"/>
      <c r="AC17" s="1029"/>
      <c r="AD17" s="103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4"/>
      <c r="B18" s="532"/>
      <c r="C18" s="532"/>
      <c r="D18" s="532"/>
      <c r="E18" s="532"/>
      <c r="F18" s="533"/>
      <c r="G18" s="508"/>
      <c r="H18" s="1031"/>
      <c r="I18" s="1031"/>
      <c r="J18" s="1031"/>
      <c r="K18" s="1031"/>
      <c r="L18" s="1031"/>
      <c r="M18" s="1031"/>
      <c r="N18" s="1031"/>
      <c r="O18" s="1032"/>
      <c r="P18" s="121"/>
      <c r="Q18" s="838"/>
      <c r="R18" s="838"/>
      <c r="S18" s="838"/>
      <c r="T18" s="838"/>
      <c r="U18" s="838"/>
      <c r="V18" s="838"/>
      <c r="W18" s="838"/>
      <c r="X18" s="839"/>
      <c r="Y18" s="1017" t="s">
        <v>13</v>
      </c>
      <c r="Z18" s="1018"/>
      <c r="AA18" s="1019"/>
      <c r="AB18" s="519"/>
      <c r="AC18" s="1020"/>
      <c r="AD18" s="102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5"/>
      <c r="B19" s="536"/>
      <c r="C19" s="536"/>
      <c r="D19" s="536"/>
      <c r="E19" s="536"/>
      <c r="F19" s="537"/>
      <c r="G19" s="1033"/>
      <c r="H19" s="1034"/>
      <c r="I19" s="1034"/>
      <c r="J19" s="1034"/>
      <c r="K19" s="1034"/>
      <c r="L19" s="1034"/>
      <c r="M19" s="1034"/>
      <c r="N19" s="1034"/>
      <c r="O19" s="1035"/>
      <c r="P19" s="840"/>
      <c r="Q19" s="840"/>
      <c r="R19" s="840"/>
      <c r="S19" s="840"/>
      <c r="T19" s="840"/>
      <c r="U19" s="840"/>
      <c r="V19" s="840"/>
      <c r="W19" s="840"/>
      <c r="X19" s="841"/>
      <c r="Y19" s="282" t="s">
        <v>55</v>
      </c>
      <c r="Z19" s="1014"/>
      <c r="AA19" s="1015"/>
      <c r="AB19" s="489"/>
      <c r="AC19" s="1016"/>
      <c r="AD19" s="101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4"/>
      <c r="B20" s="635"/>
      <c r="C20" s="635"/>
      <c r="D20" s="635"/>
      <c r="E20" s="635"/>
      <c r="F20" s="636"/>
      <c r="G20" s="1036"/>
      <c r="H20" s="1037"/>
      <c r="I20" s="1037"/>
      <c r="J20" s="1037"/>
      <c r="K20" s="1037"/>
      <c r="L20" s="1037"/>
      <c r="M20" s="1037"/>
      <c r="N20" s="1037"/>
      <c r="O20" s="1038"/>
      <c r="P20" s="842"/>
      <c r="Q20" s="842"/>
      <c r="R20" s="842"/>
      <c r="S20" s="842"/>
      <c r="T20" s="842"/>
      <c r="U20" s="842"/>
      <c r="V20" s="842"/>
      <c r="W20" s="842"/>
      <c r="X20" s="843"/>
      <c r="Y20" s="1039" t="s">
        <v>14</v>
      </c>
      <c r="Z20" s="1014"/>
      <c r="AA20" s="1015"/>
      <c r="AB20" s="443"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9" t="s">
        <v>539</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c r="A23" s="531" t="s">
        <v>501</v>
      </c>
      <c r="B23" s="532"/>
      <c r="C23" s="532"/>
      <c r="D23" s="532"/>
      <c r="E23" s="532"/>
      <c r="F23" s="533"/>
      <c r="G23" s="538" t="s">
        <v>266</v>
      </c>
      <c r="H23" s="539"/>
      <c r="I23" s="539"/>
      <c r="J23" s="539"/>
      <c r="K23" s="539"/>
      <c r="L23" s="539"/>
      <c r="M23" s="539"/>
      <c r="N23" s="539"/>
      <c r="O23" s="540"/>
      <c r="P23" s="748" t="s">
        <v>60</v>
      </c>
      <c r="Q23" s="539"/>
      <c r="R23" s="539"/>
      <c r="S23" s="539"/>
      <c r="T23" s="539"/>
      <c r="U23" s="539"/>
      <c r="V23" s="539"/>
      <c r="W23" s="539"/>
      <c r="X23" s="540"/>
      <c r="Y23" s="1021"/>
      <c r="Z23" s="398"/>
      <c r="AA23" s="399"/>
      <c r="AB23" s="1025" t="s">
        <v>12</v>
      </c>
      <c r="AC23" s="1026"/>
      <c r="AD23" s="102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22"/>
      <c r="Z24" s="1023"/>
      <c r="AA24" s="1024"/>
      <c r="AB24" s="1028"/>
      <c r="AC24" s="1029"/>
      <c r="AD24" s="103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4"/>
      <c r="B25" s="532"/>
      <c r="C25" s="532"/>
      <c r="D25" s="532"/>
      <c r="E25" s="532"/>
      <c r="F25" s="533"/>
      <c r="G25" s="508"/>
      <c r="H25" s="1031"/>
      <c r="I25" s="1031"/>
      <c r="J25" s="1031"/>
      <c r="K25" s="1031"/>
      <c r="L25" s="1031"/>
      <c r="M25" s="1031"/>
      <c r="N25" s="1031"/>
      <c r="O25" s="1032"/>
      <c r="P25" s="121"/>
      <c r="Q25" s="838"/>
      <c r="R25" s="838"/>
      <c r="S25" s="838"/>
      <c r="T25" s="838"/>
      <c r="U25" s="838"/>
      <c r="V25" s="838"/>
      <c r="W25" s="838"/>
      <c r="X25" s="839"/>
      <c r="Y25" s="1017" t="s">
        <v>13</v>
      </c>
      <c r="Z25" s="1018"/>
      <c r="AA25" s="1019"/>
      <c r="AB25" s="519"/>
      <c r="AC25" s="1020"/>
      <c r="AD25" s="102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5"/>
      <c r="B26" s="536"/>
      <c r="C26" s="536"/>
      <c r="D26" s="536"/>
      <c r="E26" s="536"/>
      <c r="F26" s="537"/>
      <c r="G26" s="1033"/>
      <c r="H26" s="1034"/>
      <c r="I26" s="1034"/>
      <c r="J26" s="1034"/>
      <c r="K26" s="1034"/>
      <c r="L26" s="1034"/>
      <c r="M26" s="1034"/>
      <c r="N26" s="1034"/>
      <c r="O26" s="1035"/>
      <c r="P26" s="840"/>
      <c r="Q26" s="840"/>
      <c r="R26" s="840"/>
      <c r="S26" s="840"/>
      <c r="T26" s="840"/>
      <c r="U26" s="840"/>
      <c r="V26" s="840"/>
      <c r="W26" s="840"/>
      <c r="X26" s="841"/>
      <c r="Y26" s="282" t="s">
        <v>55</v>
      </c>
      <c r="Z26" s="1014"/>
      <c r="AA26" s="1015"/>
      <c r="AB26" s="489"/>
      <c r="AC26" s="1016"/>
      <c r="AD26" s="101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4"/>
      <c r="B27" s="635"/>
      <c r="C27" s="635"/>
      <c r="D27" s="635"/>
      <c r="E27" s="635"/>
      <c r="F27" s="636"/>
      <c r="G27" s="1036"/>
      <c r="H27" s="1037"/>
      <c r="I27" s="1037"/>
      <c r="J27" s="1037"/>
      <c r="K27" s="1037"/>
      <c r="L27" s="1037"/>
      <c r="M27" s="1037"/>
      <c r="N27" s="1037"/>
      <c r="O27" s="1038"/>
      <c r="P27" s="842"/>
      <c r="Q27" s="842"/>
      <c r="R27" s="842"/>
      <c r="S27" s="842"/>
      <c r="T27" s="842"/>
      <c r="U27" s="842"/>
      <c r="V27" s="842"/>
      <c r="W27" s="842"/>
      <c r="X27" s="843"/>
      <c r="Y27" s="1039" t="s">
        <v>14</v>
      </c>
      <c r="Z27" s="1014"/>
      <c r="AA27" s="1015"/>
      <c r="AB27" s="443"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9" t="s">
        <v>539</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c r="A30" s="531" t="s">
        <v>501</v>
      </c>
      <c r="B30" s="532"/>
      <c r="C30" s="532"/>
      <c r="D30" s="532"/>
      <c r="E30" s="532"/>
      <c r="F30" s="533"/>
      <c r="G30" s="538" t="s">
        <v>266</v>
      </c>
      <c r="H30" s="539"/>
      <c r="I30" s="539"/>
      <c r="J30" s="539"/>
      <c r="K30" s="539"/>
      <c r="L30" s="539"/>
      <c r="M30" s="539"/>
      <c r="N30" s="539"/>
      <c r="O30" s="540"/>
      <c r="P30" s="748" t="s">
        <v>60</v>
      </c>
      <c r="Q30" s="539"/>
      <c r="R30" s="539"/>
      <c r="S30" s="539"/>
      <c r="T30" s="539"/>
      <c r="U30" s="539"/>
      <c r="V30" s="539"/>
      <c r="W30" s="539"/>
      <c r="X30" s="540"/>
      <c r="Y30" s="1021"/>
      <c r="Z30" s="398"/>
      <c r="AA30" s="399"/>
      <c r="AB30" s="1025" t="s">
        <v>12</v>
      </c>
      <c r="AC30" s="1026"/>
      <c r="AD30" s="102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22"/>
      <c r="Z31" s="1023"/>
      <c r="AA31" s="1024"/>
      <c r="AB31" s="1028"/>
      <c r="AC31" s="1029"/>
      <c r="AD31" s="103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4"/>
      <c r="B32" s="532"/>
      <c r="C32" s="532"/>
      <c r="D32" s="532"/>
      <c r="E32" s="532"/>
      <c r="F32" s="533"/>
      <c r="G32" s="508"/>
      <c r="H32" s="1031"/>
      <c r="I32" s="1031"/>
      <c r="J32" s="1031"/>
      <c r="K32" s="1031"/>
      <c r="L32" s="1031"/>
      <c r="M32" s="1031"/>
      <c r="N32" s="1031"/>
      <c r="O32" s="1032"/>
      <c r="P32" s="121"/>
      <c r="Q32" s="838"/>
      <c r="R32" s="838"/>
      <c r="S32" s="838"/>
      <c r="T32" s="838"/>
      <c r="U32" s="838"/>
      <c r="V32" s="838"/>
      <c r="W32" s="838"/>
      <c r="X32" s="839"/>
      <c r="Y32" s="1017" t="s">
        <v>13</v>
      </c>
      <c r="Z32" s="1018"/>
      <c r="AA32" s="1019"/>
      <c r="AB32" s="519"/>
      <c r="AC32" s="1020"/>
      <c r="AD32" s="102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5"/>
      <c r="B33" s="536"/>
      <c r="C33" s="536"/>
      <c r="D33" s="536"/>
      <c r="E33" s="536"/>
      <c r="F33" s="537"/>
      <c r="G33" s="1033"/>
      <c r="H33" s="1034"/>
      <c r="I33" s="1034"/>
      <c r="J33" s="1034"/>
      <c r="K33" s="1034"/>
      <c r="L33" s="1034"/>
      <c r="M33" s="1034"/>
      <c r="N33" s="1034"/>
      <c r="O33" s="1035"/>
      <c r="P33" s="840"/>
      <c r="Q33" s="840"/>
      <c r="R33" s="840"/>
      <c r="S33" s="840"/>
      <c r="T33" s="840"/>
      <c r="U33" s="840"/>
      <c r="V33" s="840"/>
      <c r="W33" s="840"/>
      <c r="X33" s="841"/>
      <c r="Y33" s="282" t="s">
        <v>55</v>
      </c>
      <c r="Z33" s="1014"/>
      <c r="AA33" s="1015"/>
      <c r="AB33" s="489"/>
      <c r="AC33" s="1016"/>
      <c r="AD33" s="101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4"/>
      <c r="B34" s="635"/>
      <c r="C34" s="635"/>
      <c r="D34" s="635"/>
      <c r="E34" s="635"/>
      <c r="F34" s="636"/>
      <c r="G34" s="1036"/>
      <c r="H34" s="1037"/>
      <c r="I34" s="1037"/>
      <c r="J34" s="1037"/>
      <c r="K34" s="1037"/>
      <c r="L34" s="1037"/>
      <c r="M34" s="1037"/>
      <c r="N34" s="1037"/>
      <c r="O34" s="1038"/>
      <c r="P34" s="842"/>
      <c r="Q34" s="842"/>
      <c r="R34" s="842"/>
      <c r="S34" s="842"/>
      <c r="T34" s="842"/>
      <c r="U34" s="842"/>
      <c r="V34" s="842"/>
      <c r="W34" s="842"/>
      <c r="X34" s="843"/>
      <c r="Y34" s="1039" t="s">
        <v>14</v>
      </c>
      <c r="Z34" s="1014"/>
      <c r="AA34" s="1015"/>
      <c r="AB34" s="443"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9" t="s">
        <v>539</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c r="A37" s="531" t="s">
        <v>501</v>
      </c>
      <c r="B37" s="532"/>
      <c r="C37" s="532"/>
      <c r="D37" s="532"/>
      <c r="E37" s="532"/>
      <c r="F37" s="533"/>
      <c r="G37" s="538" t="s">
        <v>266</v>
      </c>
      <c r="H37" s="539"/>
      <c r="I37" s="539"/>
      <c r="J37" s="539"/>
      <c r="K37" s="539"/>
      <c r="L37" s="539"/>
      <c r="M37" s="539"/>
      <c r="N37" s="539"/>
      <c r="O37" s="540"/>
      <c r="P37" s="748" t="s">
        <v>60</v>
      </c>
      <c r="Q37" s="539"/>
      <c r="R37" s="539"/>
      <c r="S37" s="539"/>
      <c r="T37" s="539"/>
      <c r="U37" s="539"/>
      <c r="V37" s="539"/>
      <c r="W37" s="539"/>
      <c r="X37" s="540"/>
      <c r="Y37" s="1021"/>
      <c r="Z37" s="398"/>
      <c r="AA37" s="399"/>
      <c r="AB37" s="1025" t="s">
        <v>12</v>
      </c>
      <c r="AC37" s="1026"/>
      <c r="AD37" s="102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22"/>
      <c r="Z38" s="1023"/>
      <c r="AA38" s="1024"/>
      <c r="AB38" s="1028"/>
      <c r="AC38" s="1029"/>
      <c r="AD38" s="103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4"/>
      <c r="B39" s="532"/>
      <c r="C39" s="532"/>
      <c r="D39" s="532"/>
      <c r="E39" s="532"/>
      <c r="F39" s="533"/>
      <c r="G39" s="508"/>
      <c r="H39" s="1031"/>
      <c r="I39" s="1031"/>
      <c r="J39" s="1031"/>
      <c r="K39" s="1031"/>
      <c r="L39" s="1031"/>
      <c r="M39" s="1031"/>
      <c r="N39" s="1031"/>
      <c r="O39" s="1032"/>
      <c r="P39" s="121"/>
      <c r="Q39" s="838"/>
      <c r="R39" s="838"/>
      <c r="S39" s="838"/>
      <c r="T39" s="838"/>
      <c r="U39" s="838"/>
      <c r="V39" s="838"/>
      <c r="W39" s="838"/>
      <c r="X39" s="839"/>
      <c r="Y39" s="1017" t="s">
        <v>13</v>
      </c>
      <c r="Z39" s="1018"/>
      <c r="AA39" s="1019"/>
      <c r="AB39" s="519"/>
      <c r="AC39" s="1020"/>
      <c r="AD39" s="102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5"/>
      <c r="B40" s="536"/>
      <c r="C40" s="536"/>
      <c r="D40" s="536"/>
      <c r="E40" s="536"/>
      <c r="F40" s="537"/>
      <c r="G40" s="1033"/>
      <c r="H40" s="1034"/>
      <c r="I40" s="1034"/>
      <c r="J40" s="1034"/>
      <c r="K40" s="1034"/>
      <c r="L40" s="1034"/>
      <c r="M40" s="1034"/>
      <c r="N40" s="1034"/>
      <c r="O40" s="1035"/>
      <c r="P40" s="840"/>
      <c r="Q40" s="840"/>
      <c r="R40" s="840"/>
      <c r="S40" s="840"/>
      <c r="T40" s="840"/>
      <c r="U40" s="840"/>
      <c r="V40" s="840"/>
      <c r="W40" s="840"/>
      <c r="X40" s="841"/>
      <c r="Y40" s="282" t="s">
        <v>55</v>
      </c>
      <c r="Z40" s="1014"/>
      <c r="AA40" s="1015"/>
      <c r="AB40" s="489"/>
      <c r="AC40" s="1016"/>
      <c r="AD40" s="101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4"/>
      <c r="B41" s="635"/>
      <c r="C41" s="635"/>
      <c r="D41" s="635"/>
      <c r="E41" s="635"/>
      <c r="F41" s="636"/>
      <c r="G41" s="1036"/>
      <c r="H41" s="1037"/>
      <c r="I41" s="1037"/>
      <c r="J41" s="1037"/>
      <c r="K41" s="1037"/>
      <c r="L41" s="1037"/>
      <c r="M41" s="1037"/>
      <c r="N41" s="1037"/>
      <c r="O41" s="1038"/>
      <c r="P41" s="842"/>
      <c r="Q41" s="842"/>
      <c r="R41" s="842"/>
      <c r="S41" s="842"/>
      <c r="T41" s="842"/>
      <c r="U41" s="842"/>
      <c r="V41" s="842"/>
      <c r="W41" s="842"/>
      <c r="X41" s="843"/>
      <c r="Y41" s="1039" t="s">
        <v>14</v>
      </c>
      <c r="Z41" s="1014"/>
      <c r="AA41" s="1015"/>
      <c r="AB41" s="443"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c r="A44" s="531" t="s">
        <v>501</v>
      </c>
      <c r="B44" s="532"/>
      <c r="C44" s="532"/>
      <c r="D44" s="532"/>
      <c r="E44" s="532"/>
      <c r="F44" s="533"/>
      <c r="G44" s="538" t="s">
        <v>266</v>
      </c>
      <c r="H44" s="539"/>
      <c r="I44" s="539"/>
      <c r="J44" s="539"/>
      <c r="K44" s="539"/>
      <c r="L44" s="539"/>
      <c r="M44" s="539"/>
      <c r="N44" s="539"/>
      <c r="O44" s="540"/>
      <c r="P44" s="748" t="s">
        <v>60</v>
      </c>
      <c r="Q44" s="539"/>
      <c r="R44" s="539"/>
      <c r="S44" s="539"/>
      <c r="T44" s="539"/>
      <c r="U44" s="539"/>
      <c r="V44" s="539"/>
      <c r="W44" s="539"/>
      <c r="X44" s="540"/>
      <c r="Y44" s="1021"/>
      <c r="Z44" s="398"/>
      <c r="AA44" s="399"/>
      <c r="AB44" s="1025" t="s">
        <v>12</v>
      </c>
      <c r="AC44" s="1026"/>
      <c r="AD44" s="102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22"/>
      <c r="Z45" s="1023"/>
      <c r="AA45" s="1024"/>
      <c r="AB45" s="1028"/>
      <c r="AC45" s="1029"/>
      <c r="AD45" s="103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4"/>
      <c r="B46" s="532"/>
      <c r="C46" s="532"/>
      <c r="D46" s="532"/>
      <c r="E46" s="532"/>
      <c r="F46" s="533"/>
      <c r="G46" s="508"/>
      <c r="H46" s="1031"/>
      <c r="I46" s="1031"/>
      <c r="J46" s="1031"/>
      <c r="K46" s="1031"/>
      <c r="L46" s="1031"/>
      <c r="M46" s="1031"/>
      <c r="N46" s="1031"/>
      <c r="O46" s="1032"/>
      <c r="P46" s="121"/>
      <c r="Q46" s="838"/>
      <c r="R46" s="838"/>
      <c r="S46" s="838"/>
      <c r="T46" s="838"/>
      <c r="U46" s="838"/>
      <c r="V46" s="838"/>
      <c r="W46" s="838"/>
      <c r="X46" s="839"/>
      <c r="Y46" s="1017" t="s">
        <v>13</v>
      </c>
      <c r="Z46" s="1018"/>
      <c r="AA46" s="1019"/>
      <c r="AB46" s="519"/>
      <c r="AC46" s="1020"/>
      <c r="AD46" s="102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5"/>
      <c r="B47" s="536"/>
      <c r="C47" s="536"/>
      <c r="D47" s="536"/>
      <c r="E47" s="536"/>
      <c r="F47" s="537"/>
      <c r="G47" s="1033"/>
      <c r="H47" s="1034"/>
      <c r="I47" s="1034"/>
      <c r="J47" s="1034"/>
      <c r="K47" s="1034"/>
      <c r="L47" s="1034"/>
      <c r="M47" s="1034"/>
      <c r="N47" s="1034"/>
      <c r="O47" s="1035"/>
      <c r="P47" s="840"/>
      <c r="Q47" s="840"/>
      <c r="R47" s="840"/>
      <c r="S47" s="840"/>
      <c r="T47" s="840"/>
      <c r="U47" s="840"/>
      <c r="V47" s="840"/>
      <c r="W47" s="840"/>
      <c r="X47" s="841"/>
      <c r="Y47" s="282" t="s">
        <v>55</v>
      </c>
      <c r="Z47" s="1014"/>
      <c r="AA47" s="1015"/>
      <c r="AB47" s="489"/>
      <c r="AC47" s="1016"/>
      <c r="AD47" s="101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4"/>
      <c r="B48" s="635"/>
      <c r="C48" s="635"/>
      <c r="D48" s="635"/>
      <c r="E48" s="635"/>
      <c r="F48" s="636"/>
      <c r="G48" s="1036"/>
      <c r="H48" s="1037"/>
      <c r="I48" s="1037"/>
      <c r="J48" s="1037"/>
      <c r="K48" s="1037"/>
      <c r="L48" s="1037"/>
      <c r="M48" s="1037"/>
      <c r="N48" s="1037"/>
      <c r="O48" s="1038"/>
      <c r="P48" s="842"/>
      <c r="Q48" s="842"/>
      <c r="R48" s="842"/>
      <c r="S48" s="842"/>
      <c r="T48" s="842"/>
      <c r="U48" s="842"/>
      <c r="V48" s="842"/>
      <c r="W48" s="842"/>
      <c r="X48" s="843"/>
      <c r="Y48" s="1039" t="s">
        <v>14</v>
      </c>
      <c r="Z48" s="1014"/>
      <c r="AA48" s="1015"/>
      <c r="AB48" s="443"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1021"/>
      <c r="Z51" s="398"/>
      <c r="AA51" s="399"/>
      <c r="AB51" s="358" t="s">
        <v>12</v>
      </c>
      <c r="AC51" s="1026"/>
      <c r="AD51" s="102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22"/>
      <c r="Z52" s="1023"/>
      <c r="AA52" s="1024"/>
      <c r="AB52" s="1028"/>
      <c r="AC52" s="1029"/>
      <c r="AD52" s="103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4"/>
      <c r="B53" s="532"/>
      <c r="C53" s="532"/>
      <c r="D53" s="532"/>
      <c r="E53" s="532"/>
      <c r="F53" s="533"/>
      <c r="G53" s="508"/>
      <c r="H53" s="1031"/>
      <c r="I53" s="1031"/>
      <c r="J53" s="1031"/>
      <c r="K53" s="1031"/>
      <c r="L53" s="1031"/>
      <c r="M53" s="1031"/>
      <c r="N53" s="1031"/>
      <c r="O53" s="1032"/>
      <c r="P53" s="121"/>
      <c r="Q53" s="838"/>
      <c r="R53" s="838"/>
      <c r="S53" s="838"/>
      <c r="T53" s="838"/>
      <c r="U53" s="838"/>
      <c r="V53" s="838"/>
      <c r="W53" s="838"/>
      <c r="X53" s="839"/>
      <c r="Y53" s="1017" t="s">
        <v>13</v>
      </c>
      <c r="Z53" s="1018"/>
      <c r="AA53" s="1019"/>
      <c r="AB53" s="519"/>
      <c r="AC53" s="1020"/>
      <c r="AD53" s="10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5"/>
      <c r="B54" s="536"/>
      <c r="C54" s="536"/>
      <c r="D54" s="536"/>
      <c r="E54" s="536"/>
      <c r="F54" s="537"/>
      <c r="G54" s="1033"/>
      <c r="H54" s="1034"/>
      <c r="I54" s="1034"/>
      <c r="J54" s="1034"/>
      <c r="K54" s="1034"/>
      <c r="L54" s="1034"/>
      <c r="M54" s="1034"/>
      <c r="N54" s="1034"/>
      <c r="O54" s="1035"/>
      <c r="P54" s="840"/>
      <c r="Q54" s="840"/>
      <c r="R54" s="840"/>
      <c r="S54" s="840"/>
      <c r="T54" s="840"/>
      <c r="U54" s="840"/>
      <c r="V54" s="840"/>
      <c r="W54" s="840"/>
      <c r="X54" s="841"/>
      <c r="Y54" s="282" t="s">
        <v>55</v>
      </c>
      <c r="Z54" s="1014"/>
      <c r="AA54" s="1015"/>
      <c r="AB54" s="489"/>
      <c r="AC54" s="1016"/>
      <c r="AD54" s="101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4"/>
      <c r="B55" s="635"/>
      <c r="C55" s="635"/>
      <c r="D55" s="635"/>
      <c r="E55" s="635"/>
      <c r="F55" s="636"/>
      <c r="G55" s="1036"/>
      <c r="H55" s="1037"/>
      <c r="I55" s="1037"/>
      <c r="J55" s="1037"/>
      <c r="K55" s="1037"/>
      <c r="L55" s="1037"/>
      <c r="M55" s="1037"/>
      <c r="N55" s="1037"/>
      <c r="O55" s="1038"/>
      <c r="P55" s="842"/>
      <c r="Q55" s="842"/>
      <c r="R55" s="842"/>
      <c r="S55" s="842"/>
      <c r="T55" s="842"/>
      <c r="U55" s="842"/>
      <c r="V55" s="842"/>
      <c r="W55" s="842"/>
      <c r="X55" s="843"/>
      <c r="Y55" s="1039" t="s">
        <v>14</v>
      </c>
      <c r="Z55" s="1014"/>
      <c r="AA55" s="1015"/>
      <c r="AB55" s="443"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1021"/>
      <c r="Z58" s="398"/>
      <c r="AA58" s="399"/>
      <c r="AB58" s="1025" t="s">
        <v>12</v>
      </c>
      <c r="AC58" s="1026"/>
      <c r="AD58" s="102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22"/>
      <c r="Z59" s="1023"/>
      <c r="AA59" s="1024"/>
      <c r="AB59" s="1028"/>
      <c r="AC59" s="1029"/>
      <c r="AD59" s="103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4"/>
      <c r="B60" s="532"/>
      <c r="C60" s="532"/>
      <c r="D60" s="532"/>
      <c r="E60" s="532"/>
      <c r="F60" s="533"/>
      <c r="G60" s="508"/>
      <c r="H60" s="1031"/>
      <c r="I60" s="1031"/>
      <c r="J60" s="1031"/>
      <c r="K60" s="1031"/>
      <c r="L60" s="1031"/>
      <c r="M60" s="1031"/>
      <c r="N60" s="1031"/>
      <c r="O60" s="1032"/>
      <c r="P60" s="121"/>
      <c r="Q60" s="838"/>
      <c r="R60" s="838"/>
      <c r="S60" s="838"/>
      <c r="T60" s="838"/>
      <c r="U60" s="838"/>
      <c r="V60" s="838"/>
      <c r="W60" s="838"/>
      <c r="X60" s="839"/>
      <c r="Y60" s="1017" t="s">
        <v>13</v>
      </c>
      <c r="Z60" s="1018"/>
      <c r="AA60" s="1019"/>
      <c r="AB60" s="519"/>
      <c r="AC60" s="1020"/>
      <c r="AD60" s="10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5"/>
      <c r="B61" s="536"/>
      <c r="C61" s="536"/>
      <c r="D61" s="536"/>
      <c r="E61" s="536"/>
      <c r="F61" s="537"/>
      <c r="G61" s="1033"/>
      <c r="H61" s="1034"/>
      <c r="I61" s="1034"/>
      <c r="J61" s="1034"/>
      <c r="K61" s="1034"/>
      <c r="L61" s="1034"/>
      <c r="M61" s="1034"/>
      <c r="N61" s="1034"/>
      <c r="O61" s="1035"/>
      <c r="P61" s="840"/>
      <c r="Q61" s="840"/>
      <c r="R61" s="840"/>
      <c r="S61" s="840"/>
      <c r="T61" s="840"/>
      <c r="U61" s="840"/>
      <c r="V61" s="840"/>
      <c r="W61" s="840"/>
      <c r="X61" s="841"/>
      <c r="Y61" s="282" t="s">
        <v>55</v>
      </c>
      <c r="Z61" s="1014"/>
      <c r="AA61" s="1015"/>
      <c r="AB61" s="489"/>
      <c r="AC61" s="1016"/>
      <c r="AD61" s="101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4"/>
      <c r="B62" s="635"/>
      <c r="C62" s="635"/>
      <c r="D62" s="635"/>
      <c r="E62" s="635"/>
      <c r="F62" s="636"/>
      <c r="G62" s="1036"/>
      <c r="H62" s="1037"/>
      <c r="I62" s="1037"/>
      <c r="J62" s="1037"/>
      <c r="K62" s="1037"/>
      <c r="L62" s="1037"/>
      <c r="M62" s="1037"/>
      <c r="N62" s="1037"/>
      <c r="O62" s="1038"/>
      <c r="P62" s="842"/>
      <c r="Q62" s="842"/>
      <c r="R62" s="842"/>
      <c r="S62" s="842"/>
      <c r="T62" s="842"/>
      <c r="U62" s="842"/>
      <c r="V62" s="842"/>
      <c r="W62" s="842"/>
      <c r="X62" s="843"/>
      <c r="Y62" s="1039" t="s">
        <v>14</v>
      </c>
      <c r="Z62" s="1014"/>
      <c r="AA62" s="1015"/>
      <c r="AB62" s="443"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c r="A65" s="531" t="s">
        <v>501</v>
      </c>
      <c r="B65" s="532"/>
      <c r="C65" s="532"/>
      <c r="D65" s="532"/>
      <c r="E65" s="532"/>
      <c r="F65" s="533"/>
      <c r="G65" s="538" t="s">
        <v>266</v>
      </c>
      <c r="H65" s="539"/>
      <c r="I65" s="539"/>
      <c r="J65" s="539"/>
      <c r="K65" s="539"/>
      <c r="L65" s="539"/>
      <c r="M65" s="539"/>
      <c r="N65" s="539"/>
      <c r="O65" s="540"/>
      <c r="P65" s="748" t="s">
        <v>60</v>
      </c>
      <c r="Q65" s="539"/>
      <c r="R65" s="539"/>
      <c r="S65" s="539"/>
      <c r="T65" s="539"/>
      <c r="U65" s="539"/>
      <c r="V65" s="539"/>
      <c r="W65" s="539"/>
      <c r="X65" s="540"/>
      <c r="Y65" s="1021"/>
      <c r="Z65" s="398"/>
      <c r="AA65" s="399"/>
      <c r="AB65" s="1025" t="s">
        <v>12</v>
      </c>
      <c r="AC65" s="1026"/>
      <c r="AD65" s="102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22"/>
      <c r="Z66" s="1023"/>
      <c r="AA66" s="1024"/>
      <c r="AB66" s="1028"/>
      <c r="AC66" s="1029"/>
      <c r="AD66" s="103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4"/>
      <c r="B67" s="532"/>
      <c r="C67" s="532"/>
      <c r="D67" s="532"/>
      <c r="E67" s="532"/>
      <c r="F67" s="533"/>
      <c r="G67" s="508"/>
      <c r="H67" s="1031"/>
      <c r="I67" s="1031"/>
      <c r="J67" s="1031"/>
      <c r="K67" s="1031"/>
      <c r="L67" s="1031"/>
      <c r="M67" s="1031"/>
      <c r="N67" s="1031"/>
      <c r="O67" s="1032"/>
      <c r="P67" s="121"/>
      <c r="Q67" s="838"/>
      <c r="R67" s="838"/>
      <c r="S67" s="838"/>
      <c r="T67" s="838"/>
      <c r="U67" s="838"/>
      <c r="V67" s="838"/>
      <c r="W67" s="838"/>
      <c r="X67" s="839"/>
      <c r="Y67" s="1017" t="s">
        <v>13</v>
      </c>
      <c r="Z67" s="1018"/>
      <c r="AA67" s="1019"/>
      <c r="AB67" s="519"/>
      <c r="AC67" s="1020"/>
      <c r="AD67" s="102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5"/>
      <c r="B68" s="536"/>
      <c r="C68" s="536"/>
      <c r="D68" s="536"/>
      <c r="E68" s="536"/>
      <c r="F68" s="537"/>
      <c r="G68" s="1033"/>
      <c r="H68" s="1034"/>
      <c r="I68" s="1034"/>
      <c r="J68" s="1034"/>
      <c r="K68" s="1034"/>
      <c r="L68" s="1034"/>
      <c r="M68" s="1034"/>
      <c r="N68" s="1034"/>
      <c r="O68" s="1035"/>
      <c r="P68" s="840"/>
      <c r="Q68" s="840"/>
      <c r="R68" s="840"/>
      <c r="S68" s="840"/>
      <c r="T68" s="840"/>
      <c r="U68" s="840"/>
      <c r="V68" s="840"/>
      <c r="W68" s="840"/>
      <c r="X68" s="841"/>
      <c r="Y68" s="282" t="s">
        <v>55</v>
      </c>
      <c r="Z68" s="1014"/>
      <c r="AA68" s="1015"/>
      <c r="AB68" s="489"/>
      <c r="AC68" s="1016"/>
      <c r="AD68" s="101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4"/>
      <c r="B69" s="635"/>
      <c r="C69" s="635"/>
      <c r="D69" s="635"/>
      <c r="E69" s="635"/>
      <c r="F69" s="636"/>
      <c r="G69" s="1036"/>
      <c r="H69" s="1037"/>
      <c r="I69" s="1037"/>
      <c r="J69" s="1037"/>
      <c r="K69" s="1037"/>
      <c r="L69" s="1037"/>
      <c r="M69" s="1037"/>
      <c r="N69" s="1037"/>
      <c r="O69" s="1038"/>
      <c r="P69" s="842"/>
      <c r="Q69" s="842"/>
      <c r="R69" s="842"/>
      <c r="S69" s="842"/>
      <c r="T69" s="842"/>
      <c r="U69" s="842"/>
      <c r="V69" s="842"/>
      <c r="W69" s="842"/>
      <c r="X69" s="843"/>
      <c r="Y69" s="282" t="s">
        <v>14</v>
      </c>
      <c r="Z69" s="1014"/>
      <c r="AA69" s="1015"/>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9" t="s">
        <v>539</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c r="A71" s="882"/>
      <c r="B71" s="883"/>
      <c r="C71" s="883"/>
      <c r="D71" s="883"/>
      <c r="E71" s="883"/>
      <c r="F71" s="88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c r="A4" s="1047"/>
      <c r="B4" s="1048"/>
      <c r="C4" s="1048"/>
      <c r="D4" s="1048"/>
      <c r="E4" s="1048"/>
      <c r="F4" s="1049"/>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7"/>
      <c r="B16" s="1048"/>
      <c r="C16" s="1048"/>
      <c r="D16" s="1048"/>
      <c r="E16" s="1048"/>
      <c r="F16" s="1049"/>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c r="A17" s="1047"/>
      <c r="B17" s="1048"/>
      <c r="C17" s="1048"/>
      <c r="D17" s="1048"/>
      <c r="E17" s="1048"/>
      <c r="F17" s="1049"/>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7"/>
      <c r="B29" s="1048"/>
      <c r="C29" s="1048"/>
      <c r="D29" s="1048"/>
      <c r="E29" s="1048"/>
      <c r="F29" s="1049"/>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c r="A30" s="1047"/>
      <c r="B30" s="1048"/>
      <c r="C30" s="1048"/>
      <c r="D30" s="1048"/>
      <c r="E30" s="1048"/>
      <c r="F30" s="1049"/>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7"/>
      <c r="B42" s="1048"/>
      <c r="C42" s="1048"/>
      <c r="D42" s="1048"/>
      <c r="E42" s="1048"/>
      <c r="F42" s="1049"/>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c r="A43" s="1047"/>
      <c r="B43" s="1048"/>
      <c r="C43" s="1048"/>
      <c r="D43" s="1048"/>
      <c r="E43" s="1048"/>
      <c r="F43" s="1049"/>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7"/>
      <c r="B56" s="1048"/>
      <c r="C56" s="1048"/>
      <c r="D56" s="1048"/>
      <c r="E56" s="1048"/>
      <c r="F56" s="1049"/>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c r="A57" s="1047"/>
      <c r="B57" s="1048"/>
      <c r="C57" s="1048"/>
      <c r="D57" s="1048"/>
      <c r="E57" s="1048"/>
      <c r="F57" s="1049"/>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7"/>
      <c r="B69" s="1048"/>
      <c r="C69" s="1048"/>
      <c r="D69" s="1048"/>
      <c r="E69" s="1048"/>
      <c r="F69" s="1049"/>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c r="A70" s="1047"/>
      <c r="B70" s="1048"/>
      <c r="C70" s="1048"/>
      <c r="D70" s="1048"/>
      <c r="E70" s="1048"/>
      <c r="F70" s="1049"/>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7"/>
      <c r="B82" s="1048"/>
      <c r="C82" s="1048"/>
      <c r="D82" s="1048"/>
      <c r="E82" s="1048"/>
      <c r="F82" s="1049"/>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c r="A83" s="1047"/>
      <c r="B83" s="1048"/>
      <c r="C83" s="1048"/>
      <c r="D83" s="1048"/>
      <c r="E83" s="1048"/>
      <c r="F83" s="1049"/>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7"/>
      <c r="B95" s="1048"/>
      <c r="C95" s="1048"/>
      <c r="D95" s="1048"/>
      <c r="E95" s="1048"/>
      <c r="F95" s="1049"/>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c r="A96" s="1047"/>
      <c r="B96" s="1048"/>
      <c r="C96" s="1048"/>
      <c r="D96" s="1048"/>
      <c r="E96" s="1048"/>
      <c r="F96" s="1049"/>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7"/>
      <c r="B109" s="1048"/>
      <c r="C109" s="1048"/>
      <c r="D109" s="1048"/>
      <c r="E109" s="1048"/>
      <c r="F109" s="1049"/>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c r="A110" s="1047"/>
      <c r="B110" s="1048"/>
      <c r="C110" s="1048"/>
      <c r="D110" s="1048"/>
      <c r="E110" s="1048"/>
      <c r="F110" s="1049"/>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7"/>
      <c r="B122" s="1048"/>
      <c r="C122" s="1048"/>
      <c r="D122" s="1048"/>
      <c r="E122" s="1048"/>
      <c r="F122" s="1049"/>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c r="A123" s="1047"/>
      <c r="B123" s="1048"/>
      <c r="C123" s="1048"/>
      <c r="D123" s="1048"/>
      <c r="E123" s="1048"/>
      <c r="F123" s="1049"/>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7"/>
      <c r="B135" s="1048"/>
      <c r="C135" s="1048"/>
      <c r="D135" s="1048"/>
      <c r="E135" s="1048"/>
      <c r="F135" s="1049"/>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c r="A136" s="1047"/>
      <c r="B136" s="1048"/>
      <c r="C136" s="1048"/>
      <c r="D136" s="1048"/>
      <c r="E136" s="1048"/>
      <c r="F136" s="1049"/>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7"/>
      <c r="B148" s="1048"/>
      <c r="C148" s="1048"/>
      <c r="D148" s="1048"/>
      <c r="E148" s="1048"/>
      <c r="F148" s="1049"/>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c r="A149" s="1047"/>
      <c r="B149" s="1048"/>
      <c r="C149" s="1048"/>
      <c r="D149" s="1048"/>
      <c r="E149" s="1048"/>
      <c r="F149" s="1049"/>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7"/>
      <c r="B162" s="1048"/>
      <c r="C162" s="1048"/>
      <c r="D162" s="1048"/>
      <c r="E162" s="1048"/>
      <c r="F162" s="1049"/>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c r="A163" s="1047"/>
      <c r="B163" s="1048"/>
      <c r="C163" s="1048"/>
      <c r="D163" s="1048"/>
      <c r="E163" s="1048"/>
      <c r="F163" s="1049"/>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7"/>
      <c r="B175" s="1048"/>
      <c r="C175" s="1048"/>
      <c r="D175" s="1048"/>
      <c r="E175" s="1048"/>
      <c r="F175" s="1049"/>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c r="A176" s="1047"/>
      <c r="B176" s="1048"/>
      <c r="C176" s="1048"/>
      <c r="D176" s="1048"/>
      <c r="E176" s="1048"/>
      <c r="F176" s="1049"/>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7"/>
      <c r="B188" s="1048"/>
      <c r="C188" s="1048"/>
      <c r="D188" s="1048"/>
      <c r="E188" s="1048"/>
      <c r="F188" s="1049"/>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c r="A189" s="1047"/>
      <c r="B189" s="1048"/>
      <c r="C189" s="1048"/>
      <c r="D189" s="1048"/>
      <c r="E189" s="1048"/>
      <c r="F189" s="1049"/>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7"/>
      <c r="B201" s="1048"/>
      <c r="C201" s="1048"/>
      <c r="D201" s="1048"/>
      <c r="E201" s="1048"/>
      <c r="F201" s="1049"/>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c r="A202" s="1047"/>
      <c r="B202" s="1048"/>
      <c r="C202" s="1048"/>
      <c r="D202" s="1048"/>
      <c r="E202" s="1048"/>
      <c r="F202" s="1049"/>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7"/>
      <c r="B215" s="1048"/>
      <c r="C215" s="1048"/>
      <c r="D215" s="1048"/>
      <c r="E215" s="1048"/>
      <c r="F215" s="1049"/>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c r="A216" s="1047"/>
      <c r="B216" s="1048"/>
      <c r="C216" s="1048"/>
      <c r="D216" s="1048"/>
      <c r="E216" s="1048"/>
      <c r="F216" s="1049"/>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7"/>
      <c r="B228" s="1048"/>
      <c r="C228" s="1048"/>
      <c r="D228" s="1048"/>
      <c r="E228" s="1048"/>
      <c r="F228" s="1049"/>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c r="A229" s="1047"/>
      <c r="B229" s="1048"/>
      <c r="C229" s="1048"/>
      <c r="D229" s="1048"/>
      <c r="E229" s="1048"/>
      <c r="F229" s="1049"/>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7"/>
      <c r="B241" s="1048"/>
      <c r="C241" s="1048"/>
      <c r="D241" s="1048"/>
      <c r="E241" s="1048"/>
      <c r="F241" s="1049"/>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c r="A242" s="1047"/>
      <c r="B242" s="1048"/>
      <c r="C242" s="1048"/>
      <c r="D242" s="1048"/>
      <c r="E242" s="1048"/>
      <c r="F242" s="1049"/>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7"/>
      <c r="B254" s="1048"/>
      <c r="C254" s="1048"/>
      <c r="D254" s="1048"/>
      <c r="E254" s="1048"/>
      <c r="F254" s="1049"/>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c r="A255" s="1047"/>
      <c r="B255" s="1048"/>
      <c r="C255" s="1048"/>
      <c r="D255" s="1048"/>
      <c r="E255" s="1048"/>
      <c r="F255" s="1049"/>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2017-06-28T01:58:38Z</cp:lastPrinted>
  <dcterms:created xsi:type="dcterms:W3CDTF">2012-03-13T00:50:25Z</dcterms:created>
  <dcterms:modified xsi:type="dcterms:W3CDTF">2017-07-04T08:44:45Z</dcterms:modified>
</cp:coreProperties>
</file>