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<sst xmlns="http://schemas.openxmlformats.org/spreadsheetml/2006/main" count="2867" uniqueCount="604">
  <si>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</si>
  <si>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</si>
  <si>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</si>
  <si>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</si>
  <si>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</si>
  <si>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</si>
  <si>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</si>
  <si>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</si>
  <si>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</si>
  <si>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</si>
  <si>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</si>
  <si>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</si>
  <si>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</si>
  <si>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</si>
  <si>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</si>
  <si>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</si>
  <si>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</si>
  <si>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</si>
  <si>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</si>
  <si>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</si>
  <si>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</si>
  <si>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</si>
  <si>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</si>
  <si>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</si>
  <si>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</si>
  <si>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</si>
  <si>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</si>
  <si>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</si>
  <si>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</si>
  <si>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</si>
  <si>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</si>
  <si>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</si>
  <si>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</si>
  <si>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</si>
  <si>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</si>
  <si>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</si>
  <si>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</si>
  <si>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</si>
  <si>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</si>
  <si>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</si>
  <si>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</si>
  <si>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</si>
  <si>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</si>
  <si>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</si>
  <si>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</si>
  <si>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</si>
  <si>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</si>
  <si>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</si>
  <si>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</si>
  <si>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</si>
  <si>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</si>
  <si>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</si>
  <si>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</si>
  <si>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</si>
  <si>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</si>
  <si>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</si>
  <si>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</si>
  <si>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</si>
  <si>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</si>
  <si>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</si>
  <si>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</si>
  <si>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</si>
  <si>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</si>
  <si>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</si>
  <si>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</si>
  <si>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</si>
  <si>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</si>
  <si>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</si>
  <si>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</si>
  <si>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</si>
  <si>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</si>
  <si>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</si>
  <si>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</si>
  <si>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</si>
  <si>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</si>
  <si>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</si>
  <si>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</si>
  <si>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</si>
  <si>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</si>
  <si>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</si>
  <si>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</si>
  <si>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</si>
  <si>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</si>
  <si>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</si>
  <si>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</si>
  <si>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</si>
  <si>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</si>
  <si>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</si>
  <si>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</si>
  <si>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</si>
  <si>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</si>
  <si>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</si>
  <si>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</si>
  <si>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</si>
  <si>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</si>
  <si>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</si>
  <si>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</si>
  <si>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</si>
  <si>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</si>
  <si>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</si>
  <si>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</si>
  <si>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</si>
  <si>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</si>
  <si>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</si>
  <si>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</si>
  <si>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</si>
  <si>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</si>
  <si>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</si>
  <si>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</si>
  <si>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</si>
  <si>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</si>
  <si>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</si>
  <si>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</si>
  <si>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</si>
  <si>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</si>
  <si>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</si>
  <si>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</si>
  <si>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</si>
  <si>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</si>
  <si>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</si>
  <si>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</si>
  <si>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</si>
  <si>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</si>
  <si>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</si>
  <si>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</si>
  <si>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</si>
  <si>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</si>
  <si>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</si>
  <si>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</si>
  <si>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</si>
  <si>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</si>
  <si>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</si>
  <si>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</si>
  <si>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</si>
  <si>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</si>
  <si>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</si>
  <si>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</si>
  <si>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</si>
  <si>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</si>
  <si>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</si>
  <si>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</si>
  <si>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</si>
  <si>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</si>
  <si>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</si>
  <si>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</si>
  <si>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</si>
  <si>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</si>
  <si>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</si>
  <si>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</si>
  <si>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</si>
  <si>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</si>
  <si>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</si>
  <si>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</si>
  <si>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</si>
  <si>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</si>
  <si>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</si>
  <si>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</si>
  <si>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</si>
  <si>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</si>
  <si>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</si>
  <si>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</si>
  <si>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</si>
  <si>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</si>
  <si>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</si>
  <si>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</si>
  <si>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</si>
  <si>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</si>
  <si>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</si>
  <si>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</si>
  <si>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</si>
  <si>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</si>
  <si>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</si>
  <si>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</si>
  <si>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</si>
  <si>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</si>
  <si>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</si>
  <si>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</si>
  <si>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</si>
  <si>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</si>
  <si>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</si>
  <si>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</si>
  <si>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</si>
  <si>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</si>
  <si>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</si>
  <si>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</si>
  <si>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</si>
  <si>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</si>
  <si>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</si>
  <si>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</si>
  <si>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</si>
  <si>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</si>
  <si>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</si>
  <si>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</si>
  <si>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</si>
  <si>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</si>
  <si>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</si>
  <si>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</si>
  <si>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</si>
  <si>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</si>
  <si>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</si>
  <si>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</si>
  <si>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</si>
  <si>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</si>
  <si>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</si>
  <si>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</si>
  <si>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</si>
  <si>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</si>
  <si>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</si>
  <si>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</si>
  <si>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</si>
  <si>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</si>
  <si>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</si>
  <si>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</si>
  <si>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</si>
  <si>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</si>
  <si>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</si>
  <si>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</si>
  <si>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</si>
  <si>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</si>
  <si>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</si>
  <si>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</si>
  <si>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</si>
  <si>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</si>
  <si>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</si>
  <si>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</si>
  <si>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</si>
  <si>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</si>
  <si>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</si>
  <si>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</si>
  <si>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</si>
  <si>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</si>
  <si>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</si>
  <si>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</si>
  <si>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</si>
  <si>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</si>
  <si>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</si>
  <si>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</si>
  <si>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</si>
  <si>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</si>
  <si>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</si>
  <si>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</si>
  <si>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</si>
  <si>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</si>
  <si>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</si>
  <si>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</si>
  <si>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</si>
  <si>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</si>
  <si>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</si>
  <si>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</si>
  <si>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</si>
  <si>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</si>
  <si>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</si>
  <si>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</si>
  <si>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</si>
  <si>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</si>
  <si>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</si>
  <si>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</si>
  <si>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</si>
  <si>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</si>
  <si>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</si>
  <si>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</si>
  <si>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</si>
  <si>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</si>
  <si>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</si>
  <si>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</si>
  <si>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</si>
  <si>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</si>
  <si>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</si>
  <si>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</si>
  <si>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</si>
  <si>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</si>
  <si>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</si>
  <si>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</si>
  <si>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</si>
  <si>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</si>
  <si>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</si>
  <si>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</si>
  <si>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</si>
  <si>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</si>
  <si>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</si>
  <si>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</si>
  <si>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</si>
  <si>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</si>
  <si>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</si>
  <si>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</si>
  <si>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</si>
  <si>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</si>
  <si>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</si>
  <si>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</si>
  <si>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</si>
  <si>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</si>
  <si>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</si>
  <si>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</si>
  <si>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</si>
  <si>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</si>
  <si>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</si>
  <si>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</si>
  <si>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</si>
  <si>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</si>
  <si>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</si>
  <si>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</si>
  <si>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</si>
  <si>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</si>
  <si>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</si>
  <si>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</si>
  <si>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</si>
  <si>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</si>
  <si>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</si>
  <si>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</si>
  <si>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</si>
  <si>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</si>
  <si>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</si>
  <si>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</si>
  <si>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</si>
  <si>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</si>
  <si>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</si>
  <si>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</si>
  <si>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</si>
  <si>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</si>
  <si>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</si>
  <si>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</si>
  <si>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</si>
  <si>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</si>
  <si>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</si>
  <si>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</si>
  <si>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</si>
  <si>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</si>
  <si>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</si>
  <si>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</si>
  <si>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</si>
  <si>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</si>
  <si>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</si>
  <si>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</si>
  <si>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</si>
  <si>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</si>
  <si>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</si>
  <si>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</si>
  <si>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</si>
  <si>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</si>
  <si>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</si>
  <si>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</si>
  <si>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</si>
  <si>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</si>
  <si>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</si>
  <si>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</si>
  <si>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</si>
  <si>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</si>
  <si>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</si>
  <si>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</si>
  <si>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</si>
  <si>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</si>
  <si>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</si>
  <si>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</si>
  <si>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</si>
  <si>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</si>
  <si>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</si>
  <si>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</si>
  <si>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</si>
  <si>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</si>
  <si>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</si>
  <si>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</si>
  <si>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</si>
  <si>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</si>
  <si>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</si>
  <si>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</si>
  <si>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</si>
  <si>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</si>
  <si>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</si>
  <si>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</si>
  <si>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</si>
  <si>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</si>
  <si>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</si>
  <si>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</si>
  <si>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</si>
  <si>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</si>
  <si>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</si>
  <si>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</si>
  <si>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</si>
  <si>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</si>
  <si>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</si>
  <si>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</si>
  <si>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</si>
  <si>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</si>
  <si>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</si>
  <si>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</si>
  <si>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</si>
  <si>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</si>
  <si>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</si>
  <si>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</si>
  <si>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</si>
  <si>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</si>
  <si>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</si>
  <si>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</si>
  <si>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</si>
  <si>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</si>
  <si>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</si>
  <si>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</si>
  <si>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</si>
  <si>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</si>
  <si>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</si>
  <si>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</si>
  <si>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</si>
  <si>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</si>
  <si>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</si>
  <si>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</si>
  <si>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</si>
  <si>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</si>
  <si>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</si>
  <si>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</si>
  <si>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</si>
  <si>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</si>
  <si>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</si>
  <si>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</si>
  <si>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</si>
  <si>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</si>
  <si>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</si>
  <si>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</si>
  <si>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</si>
  <si>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</si>
  <si>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</si>
  <si>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</si>
  <si>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</si>
  <si>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</si>
  <si>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</si>
  <si>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</si>
  <si>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</si>
  <si>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</si>
  <si>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</si>
  <si>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</si>
  <si>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</si>
  <si>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</si>
  <si>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</si>
  <si>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</si>
  <si>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</si>
  <si>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</si>
  <si>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</si>
  <si>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</si>
  <si>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</si>
  <si>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</si>
  <si>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</si>
  <si>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</si>
  <si>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</si>
  <si>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</si>
  <si>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</si>
  <si>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</si>
  <si>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</si>
  <si>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</si>
  <si>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</si>
  <si>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</si>
  <si>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</si>
  <si>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</si>
  <si>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</si>
  <si>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</si>
  <si>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</si>
  <si>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</si>
  <si>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</si>
  <si>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</si>
  <si>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</si>
  <si>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</si>
  <si>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</si>
  <si>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</si>
  <si>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</si>
  <si>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</si>
  <si>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</si>
  <si>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</si>
  <si>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</si>
  <si>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</si>
  <si>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</si>
  <si>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</si>
  <si>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</si>
  <si>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</si>
  <si>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</si>
  <si>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</si>
  <si>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</si>
  <si>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</si>
  <si>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</si>
  <si>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</si>
  <si>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</si>
  <si>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</si>
  <si>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</si>
  <si>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</si>
  <si>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</si>
  <si>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</si>
  <si>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</si>
  <si>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</si>
  <si>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</si>
  <si>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</si>
  <si>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</si>
  <si>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</si>
  <si>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</si>
  <si>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</si>
  <si>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</si>
  <si>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</si>
  <si>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</si>
  <si>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</si>
  <si>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</si>
  <si>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</si>
  <si>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</si>
  <si>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</si>
  <si>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</si>
  <si>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</si>
  <si>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</si>
  <si>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</si>
  <si>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</si>
  <si>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</si>
  <si>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</si>
  <si>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</si>
  <si>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</si>
  <si>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</si>
  <si>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</si>
  <si>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</si>
  <si>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</si>
  <si>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</si>
  <si>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</si>
  <si>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</si>
  <si>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</si>
  <si>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</si>
  <si>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</si>
  <si>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</si>
  <si>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</si>
  <si>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</si>
  <si>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</si>
  <si>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</si>
  <si>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</si>
  <si>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</si>
  <si>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</si>
  <si>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</si>
  <si>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</si>
  <si>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</si>
  <si>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</si>
  <si>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</si>
  <si>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</si>
  <si>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</si>
  <si>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</si>
  <si>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</si>
  <si>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</si>
  <si>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</si>
  <si>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</si>
  <si>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</si>
  <si>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</si>
  <si>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</si>
  <si>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</si>
  <si>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</si>
  <si>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</si>
  <si>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</si>
  <si>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</si>
  <si>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</si>
  <si>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</si>
  <si>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</si>
  <si>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</si>
  <si>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</si>
  <si>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</si>
  <si>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</si>
  <si>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</si>
  <si>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</si>
  <si>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第１回政府間会合決議３及び第１５回政府間会合決議２</t>
    <phoneticPr fontId="5"/>
  </si>
  <si>
    <t>北西太平洋地域海行動計画拠出金</t>
    <phoneticPr fontId="5"/>
  </si>
  <si>
    <t>参加国</t>
    <rPh sb="0" eb="3">
      <t>サンカコク</t>
    </rPh>
    <phoneticPr fontId="5"/>
  </si>
  <si>
    <t>-</t>
  </si>
  <si>
    <t>-</t>
    <phoneticPr fontId="5"/>
  </si>
  <si>
    <t>-</t>
    <phoneticPr fontId="5"/>
  </si>
  <si>
    <t>国連環境計画</t>
    <rPh sb="0" eb="2">
      <t>コクレン</t>
    </rPh>
    <rPh sb="2" eb="4">
      <t>カンキョウ</t>
    </rPh>
    <rPh sb="4" eb="6">
      <t>ケイカク</t>
    </rPh>
    <phoneticPr fontId="5"/>
  </si>
  <si>
    <t>-</t>
    <phoneticPr fontId="5"/>
  </si>
  <si>
    <t>-</t>
    <phoneticPr fontId="5"/>
  </si>
  <si>
    <t>拠出金</t>
    <rPh sb="0" eb="3">
      <t>キョシュツキン</t>
    </rPh>
    <phoneticPr fontId="5"/>
  </si>
  <si>
    <t>効率的な事業実施のために地域調整部への助言と監視を通じ，その機能の改善等が推進され，適切な予算執行が確保されるよう継続的に促す必要がある。引き続き，他国と連携し，政府間会合等の場を活用し，事務局に対して一層の業務効率化を求める。</t>
    <phoneticPr fontId="5"/>
  </si>
  <si>
    <t>日常業務を通じた事務局活動の把握に加え，政府間会合や専門家会合等に参加することを通じ，日本海及び黄海における海洋及び沿岸の環境保護等，ＮＯＷＰＡＰの活動目的が推進されているか，また，適正な財政執行がなされているかを検証しており，特段の問題はない。</t>
    <phoneticPr fontId="5"/>
  </si>
  <si>
    <t>国土交通省</t>
  </si>
  <si>
    <t>国連環境計画拠出基金</t>
    <rPh sb="0" eb="2">
      <t>コクレン</t>
    </rPh>
    <rPh sb="2" eb="4">
      <t>カンキョウ</t>
    </rPh>
    <rPh sb="4" eb="6">
      <t>ケイカク</t>
    </rPh>
    <rPh sb="6" eb="8">
      <t>キョシュツ</t>
    </rPh>
    <rPh sb="8" eb="10">
      <t>キキン</t>
    </rPh>
    <phoneticPr fontId="5"/>
  </si>
  <si>
    <t>政府間会合での合意等に基づき，海洋ごみ問題に対処する活動の推進を，中国や韓国等のメンバー国に促している。</t>
    <phoneticPr fontId="5"/>
  </si>
  <si>
    <t>‐</t>
  </si>
  <si>
    <t>活動実績は見込みに見合っている。</t>
    <phoneticPr fontId="5"/>
  </si>
  <si>
    <t>政府間会合で精査の上，合意した費目に対して支出されている。</t>
    <phoneticPr fontId="5"/>
  </si>
  <si>
    <t>2015年にコスト削減等を議論するために特別政府間会合を開催し，職員削減やポストのグレードダウンに合意し，実施中である。</t>
    <phoneticPr fontId="5"/>
  </si>
  <si>
    <t>拠出金の使用は，合意された財政手続及び国連の規則に従っている。</t>
    <phoneticPr fontId="5"/>
  </si>
  <si>
    <t>ＮＯＷＰＡＰは政府間の枠組みであるため、自治体や民間には委ねることができない。</t>
    <phoneticPr fontId="5"/>
  </si>
  <si>
    <t>施策Ⅶ－３　国際機関を通じた地球規模の諸問題に係る国際貢献</t>
    <phoneticPr fontId="5"/>
  </si>
  <si>
    <t>基本目標Ⅶ　分担金・拠出金：国際機関等を通じて我が国の国際貢献を拡充し，日本にとって望ましい国際環境を確保すること</t>
    <phoneticPr fontId="5"/>
  </si>
  <si>
    <t>政府間会議等において我が国が参画して達成された合意の実施状況（政府間会合において前年決議実施状況のステータスが公表される）</t>
    <phoneticPr fontId="5"/>
  </si>
  <si>
    <t>-</t>
    <phoneticPr fontId="5"/>
  </si>
  <si>
    <t>我が国の拠出金の額　／　提案数　　　　　　　　　　　　　</t>
    <rPh sb="0" eb="1">
      <t>ワ</t>
    </rPh>
    <rPh sb="2" eb="3">
      <t>クニ</t>
    </rPh>
    <rPh sb="4" eb="7">
      <t>キョシュツキン</t>
    </rPh>
    <rPh sb="8" eb="9">
      <t>ガク</t>
    </rPh>
    <rPh sb="12" eb="14">
      <t>テイアン</t>
    </rPh>
    <rPh sb="14" eb="15">
      <t>スウ</t>
    </rPh>
    <phoneticPr fontId="5"/>
  </si>
  <si>
    <t>30/25</t>
    <phoneticPr fontId="5"/>
  </si>
  <si>
    <t>25/27</t>
    <phoneticPr fontId="5"/>
  </si>
  <si>
    <t>百万円</t>
    <rPh sb="0" eb="2">
      <t>ヒャクマン</t>
    </rPh>
    <rPh sb="2" eb="3">
      <t>エン</t>
    </rPh>
    <phoneticPr fontId="5"/>
  </si>
  <si>
    <t>30/15</t>
    <phoneticPr fontId="5"/>
  </si>
  <si>
    <t>33/25</t>
    <phoneticPr fontId="5"/>
  </si>
  <si>
    <t>－</t>
    <phoneticPr fontId="5"/>
  </si>
  <si>
    <t>－</t>
    <phoneticPr fontId="5"/>
  </si>
  <si>
    <t>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</si>
  <si>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</si>
  <si>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回</t>
    <rPh sb="0" eb="1">
      <t>カイ</t>
    </rPh>
    <phoneticPr fontId="5"/>
  </si>
  <si>
    <t>回</t>
    <rPh sb="0" eb="1">
      <t>カイ</t>
    </rPh>
    <phoneticPr fontId="5"/>
  </si>
  <si>
    <t>-</t>
    <phoneticPr fontId="5"/>
  </si>
  <si>
    <t>本件事業により，国連環境計画（UNEP）の下の地域海計画の一つである北西太平洋地域海行動計画（NOWPAP）の目的である，主に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rPh sb="8" eb="10">
      <t>コクレン</t>
    </rPh>
    <rPh sb="10" eb="12">
      <t>カンキョウ</t>
    </rPh>
    <rPh sb="12" eb="14">
      <t>ケイカク</t>
    </rPh>
    <rPh sb="21" eb="22">
      <t>シタ</t>
    </rPh>
    <rPh sb="23" eb="25">
      <t>チイキ</t>
    </rPh>
    <rPh sb="25" eb="26">
      <t>カイ</t>
    </rPh>
    <rPh sb="26" eb="28">
      <t>ケイカク</t>
    </rPh>
    <rPh sb="29" eb="30">
      <t>ヒト</t>
    </rPh>
    <phoneticPr fontId="5"/>
  </si>
  <si>
    <t>決議数</t>
    <rPh sb="0" eb="2">
      <t>ケツギ</t>
    </rPh>
    <rPh sb="2" eb="3">
      <t>スウ</t>
    </rPh>
    <phoneticPr fontId="5"/>
  </si>
  <si>
    <t>　本件事情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</si>
  <si>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中国や韓国からの海岸漂着ゴミが深刻な問題となっている自治体からは，政府の対応についての強い要望がなされている。</t>
    <rPh sb="18" eb="20">
      <t>モンダイ</t>
    </rPh>
    <phoneticPr fontId="5"/>
  </si>
  <si>
    <t>NOWPAPが取り組む海洋ごみ等の問題は，G7エルマウ・サミット及び伊勢志摩サミットでも重要課題として取り上げられており，国レベルで議論の場を設けることは必要かつ適切な上，優先度も高い。</t>
    <phoneticPr fontId="5"/>
  </si>
  <si>
    <t>平成25年から27年において，成果目標として合意された事項のうち，達成不可能として断念された事項は存在せず，いずれも継続中か実施済である。</t>
    <rPh sb="60" eb="61">
      <t>チュウ</t>
    </rPh>
    <phoneticPr fontId="5"/>
  </si>
  <si>
    <t>北西太平洋地域海行動計画（NOWPAP）の活動に係る業務の実施</t>
    <rPh sb="24" eb="25">
      <t>カカ</t>
    </rPh>
    <rPh sb="26" eb="28">
      <t>ギョウム</t>
    </rPh>
    <rPh sb="29" eb="31">
      <t>ジッシ</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</si>
  <si>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</si>
  <si>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UNEP事務局長によるNOWPAP実施進捗報告書</t>
    <rPh sb="3" eb="6">
      <t>ジムキョク</t>
    </rPh>
    <rPh sb="6" eb="7">
      <t>チョウ</t>
    </rPh>
    <rPh sb="16" eb="18">
      <t>ジッシ</t>
    </rPh>
    <rPh sb="18" eb="20">
      <t>シンチョク</t>
    </rPh>
    <rPh sb="20" eb="23">
      <t>ホウコクショ</t>
    </rPh>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</si>
  <si>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rPh sb="26" eb="28">
      <t>カイヨウ</t>
    </rPh>
    <rPh sb="28" eb="30">
      <t>オセン</t>
    </rPh>
    <rPh sb="31" eb="33">
      <t>ショカン</t>
    </rPh>
    <rPh sb="35" eb="38">
      <t>コッコウショウ</t>
    </rPh>
    <rPh sb="39" eb="41">
      <t>チキュウ</t>
    </rPh>
    <rPh sb="41" eb="43">
      <t>カンキョウ</t>
    </rPh>
    <rPh sb="43" eb="45">
      <t>モンダイ</t>
    </rPh>
    <rPh sb="46" eb="47">
      <t>カカ</t>
    </rPh>
    <rPh sb="48" eb="50">
      <t>ガイコウ</t>
    </rPh>
    <rPh sb="50" eb="52">
      <t>セイサク</t>
    </rPh>
    <rPh sb="53" eb="55">
      <t>ショカン</t>
    </rPh>
    <rPh sb="71" eb="72">
      <t>フ</t>
    </rPh>
    <rPh sb="103" eb="106">
      <t>ショウチョウカン</t>
    </rPh>
    <rPh sb="107" eb="109">
      <t>ヤクワリ</t>
    </rPh>
    <rPh sb="109" eb="111">
      <t>ブンタン</t>
    </rPh>
    <rPh sb="112" eb="114">
      <t>テキセツ</t>
    </rPh>
    <phoneticPr fontId="5"/>
  </si>
  <si>
    <t>決議の実施状況
（中間目標の目標値は，平成25年度から32年度までの累計値）</t>
    <rPh sb="9" eb="11">
      <t>チュウカン</t>
    </rPh>
    <rPh sb="11" eb="13">
      <t>モクヒョウ</t>
    </rPh>
    <rPh sb="14" eb="17">
      <t>モクヒョウチ</t>
    </rPh>
    <rPh sb="19" eb="21">
      <t>ヘイセイ</t>
    </rPh>
    <rPh sb="23" eb="25">
      <t>ネンド</t>
    </rPh>
    <rPh sb="29" eb="31">
      <t>ネンド</t>
    </rPh>
    <rPh sb="34" eb="37">
      <t>ルイケイチ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</si>
</sst>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quotePrefix="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127332</xdr:colOff>
      <xdr:row>740</xdr:row>
      <xdr:rowOff>190500</xdr:rowOff>
    </xdr:from>
    <xdr:to>
      <xdr:col>32</xdr:col>
      <xdr:colOff>51372</xdr:colOff>
      <xdr:row>742</xdr:row>
      <xdr:rowOff>225638</xdr:rowOff>
    </xdr:to>
    <xdr:sp macro="" textlink="">
      <xdr:nvSpPr>
        <xdr:cNvPr id="13" name="正方形/長方形 12"/>
        <xdr:cNvSpPr/>
      </xdr:nvSpPr>
      <xdr:spPr>
        <a:xfrm>
          <a:off x="4394532" y="45339000"/>
          <a:ext cx="2159240" cy="632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80305</xdr:colOff>
      <xdr:row>743</xdr:row>
      <xdr:rowOff>52816</xdr:rowOff>
    </xdr:from>
    <xdr:to>
      <xdr:col>32</xdr:col>
      <xdr:colOff>117929</xdr:colOff>
      <xdr:row>744</xdr:row>
      <xdr:rowOff>12700</xdr:rowOff>
    </xdr:to>
    <xdr:sp macro="" textlink="">
      <xdr:nvSpPr>
        <xdr:cNvPr id="14" name="大かっこ 13"/>
        <xdr:cNvSpPr/>
      </xdr:nvSpPr>
      <xdr:spPr>
        <a:xfrm>
          <a:off x="4347505" y="46103016"/>
          <a:ext cx="2272824" cy="315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19</xdr:col>
      <xdr:colOff>28575</xdr:colOff>
      <xdr:row>744</xdr:row>
      <xdr:rowOff>185360</xdr:rowOff>
    </xdr:from>
    <xdr:to>
      <xdr:col>22</xdr:col>
      <xdr:colOff>36138</xdr:colOff>
      <xdr:row>745</xdr:row>
      <xdr:rowOff>100370</xdr:rowOff>
    </xdr:to>
    <xdr:sp macro="" textlink="">
      <xdr:nvSpPr>
        <xdr:cNvPr id="15" name="テキスト ボックス 14"/>
        <xdr:cNvSpPr txBox="1"/>
      </xdr:nvSpPr>
      <xdr:spPr>
        <a:xfrm>
          <a:off x="3889375" y="46591160"/>
          <a:ext cx="617163" cy="2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141820</xdr:colOff>
      <xdr:row>744</xdr:row>
      <xdr:rowOff>68226</xdr:rowOff>
    </xdr:from>
    <xdr:to>
      <xdr:col>22</xdr:col>
      <xdr:colOff>141821</xdr:colOff>
      <xdr:row>745</xdr:row>
      <xdr:rowOff>174987</xdr:rowOff>
    </xdr:to>
    <xdr:cxnSp macro="">
      <xdr:nvCxnSpPr>
        <xdr:cNvPr id="16" name="直線矢印コネクタ 15"/>
        <xdr:cNvCxnSpPr/>
      </xdr:nvCxnSpPr>
      <xdr:spPr>
        <a:xfrm rot="5400000">
          <a:off x="4381040" y="46705206"/>
          <a:ext cx="462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136662</xdr:colOff>
      <xdr:row>744</xdr:row>
      <xdr:rowOff>184809</xdr:rowOff>
    </xdr:from>
    <xdr:to>
      <xdr:col>32</xdr:col>
      <xdr:colOff>63500</xdr:colOff>
      <xdr:row>745</xdr:row>
      <xdr:rowOff>289194</xdr:rowOff>
    </xdr:to>
    <xdr:sp macro="" textlink="">
      <xdr:nvSpPr>
        <xdr:cNvPr id="17" name="テキスト ボックス 16"/>
        <xdr:cNvSpPr txBox="1"/>
      </xdr:nvSpPr>
      <xdr:spPr>
        <a:xfrm>
          <a:off x="5013462" y="46590609"/>
          <a:ext cx="1552438" cy="459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②事業報告及び</a:t>
          </a:r>
          <a:endParaRPr kumimoji="1" lang="en-US" altLang="ja-JP" sz="1100"/>
        </a:p>
        <a:p>
          <a:pPr algn="ctr"/>
          <a:r>
            <a:rPr kumimoji="1" lang="ja-JP" altLang="en-US" sz="1100"/>
            <a:t>予算案の提出</a:t>
          </a:r>
        </a:p>
      </xdr:txBody>
    </xdr:sp>
    <xdr:clientData/>
  </xdr:twoCellAnchor>
  <xdr:twoCellAnchor>
    <xdr:from>
      <xdr:col>25</xdr:col>
      <xdr:colOff>81369</xdr:colOff>
      <xdr:row>744</xdr:row>
      <xdr:rowOff>46230</xdr:rowOff>
    </xdr:from>
    <xdr:to>
      <xdr:col>25</xdr:col>
      <xdr:colOff>81370</xdr:colOff>
      <xdr:row>745</xdr:row>
      <xdr:rowOff>152991</xdr:rowOff>
    </xdr:to>
    <xdr:cxnSp macro="">
      <xdr:nvCxnSpPr>
        <xdr:cNvPr id="18" name="直線矢印コネクタ 17"/>
        <xdr:cNvCxnSpPr/>
      </xdr:nvCxnSpPr>
      <xdr:spPr>
        <a:xfrm rot="16200000" flipV="1">
          <a:off x="4930189" y="46683210"/>
          <a:ext cx="462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114437</xdr:colOff>
      <xdr:row>745</xdr:row>
      <xdr:rowOff>319013</xdr:rowOff>
    </xdr:from>
    <xdr:to>
      <xdr:col>32</xdr:col>
      <xdr:colOff>59335</xdr:colOff>
      <xdr:row>747</xdr:row>
      <xdr:rowOff>319589</xdr:rowOff>
    </xdr:to>
    <xdr:sp macro="" textlink="">
      <xdr:nvSpPr>
        <xdr:cNvPr id="20" name="正方形/長方形 19"/>
        <xdr:cNvSpPr/>
      </xdr:nvSpPr>
      <xdr:spPr>
        <a:xfrm>
          <a:off x="4381637" y="47080413"/>
          <a:ext cx="2180098" cy="7117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18</xdr:col>
      <xdr:colOff>133750</xdr:colOff>
      <xdr:row>748</xdr:row>
      <xdr:rowOff>114301</xdr:rowOff>
    </xdr:from>
    <xdr:to>
      <xdr:col>38</xdr:col>
      <xdr:colOff>25400</xdr:colOff>
      <xdr:row>750</xdr:row>
      <xdr:rowOff>203201</xdr:rowOff>
    </xdr:to>
    <xdr:sp macro="" textlink="">
      <xdr:nvSpPr>
        <xdr:cNvPr id="21" name="大かっこ 20"/>
        <xdr:cNvSpPr/>
      </xdr:nvSpPr>
      <xdr:spPr>
        <a:xfrm>
          <a:off x="3791350" y="47942501"/>
          <a:ext cx="3955650"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・事業報告及び予算案の作成</a:t>
          </a:r>
          <a:endParaRPr kumimoji="1" lang="en-US" altLang="ja-JP" sz="1100"/>
        </a:p>
        <a:p>
          <a:pPr algn="l"/>
          <a:r>
            <a:rPr kumimoji="1" lang="ja-JP" altLang="en-US" sz="1100"/>
            <a:t>・各国</a:t>
          </a:r>
          <a:r>
            <a:rPr kumimoji="1" lang="en-US" altLang="ja-JP" sz="1100"/>
            <a:t>NOWPAP</a:t>
          </a:r>
          <a:r>
            <a:rPr kumimoji="1" lang="ja-JP" altLang="en-US" sz="1100"/>
            <a:t>活動センターと共に承認事業を実施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269</v>
      </c>
      <c r="AT2" s="187"/>
      <c r="AU2" s="187"/>
      <c r="AV2" s="52" t="str">
        <f>IF(AW2="", "", "-")</f>
        <v/>
      </c>
      <c r="AW2" s="387"/>
      <c r="AX2" s="387"/>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549</v>
      </c>
      <c r="AK3" s="498"/>
      <c r="AL3" s="498"/>
      <c r="AM3" s="498"/>
      <c r="AN3" s="498"/>
      <c r="AO3" s="498"/>
      <c r="AP3" s="498"/>
      <c r="AQ3" s="498"/>
      <c r="AR3" s="498"/>
      <c r="AS3" s="498"/>
      <c r="AT3" s="498"/>
      <c r="AU3" s="498"/>
      <c r="AV3" s="498"/>
      <c r="AW3" s="498"/>
      <c r="AX3" s="24" t="s">
        <v>66</v>
      </c>
    </row>
    <row r="4" spans="1:50" ht="30" customHeight="1" x14ac:dyDescent="0.15">
      <c r="A4" s="716" t="s">
        <v>26</v>
      </c>
      <c r="B4" s="717"/>
      <c r="C4" s="717"/>
      <c r="D4" s="717"/>
      <c r="E4" s="717"/>
      <c r="F4" s="717"/>
      <c r="G4" s="691" t="s">
        <v>554</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547</v>
      </c>
      <c r="AF4" s="697"/>
      <c r="AG4" s="697"/>
      <c r="AH4" s="697"/>
      <c r="AI4" s="697"/>
      <c r="AJ4" s="697"/>
      <c r="AK4" s="697"/>
      <c r="AL4" s="697"/>
      <c r="AM4" s="697"/>
      <c r="AN4" s="697"/>
      <c r="AO4" s="697"/>
      <c r="AP4" s="698"/>
      <c r="AQ4" s="699" t="s">
        <v>2</v>
      </c>
      <c r="AR4" s="695"/>
      <c r="AS4" s="695"/>
      <c r="AT4" s="695"/>
      <c r="AU4" s="695"/>
      <c r="AV4" s="695"/>
      <c r="AW4" s="695"/>
      <c r="AX4" s="700"/>
    </row>
    <row r="5" spans="1:50" ht="30" customHeight="1" x14ac:dyDescent="0.15">
      <c r="A5" s="701" t="s">
        <v>68</v>
      </c>
      <c r="B5" s="702"/>
      <c r="C5" s="702"/>
      <c r="D5" s="702"/>
      <c r="E5" s="702"/>
      <c r="F5" s="703"/>
      <c r="G5" s="530" t="s">
        <v>172</v>
      </c>
      <c r="H5" s="531"/>
      <c r="I5" s="531"/>
      <c r="J5" s="531"/>
      <c r="K5" s="531"/>
      <c r="L5" s="531"/>
      <c r="M5" s="532" t="s">
        <v>67</v>
      </c>
      <c r="N5" s="533"/>
      <c r="O5" s="533"/>
      <c r="P5" s="533"/>
      <c r="Q5" s="533"/>
      <c r="R5" s="534"/>
      <c r="S5" s="535" t="s">
        <v>132</v>
      </c>
      <c r="T5" s="531"/>
      <c r="U5" s="531"/>
      <c r="V5" s="531"/>
      <c r="W5" s="531"/>
      <c r="X5" s="536"/>
      <c r="Y5" s="707" t="s">
        <v>3</v>
      </c>
      <c r="Z5" s="708"/>
      <c r="AA5" s="708"/>
      <c r="AB5" s="708"/>
      <c r="AC5" s="708"/>
      <c r="AD5" s="709"/>
      <c r="AE5" s="710" t="s">
        <v>546</v>
      </c>
      <c r="AF5" s="711"/>
      <c r="AG5" s="711"/>
      <c r="AH5" s="711"/>
      <c r="AI5" s="711"/>
      <c r="AJ5" s="711"/>
      <c r="AK5" s="711"/>
      <c r="AL5" s="711"/>
      <c r="AM5" s="711"/>
      <c r="AN5" s="711"/>
      <c r="AO5" s="711"/>
      <c r="AP5" s="712"/>
      <c r="AQ5" s="713" t="s">
        <v>548</v>
      </c>
      <c r="AR5" s="714"/>
      <c r="AS5" s="714"/>
      <c r="AT5" s="714"/>
      <c r="AU5" s="714"/>
      <c r="AV5" s="714"/>
      <c r="AW5" s="714"/>
      <c r="AX5" s="715"/>
    </row>
    <row r="6" spans="1:50" ht="39" customHeight="1" x14ac:dyDescent="0.15">
      <c r="A6" s="718" t="s">
        <v>4</v>
      </c>
      <c r="B6" s="719"/>
      <c r="C6" s="719"/>
      <c r="D6" s="719"/>
      <c r="E6" s="719"/>
      <c r="F6" s="71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551</v>
      </c>
      <c r="H7" s="825"/>
      <c r="I7" s="825"/>
      <c r="J7" s="825"/>
      <c r="K7" s="825"/>
      <c r="L7" s="825"/>
      <c r="M7" s="825"/>
      <c r="N7" s="825"/>
      <c r="O7" s="825"/>
      <c r="P7" s="825"/>
      <c r="Q7" s="825"/>
      <c r="R7" s="825"/>
      <c r="S7" s="825"/>
      <c r="T7" s="825"/>
      <c r="U7" s="825"/>
      <c r="V7" s="826"/>
      <c r="W7" s="826"/>
      <c r="X7" s="826"/>
      <c r="Y7" s="385" t="s">
        <v>5</v>
      </c>
      <c r="Z7" s="276"/>
      <c r="AA7" s="276"/>
      <c r="AB7" s="276"/>
      <c r="AC7" s="276"/>
      <c r="AD7" s="386"/>
      <c r="AE7" s="375" t="s">
        <v>555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1" t="s">
        <v>391</v>
      </c>
      <c r="B8" s="822"/>
      <c r="C8" s="822"/>
      <c r="D8" s="822"/>
      <c r="E8" s="822"/>
      <c r="F8" s="823"/>
      <c r="G8" s="193" t="str">
        <f>入力規則等!A26</f>
        <v>ＯＤＡ</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31" t="str">
        <f>入力規則等!K13</f>
        <v>経済協力</v>
      </c>
      <c r="AF8" s="194"/>
      <c r="AG8" s="194"/>
      <c r="AH8" s="194"/>
      <c r="AI8" s="194"/>
      <c r="AJ8" s="194"/>
      <c r="AK8" s="194"/>
      <c r="AL8" s="194"/>
      <c r="AM8" s="194"/>
      <c r="AN8" s="194"/>
      <c r="AO8" s="194"/>
      <c r="AP8" s="194"/>
      <c r="AQ8" s="194"/>
      <c r="AR8" s="194"/>
      <c r="AS8" s="194"/>
      <c r="AT8" s="194"/>
      <c r="AU8" s="194"/>
      <c r="AV8" s="194"/>
      <c r="AW8" s="194"/>
      <c r="AX8" s="732"/>
    </row>
    <row r="9" spans="1:50" ht="61.5" customHeight="1" x14ac:dyDescent="0.15">
      <c r="A9" s="105" t="s">
        <v>24</v>
      </c>
      <c r="B9" s="106"/>
      <c r="C9" s="106"/>
      <c r="D9" s="106"/>
      <c r="E9" s="106"/>
      <c r="F9" s="106"/>
      <c r="G9" s="552" t="s">
        <v>593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72.75" customHeight="1" x14ac:dyDescent="0.15">
      <c r="A10" s="733" t="s">
        <v>31</v>
      </c>
      <c r="B10" s="734"/>
      <c r="C10" s="734"/>
      <c r="D10" s="734"/>
      <c r="E10" s="734"/>
      <c r="F10" s="734"/>
      <c r="G10" s="667" t="s">
        <v>595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6.25" customHeight="1" x14ac:dyDescent="0.15">
      <c r="A11" s="733" t="s">
        <v>6</v>
      </c>
      <c r="B11" s="734"/>
      <c r="C11" s="734"/>
      <c r="D11" s="734"/>
      <c r="E11" s="734"/>
      <c r="F11" s="742"/>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5"/>
    </row>
    <row r="13" spans="1:50" ht="21" customHeight="1" x14ac:dyDescent="0.15">
      <c r="A13" s="102"/>
      <c r="B13" s="103"/>
      <c r="C13" s="103"/>
      <c r="D13" s="103"/>
      <c r="E13" s="103"/>
      <c r="F13" s="104"/>
      <c r="G13" s="736" t="s">
        <v>7</v>
      </c>
      <c r="H13" s="737"/>
      <c r="I13" s="632" t="s">
        <v>8</v>
      </c>
      <c r="J13" s="633"/>
      <c r="K13" s="633"/>
      <c r="L13" s="633"/>
      <c r="M13" s="633"/>
      <c r="N13" s="633"/>
      <c r="O13" s="634"/>
      <c r="P13" s="182">
        <v>27</v>
      </c>
      <c r="Q13" s="183"/>
      <c r="R13" s="183"/>
      <c r="S13" s="183"/>
      <c r="T13" s="183"/>
      <c r="U13" s="183"/>
      <c r="V13" s="184"/>
      <c r="W13" s="182">
        <v>30</v>
      </c>
      <c r="X13" s="183"/>
      <c r="Y13" s="183"/>
      <c r="Z13" s="183"/>
      <c r="AA13" s="183"/>
      <c r="AB13" s="183"/>
      <c r="AC13" s="184"/>
      <c r="AD13" s="182">
        <v>33</v>
      </c>
      <c r="AE13" s="183"/>
      <c r="AF13" s="183"/>
      <c r="AG13" s="183"/>
      <c r="AH13" s="183"/>
      <c r="AI13" s="183"/>
      <c r="AJ13" s="184"/>
      <c r="AK13" s="182">
        <v>30</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8"/>
      <c r="H14" s="739"/>
      <c r="I14" s="555" t="s">
        <v>9</v>
      </c>
      <c r="J14" s="623"/>
      <c r="K14" s="623"/>
      <c r="L14" s="623"/>
      <c r="M14" s="623"/>
      <c r="N14" s="623"/>
      <c r="O14" s="624"/>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621" t="s">
        <v>560</v>
      </c>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8"/>
      <c r="H15" s="739"/>
      <c r="I15" s="555" t="s">
        <v>52</v>
      </c>
      <c r="J15" s="556"/>
      <c r="K15" s="556"/>
      <c r="L15" s="556"/>
      <c r="M15" s="556"/>
      <c r="N15" s="556"/>
      <c r="O15" s="557"/>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621" t="s">
        <v>559</v>
      </c>
      <c r="AL15" s="183"/>
      <c r="AM15" s="183"/>
      <c r="AN15" s="183"/>
      <c r="AO15" s="183"/>
      <c r="AP15" s="183"/>
      <c r="AQ15" s="184"/>
      <c r="AR15" s="621"/>
      <c r="AS15" s="183"/>
      <c r="AT15" s="183"/>
      <c r="AU15" s="183"/>
      <c r="AV15" s="183"/>
      <c r="AW15" s="183"/>
      <c r="AX15" s="622"/>
    </row>
    <row r="16" spans="1:50" ht="21" customHeight="1" x14ac:dyDescent="0.15">
      <c r="A16" s="102"/>
      <c r="B16" s="103"/>
      <c r="C16" s="103"/>
      <c r="D16" s="103"/>
      <c r="E16" s="103"/>
      <c r="F16" s="104"/>
      <c r="G16" s="738"/>
      <c r="H16" s="739"/>
      <c r="I16" s="555" t="s">
        <v>53</v>
      </c>
      <c r="J16" s="556"/>
      <c r="K16" s="556"/>
      <c r="L16" s="556"/>
      <c r="M16" s="556"/>
      <c r="N16" s="556"/>
      <c r="O16" s="557"/>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8"/>
      <c r="H17" s="739"/>
      <c r="I17" s="555" t="s">
        <v>51</v>
      </c>
      <c r="J17" s="623"/>
      <c r="K17" s="623"/>
      <c r="L17" s="623"/>
      <c r="M17" s="623"/>
      <c r="N17" s="623"/>
      <c r="O17" s="624"/>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0"/>
      <c r="H18" s="741"/>
      <c r="I18" s="728" t="s">
        <v>21</v>
      </c>
      <c r="J18" s="729"/>
      <c r="K18" s="729"/>
      <c r="L18" s="729"/>
      <c r="M18" s="729"/>
      <c r="N18" s="729"/>
      <c r="O18" s="730"/>
      <c r="P18" s="203">
        <f>SUM(P13:V17)</f>
        <v>27</v>
      </c>
      <c r="Q18" s="204"/>
      <c r="R18" s="204"/>
      <c r="S18" s="204"/>
      <c r="T18" s="204"/>
      <c r="U18" s="204"/>
      <c r="V18" s="205"/>
      <c r="W18" s="203">
        <f>SUM(W13:AC17)</f>
        <v>30</v>
      </c>
      <c r="X18" s="204"/>
      <c r="Y18" s="204"/>
      <c r="Z18" s="204"/>
      <c r="AA18" s="204"/>
      <c r="AB18" s="204"/>
      <c r="AC18" s="205"/>
      <c r="AD18" s="203">
        <f>SUM(AD13:AJ17)</f>
        <v>33</v>
      </c>
      <c r="AE18" s="204"/>
      <c r="AF18" s="204"/>
      <c r="AG18" s="204"/>
      <c r="AH18" s="204"/>
      <c r="AI18" s="204"/>
      <c r="AJ18" s="205"/>
      <c r="AK18" s="203">
        <f>SUM(AK13:AQ17)</f>
        <v>30</v>
      </c>
      <c r="AL18" s="204"/>
      <c r="AM18" s="204"/>
      <c r="AN18" s="204"/>
      <c r="AO18" s="204"/>
      <c r="AP18" s="204"/>
      <c r="AQ18" s="205"/>
      <c r="AR18" s="203">
        <f>SUM(AR13:AX17)</f>
        <v>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27</v>
      </c>
      <c r="Q19" s="183"/>
      <c r="R19" s="183"/>
      <c r="S19" s="183"/>
      <c r="T19" s="183"/>
      <c r="U19" s="183"/>
      <c r="V19" s="184"/>
      <c r="W19" s="182">
        <v>30</v>
      </c>
      <c r="X19" s="183"/>
      <c r="Y19" s="183"/>
      <c r="Z19" s="183"/>
      <c r="AA19" s="183"/>
      <c r="AB19" s="183"/>
      <c r="AC19" s="184"/>
      <c r="AD19" s="182">
        <v>33</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7" t="s">
        <v>508</v>
      </c>
      <c r="H21" s="908"/>
      <c r="I21" s="908"/>
      <c r="J21" s="908"/>
      <c r="K21" s="908"/>
      <c r="L21" s="908"/>
      <c r="M21" s="908"/>
      <c r="N21" s="908"/>
      <c r="O21" s="908"/>
      <c r="P21" s="513">
        <f>IF(P19=0, "-", SUM(P19)/SUM(P13,P14))</f>
        <v>1</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30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4" t="s">
        <v>266</v>
      </c>
      <c r="H30" s="380"/>
      <c r="I30" s="380"/>
      <c r="J30" s="380"/>
      <c r="K30" s="380"/>
      <c r="L30" s="380"/>
      <c r="M30" s="380"/>
      <c r="N30" s="380"/>
      <c r="O30" s="559"/>
      <c r="P30" s="558" t="s">
        <v>60</v>
      </c>
      <c r="Q30" s="380"/>
      <c r="R30" s="380"/>
      <c r="S30" s="380"/>
      <c r="T30" s="380"/>
      <c r="U30" s="380"/>
      <c r="V30" s="380"/>
      <c r="W30" s="380"/>
      <c r="X30" s="559"/>
      <c r="Y30" s="454"/>
      <c r="Z30" s="455"/>
      <c r="AA30" s="456"/>
      <c r="AB30" s="379" t="s">
        <v>12</v>
      </c>
      <c r="AC30" s="561"/>
      <c r="AD30" s="562"/>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7"/>
      <c r="Z31" s="458"/>
      <c r="AA31" s="459"/>
      <c r="AB31" s="330"/>
      <c r="AC31" s="331"/>
      <c r="AD31" s="332"/>
      <c r="AE31" s="368"/>
      <c r="AF31" s="368"/>
      <c r="AG31" s="368"/>
      <c r="AH31" s="368"/>
      <c r="AI31" s="368"/>
      <c r="AJ31" s="368"/>
      <c r="AK31" s="368"/>
      <c r="AL31" s="368"/>
      <c r="AM31" s="368"/>
      <c r="AN31" s="368"/>
      <c r="AO31" s="368"/>
      <c r="AP31" s="330"/>
      <c r="AQ31" s="209">
        <v>32</v>
      </c>
      <c r="AR31" s="198"/>
      <c r="AS31" s="132" t="s">
        <v>357</v>
      </c>
      <c r="AT31" s="133"/>
      <c r="AU31" s="266"/>
      <c r="AV31" s="266"/>
      <c r="AW31" s="369" t="s">
        <v>301</v>
      </c>
      <c r="AX31" s="370"/>
    </row>
    <row r="32" spans="1:50" ht="23.25" customHeight="1" x14ac:dyDescent="0.15">
      <c r="A32" s="540"/>
      <c r="B32" s="538"/>
      <c r="C32" s="538"/>
      <c r="D32" s="538"/>
      <c r="E32" s="538"/>
      <c r="F32" s="539"/>
      <c r="G32" s="514" t="s">
        <v>578</v>
      </c>
      <c r="H32" s="515"/>
      <c r="I32" s="515"/>
      <c r="J32" s="515"/>
      <c r="K32" s="515"/>
      <c r="L32" s="515"/>
      <c r="M32" s="515"/>
      <c r="N32" s="515"/>
      <c r="O32" s="516"/>
      <c r="P32" s="121" t="s">
        <v>603</v>
      </c>
      <c r="Q32" s="121"/>
      <c r="R32" s="121"/>
      <c r="S32" s="121"/>
      <c r="T32" s="121"/>
      <c r="U32" s="121"/>
      <c r="V32" s="121"/>
      <c r="W32" s="121"/>
      <c r="X32" s="212"/>
      <c r="Y32" s="336" t="s">
        <v>13</v>
      </c>
      <c r="Z32" s="523"/>
      <c r="AA32" s="524"/>
      <c r="AB32" s="323" t="s">
        <v>594</v>
      </c>
      <c r="AC32" s="324"/>
      <c r="AD32" s="325"/>
      <c r="AE32" s="349">
        <v>6</v>
      </c>
      <c r="AF32" s="350"/>
      <c r="AG32" s="350"/>
      <c r="AH32" s="350"/>
      <c r="AI32" s="349">
        <v>7</v>
      </c>
      <c r="AJ32" s="350"/>
      <c r="AK32" s="350"/>
      <c r="AL32" s="350"/>
      <c r="AM32" s="349">
        <v>6</v>
      </c>
      <c r="AN32" s="350"/>
      <c r="AO32" s="350"/>
      <c r="AP32" s="350"/>
      <c r="AQ32" s="189"/>
      <c r="AR32" s="190"/>
      <c r="AS32" s="190"/>
      <c r="AT32" s="191"/>
      <c r="AU32" s="350"/>
      <c r="AV32" s="350"/>
      <c r="AW32" s="350"/>
      <c r="AX32" s="366"/>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3" t="s">
        <v>55</v>
      </c>
      <c r="Z33" s="278"/>
      <c r="AA33" s="279"/>
      <c r="AB33" s="323" t="s">
        <v>594</v>
      </c>
      <c r="AC33" s="324"/>
      <c r="AD33" s="325"/>
      <c r="AE33" s="349">
        <v>8</v>
      </c>
      <c r="AF33" s="350"/>
      <c r="AG33" s="350"/>
      <c r="AH33" s="350"/>
      <c r="AI33" s="349">
        <v>11</v>
      </c>
      <c r="AJ33" s="350"/>
      <c r="AK33" s="350"/>
      <c r="AL33" s="350"/>
      <c r="AM33" s="349">
        <v>8</v>
      </c>
      <c r="AN33" s="350"/>
      <c r="AO33" s="350"/>
      <c r="AP33" s="350"/>
      <c r="AQ33" s="189">
        <v>80</v>
      </c>
      <c r="AR33" s="190"/>
      <c r="AS33" s="190"/>
      <c r="AT33" s="191"/>
      <c r="AU33" s="350"/>
      <c r="AV33" s="350"/>
      <c r="AW33" s="350"/>
      <c r="AX33" s="366"/>
    </row>
    <row r="34" spans="1:50" ht="33"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3" t="s">
        <v>14</v>
      </c>
      <c r="Z34" s="278"/>
      <c r="AA34" s="279"/>
      <c r="AB34" s="481" t="s">
        <v>302</v>
      </c>
      <c r="AC34" s="481"/>
      <c r="AD34" s="481"/>
      <c r="AE34" s="349">
        <v>75</v>
      </c>
      <c r="AF34" s="350"/>
      <c r="AG34" s="350"/>
      <c r="AH34" s="350"/>
      <c r="AI34" s="349">
        <v>63.6</v>
      </c>
      <c r="AJ34" s="350"/>
      <c r="AK34" s="350"/>
      <c r="AL34" s="350"/>
      <c r="AM34" s="349">
        <f>6/8*100</f>
        <v>75</v>
      </c>
      <c r="AN34" s="350"/>
      <c r="AO34" s="350"/>
      <c r="AP34" s="350"/>
      <c r="AQ34" s="189"/>
      <c r="AR34" s="190"/>
      <c r="AS34" s="190"/>
      <c r="AT34" s="191"/>
      <c r="AU34" s="350"/>
      <c r="AV34" s="350"/>
      <c r="AW34" s="350"/>
      <c r="AX34" s="366"/>
    </row>
    <row r="35" spans="1:50" ht="23.25" customHeight="1" x14ac:dyDescent="0.15">
      <c r="A35" s="880" t="s">
        <v>539</v>
      </c>
      <c r="B35" s="881"/>
      <c r="C35" s="881"/>
      <c r="D35" s="881"/>
      <c r="E35" s="881"/>
      <c r="F35" s="882"/>
      <c r="G35" s="886" t="s">
        <v>601</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8" t="s">
        <v>501</v>
      </c>
      <c r="B37" s="639"/>
      <c r="C37" s="639"/>
      <c r="D37" s="639"/>
      <c r="E37" s="639"/>
      <c r="F37" s="640"/>
      <c r="G37" s="751"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7"/>
      <c r="Z38" s="458"/>
      <c r="AA38" s="459"/>
      <c r="AB38" s="330"/>
      <c r="AC38" s="331"/>
      <c r="AD38" s="332"/>
      <c r="AE38" s="368"/>
      <c r="AF38" s="368"/>
      <c r="AG38" s="368"/>
      <c r="AH38" s="368"/>
      <c r="AI38" s="368"/>
      <c r="AJ38" s="368"/>
      <c r="AK38" s="368"/>
      <c r="AL38" s="368"/>
      <c r="AM38" s="368"/>
      <c r="AN38" s="368"/>
      <c r="AO38" s="368"/>
      <c r="AP38" s="330"/>
      <c r="AQ38" s="209"/>
      <c r="AR38" s="198"/>
      <c r="AS38" s="132" t="s">
        <v>357</v>
      </c>
      <c r="AT38" s="133"/>
      <c r="AU38" s="266"/>
      <c r="AV38" s="266"/>
      <c r="AW38" s="369" t="s">
        <v>301</v>
      </c>
      <c r="AX38" s="370"/>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6" t="s">
        <v>13</v>
      </c>
      <c r="Z39" s="523"/>
      <c r="AA39" s="524"/>
      <c r="AB39" s="525"/>
      <c r="AC39" s="525"/>
      <c r="AD39" s="525"/>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3" t="s">
        <v>55</v>
      </c>
      <c r="Z40" s="278"/>
      <c r="AA40" s="279"/>
      <c r="AB40" s="675"/>
      <c r="AC40" s="675"/>
      <c r="AD40" s="67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41"/>
      <c r="B41" s="642"/>
      <c r="C41" s="642"/>
      <c r="D41" s="642"/>
      <c r="E41" s="642"/>
      <c r="F41" s="643"/>
      <c r="G41" s="520"/>
      <c r="H41" s="521"/>
      <c r="I41" s="521"/>
      <c r="J41" s="521"/>
      <c r="K41" s="521"/>
      <c r="L41" s="521"/>
      <c r="M41" s="521"/>
      <c r="N41" s="521"/>
      <c r="O41" s="522"/>
      <c r="P41" s="124"/>
      <c r="Q41" s="124"/>
      <c r="R41" s="124"/>
      <c r="S41" s="124"/>
      <c r="T41" s="124"/>
      <c r="U41" s="124"/>
      <c r="V41" s="124"/>
      <c r="W41" s="124"/>
      <c r="X41" s="217"/>
      <c r="Y41" s="283" t="s">
        <v>14</v>
      </c>
      <c r="Z41" s="278"/>
      <c r="AA41" s="279"/>
      <c r="AB41" s="481" t="s">
        <v>302</v>
      </c>
      <c r="AC41" s="481"/>
      <c r="AD41" s="48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80" t="s">
        <v>539</v>
      </c>
      <c r="B42" s="881"/>
      <c r="C42" s="881"/>
      <c r="D42" s="881"/>
      <c r="E42" s="881"/>
      <c r="F42" s="882"/>
      <c r="G42" s="999"/>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8" t="s">
        <v>501</v>
      </c>
      <c r="B44" s="639"/>
      <c r="C44" s="639"/>
      <c r="D44" s="639"/>
      <c r="E44" s="639"/>
      <c r="F44" s="640"/>
      <c r="G44" s="751"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7"/>
      <c r="Z45" s="458"/>
      <c r="AA45" s="459"/>
      <c r="AB45" s="330"/>
      <c r="AC45" s="331"/>
      <c r="AD45" s="332"/>
      <c r="AE45" s="368"/>
      <c r="AF45" s="368"/>
      <c r="AG45" s="368"/>
      <c r="AH45" s="368"/>
      <c r="AI45" s="368"/>
      <c r="AJ45" s="368"/>
      <c r="AK45" s="368"/>
      <c r="AL45" s="368"/>
      <c r="AM45" s="368"/>
      <c r="AN45" s="368"/>
      <c r="AO45" s="368"/>
      <c r="AP45" s="330"/>
      <c r="AQ45" s="209"/>
      <c r="AR45" s="198"/>
      <c r="AS45" s="132" t="s">
        <v>357</v>
      </c>
      <c r="AT45" s="133"/>
      <c r="AU45" s="266"/>
      <c r="AV45" s="266"/>
      <c r="AW45" s="369" t="s">
        <v>301</v>
      </c>
      <c r="AX45" s="370"/>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6" t="s">
        <v>13</v>
      </c>
      <c r="Z46" s="523"/>
      <c r="AA46" s="524"/>
      <c r="AB46" s="525"/>
      <c r="AC46" s="525"/>
      <c r="AD46" s="52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3" t="s">
        <v>55</v>
      </c>
      <c r="Z47" s="278"/>
      <c r="AA47" s="279"/>
      <c r="AB47" s="675"/>
      <c r="AC47" s="675"/>
      <c r="AD47" s="67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1"/>
      <c r="B48" s="642"/>
      <c r="C48" s="642"/>
      <c r="D48" s="642"/>
      <c r="E48" s="642"/>
      <c r="F48" s="643"/>
      <c r="G48" s="520"/>
      <c r="H48" s="521"/>
      <c r="I48" s="521"/>
      <c r="J48" s="521"/>
      <c r="K48" s="521"/>
      <c r="L48" s="521"/>
      <c r="M48" s="521"/>
      <c r="N48" s="521"/>
      <c r="O48" s="522"/>
      <c r="P48" s="124"/>
      <c r="Q48" s="124"/>
      <c r="R48" s="124"/>
      <c r="S48" s="124"/>
      <c r="T48" s="124"/>
      <c r="U48" s="124"/>
      <c r="V48" s="124"/>
      <c r="W48" s="124"/>
      <c r="X48" s="217"/>
      <c r="Y48" s="283" t="s">
        <v>14</v>
      </c>
      <c r="Z48" s="278"/>
      <c r="AA48" s="279"/>
      <c r="AB48" s="481" t="s">
        <v>302</v>
      </c>
      <c r="AC48" s="481"/>
      <c r="AD48" s="48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80" t="s">
        <v>539</v>
      </c>
      <c r="B49" s="881"/>
      <c r="C49" s="881"/>
      <c r="D49" s="881"/>
      <c r="E49" s="881"/>
      <c r="F49" s="882"/>
      <c r="G49" s="999"/>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457"/>
      <c r="Z51" s="458"/>
      <c r="AA51" s="459"/>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7"/>
      <c r="Z52" s="458"/>
      <c r="AA52" s="459"/>
      <c r="AB52" s="330"/>
      <c r="AC52" s="331"/>
      <c r="AD52" s="332"/>
      <c r="AE52" s="368"/>
      <c r="AF52" s="368"/>
      <c r="AG52" s="368"/>
      <c r="AH52" s="368"/>
      <c r="AI52" s="368"/>
      <c r="AJ52" s="368"/>
      <c r="AK52" s="368"/>
      <c r="AL52" s="368"/>
      <c r="AM52" s="368"/>
      <c r="AN52" s="368"/>
      <c r="AO52" s="368"/>
      <c r="AP52" s="330"/>
      <c r="AQ52" s="209"/>
      <c r="AR52" s="198"/>
      <c r="AS52" s="132" t="s">
        <v>357</v>
      </c>
      <c r="AT52" s="133"/>
      <c r="AU52" s="266"/>
      <c r="AV52" s="266"/>
      <c r="AW52" s="369" t="s">
        <v>301</v>
      </c>
      <c r="AX52" s="370"/>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6" t="s">
        <v>13</v>
      </c>
      <c r="Z53" s="523"/>
      <c r="AA53" s="524"/>
      <c r="AB53" s="525"/>
      <c r="AC53" s="525"/>
      <c r="AD53" s="52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3" t="s">
        <v>55</v>
      </c>
      <c r="Z54" s="278"/>
      <c r="AA54" s="279"/>
      <c r="AB54" s="675"/>
      <c r="AC54" s="675"/>
      <c r="AD54" s="67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1"/>
      <c r="B55" s="642"/>
      <c r="C55" s="642"/>
      <c r="D55" s="642"/>
      <c r="E55" s="642"/>
      <c r="F55" s="643"/>
      <c r="G55" s="520"/>
      <c r="H55" s="521"/>
      <c r="I55" s="521"/>
      <c r="J55" s="521"/>
      <c r="K55" s="521"/>
      <c r="L55" s="521"/>
      <c r="M55" s="521"/>
      <c r="N55" s="521"/>
      <c r="O55" s="522"/>
      <c r="P55" s="124"/>
      <c r="Q55" s="124"/>
      <c r="R55" s="124"/>
      <c r="S55" s="124"/>
      <c r="T55" s="124"/>
      <c r="U55" s="124"/>
      <c r="V55" s="124"/>
      <c r="W55" s="124"/>
      <c r="X55" s="217"/>
      <c r="Y55" s="283" t="s">
        <v>14</v>
      </c>
      <c r="Z55" s="278"/>
      <c r="AA55" s="279"/>
      <c r="AB55" s="450" t="s">
        <v>15</v>
      </c>
      <c r="AC55" s="450"/>
      <c r="AD55" s="45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80" t="s">
        <v>539</v>
      </c>
      <c r="B56" s="881"/>
      <c r="C56" s="881"/>
      <c r="D56" s="881"/>
      <c r="E56" s="881"/>
      <c r="F56" s="882"/>
      <c r="G56" s="999"/>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457"/>
      <c r="Z58" s="458"/>
      <c r="AA58" s="459"/>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7"/>
      <c r="Z59" s="458"/>
      <c r="AA59" s="459"/>
      <c r="AB59" s="330"/>
      <c r="AC59" s="331"/>
      <c r="AD59" s="332"/>
      <c r="AE59" s="368"/>
      <c r="AF59" s="368"/>
      <c r="AG59" s="368"/>
      <c r="AH59" s="368"/>
      <c r="AI59" s="368"/>
      <c r="AJ59" s="368"/>
      <c r="AK59" s="368"/>
      <c r="AL59" s="368"/>
      <c r="AM59" s="368"/>
      <c r="AN59" s="368"/>
      <c r="AO59" s="368"/>
      <c r="AP59" s="330"/>
      <c r="AQ59" s="209"/>
      <c r="AR59" s="198"/>
      <c r="AS59" s="132" t="s">
        <v>357</v>
      </c>
      <c r="AT59" s="133"/>
      <c r="AU59" s="266"/>
      <c r="AV59" s="266"/>
      <c r="AW59" s="369" t="s">
        <v>301</v>
      </c>
      <c r="AX59" s="370"/>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6" t="s">
        <v>13</v>
      </c>
      <c r="Z60" s="523"/>
      <c r="AA60" s="524"/>
      <c r="AB60" s="525"/>
      <c r="AC60" s="525"/>
      <c r="AD60" s="52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3" t="s">
        <v>55</v>
      </c>
      <c r="Z61" s="278"/>
      <c r="AA61" s="279"/>
      <c r="AB61" s="675"/>
      <c r="AC61" s="675"/>
      <c r="AD61" s="67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3" t="s">
        <v>14</v>
      </c>
      <c r="Z62" s="278"/>
      <c r="AA62" s="279"/>
      <c r="AB62" s="481" t="s">
        <v>15</v>
      </c>
      <c r="AC62" s="481"/>
      <c r="AD62" s="48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80" t="s">
        <v>539</v>
      </c>
      <c r="B63" s="881"/>
      <c r="C63" s="881"/>
      <c r="D63" s="881"/>
      <c r="E63" s="881"/>
      <c r="F63" s="882"/>
      <c r="G63" s="999"/>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0" t="s">
        <v>358</v>
      </c>
      <c r="AF65" s="910"/>
      <c r="AG65" s="910"/>
      <c r="AH65" s="910"/>
      <c r="AI65" s="910" t="s">
        <v>359</v>
      </c>
      <c r="AJ65" s="910"/>
      <c r="AK65" s="910"/>
      <c r="AL65" s="910"/>
      <c r="AM65" s="910" t="s">
        <v>365</v>
      </c>
      <c r="AN65" s="910"/>
      <c r="AO65" s="910"/>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5"/>
      <c r="AR66" s="266"/>
      <c r="AS66" s="952" t="s">
        <v>357</v>
      </c>
      <c r="AT66" s="953"/>
      <c r="AU66" s="266"/>
      <c r="AV66" s="266"/>
      <c r="AW66" s="952" t="s">
        <v>500</v>
      </c>
      <c r="AX66" s="967"/>
    </row>
    <row r="67" spans="1:50" ht="23.25" hidden="1" customHeight="1" x14ac:dyDescent="0.15">
      <c r="A67" s="945"/>
      <c r="B67" s="946"/>
      <c r="C67" s="946"/>
      <c r="D67" s="946"/>
      <c r="E67" s="946"/>
      <c r="F67" s="947"/>
      <c r="G67" s="968" t="s">
        <v>366</v>
      </c>
      <c r="H67" s="811"/>
      <c r="I67" s="121"/>
      <c r="J67" s="121"/>
      <c r="K67" s="121"/>
      <c r="L67" s="121"/>
      <c r="M67" s="121"/>
      <c r="N67" s="121"/>
      <c r="O67" s="212"/>
      <c r="P67" s="971"/>
      <c r="Q67" s="972"/>
      <c r="R67" s="972"/>
      <c r="S67" s="972"/>
      <c r="T67" s="972"/>
      <c r="U67" s="972"/>
      <c r="V67" s="973"/>
      <c r="W67" s="977"/>
      <c r="X67" s="978"/>
      <c r="Y67" s="983" t="s">
        <v>13</v>
      </c>
      <c r="Z67" s="983"/>
      <c r="AA67" s="984"/>
      <c r="AB67" s="985" t="s">
        <v>529</v>
      </c>
      <c r="AC67" s="985"/>
      <c r="AD67" s="98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5"/>
      <c r="B68" s="946"/>
      <c r="C68" s="946"/>
      <c r="D68" s="946"/>
      <c r="E68" s="946"/>
      <c r="F68" s="947"/>
      <c r="G68" s="969"/>
      <c r="H68" s="214"/>
      <c r="I68" s="214"/>
      <c r="J68" s="214"/>
      <c r="K68" s="214"/>
      <c r="L68" s="214"/>
      <c r="M68" s="214"/>
      <c r="N68" s="214"/>
      <c r="O68" s="215"/>
      <c r="P68" s="974"/>
      <c r="Q68" s="975"/>
      <c r="R68" s="975"/>
      <c r="S68" s="975"/>
      <c r="T68" s="975"/>
      <c r="U68" s="975"/>
      <c r="V68" s="976"/>
      <c r="W68" s="979"/>
      <c r="X68" s="980"/>
      <c r="Y68" s="145" t="s">
        <v>55</v>
      </c>
      <c r="Z68" s="145"/>
      <c r="AA68" s="146"/>
      <c r="AB68" s="986" t="s">
        <v>529</v>
      </c>
      <c r="AC68" s="986"/>
      <c r="AD68" s="98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5"/>
      <c r="B69" s="946"/>
      <c r="C69" s="946"/>
      <c r="D69" s="946"/>
      <c r="E69" s="946"/>
      <c r="F69" s="947"/>
      <c r="G69" s="970"/>
      <c r="H69" s="124"/>
      <c r="I69" s="124"/>
      <c r="J69" s="124"/>
      <c r="K69" s="124"/>
      <c r="L69" s="124"/>
      <c r="M69" s="124"/>
      <c r="N69" s="124"/>
      <c r="O69" s="217"/>
      <c r="P69" s="974"/>
      <c r="Q69" s="975"/>
      <c r="R69" s="975"/>
      <c r="S69" s="975"/>
      <c r="T69" s="975"/>
      <c r="U69" s="975"/>
      <c r="V69" s="976"/>
      <c r="W69" s="981"/>
      <c r="X69" s="982"/>
      <c r="Y69" s="145" t="s">
        <v>14</v>
      </c>
      <c r="Z69" s="145"/>
      <c r="AA69" s="146"/>
      <c r="AB69" s="875" t="s">
        <v>530</v>
      </c>
      <c r="AC69" s="875"/>
      <c r="AD69" s="875"/>
      <c r="AE69" s="877"/>
      <c r="AF69" s="878"/>
      <c r="AG69" s="878"/>
      <c r="AH69" s="878"/>
      <c r="AI69" s="877"/>
      <c r="AJ69" s="878"/>
      <c r="AK69" s="878"/>
      <c r="AL69" s="878"/>
      <c r="AM69" s="877"/>
      <c r="AN69" s="878"/>
      <c r="AO69" s="878"/>
      <c r="AP69" s="878"/>
      <c r="AQ69" s="349"/>
      <c r="AR69" s="350"/>
      <c r="AS69" s="350"/>
      <c r="AT69" s="351"/>
      <c r="AU69" s="350"/>
      <c r="AV69" s="350"/>
      <c r="AW69" s="350"/>
      <c r="AX69" s="366"/>
    </row>
    <row r="70" spans="1:50" ht="23.25" hidden="1" customHeight="1" x14ac:dyDescent="0.15">
      <c r="A70" s="945" t="s">
        <v>509</v>
      </c>
      <c r="B70" s="946"/>
      <c r="C70" s="946"/>
      <c r="D70" s="946"/>
      <c r="E70" s="946"/>
      <c r="F70" s="947"/>
      <c r="G70" s="969" t="s">
        <v>367</v>
      </c>
      <c r="H70" s="811" t="s">
        <v>579</v>
      </c>
      <c r="I70" s="121"/>
      <c r="J70" s="121"/>
      <c r="K70" s="121"/>
      <c r="L70" s="121"/>
      <c r="M70" s="121"/>
      <c r="N70" s="121"/>
      <c r="O70" s="212"/>
      <c r="P70" s="987" t="s">
        <v>558</v>
      </c>
      <c r="Q70" s="987"/>
      <c r="R70" s="987"/>
      <c r="S70" s="987"/>
      <c r="T70" s="987"/>
      <c r="U70" s="987"/>
      <c r="V70" s="987"/>
      <c r="W70" s="990" t="s">
        <v>528</v>
      </c>
      <c r="X70" s="991"/>
      <c r="Y70" s="983" t="s">
        <v>13</v>
      </c>
      <c r="Z70" s="983"/>
      <c r="AA70" s="984"/>
      <c r="AB70" s="985" t="s">
        <v>529</v>
      </c>
      <c r="AC70" s="985"/>
      <c r="AD70" s="98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5"/>
      <c r="B71" s="946"/>
      <c r="C71" s="946"/>
      <c r="D71" s="946"/>
      <c r="E71" s="946"/>
      <c r="F71" s="947"/>
      <c r="G71" s="969"/>
      <c r="H71" s="214"/>
      <c r="I71" s="214"/>
      <c r="J71" s="214"/>
      <c r="K71" s="214"/>
      <c r="L71" s="214"/>
      <c r="M71" s="214"/>
      <c r="N71" s="214"/>
      <c r="O71" s="215"/>
      <c r="P71" s="988"/>
      <c r="Q71" s="988"/>
      <c r="R71" s="988"/>
      <c r="S71" s="988"/>
      <c r="T71" s="988"/>
      <c r="U71" s="988"/>
      <c r="V71" s="988"/>
      <c r="W71" s="992"/>
      <c r="X71" s="993"/>
      <c r="Y71" s="145" t="s">
        <v>55</v>
      </c>
      <c r="Z71" s="145"/>
      <c r="AA71" s="146"/>
      <c r="AB71" s="986" t="s">
        <v>529</v>
      </c>
      <c r="AC71" s="986"/>
      <c r="AD71" s="98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9.25" hidden="1" customHeight="1" x14ac:dyDescent="0.15">
      <c r="A72" s="996"/>
      <c r="B72" s="997"/>
      <c r="C72" s="997"/>
      <c r="D72" s="997"/>
      <c r="E72" s="997"/>
      <c r="F72" s="998"/>
      <c r="G72" s="969"/>
      <c r="H72" s="124"/>
      <c r="I72" s="124"/>
      <c r="J72" s="124"/>
      <c r="K72" s="124"/>
      <c r="L72" s="124"/>
      <c r="M72" s="124"/>
      <c r="N72" s="124"/>
      <c r="O72" s="217"/>
      <c r="P72" s="989"/>
      <c r="Q72" s="989"/>
      <c r="R72" s="989"/>
      <c r="S72" s="989"/>
      <c r="T72" s="989"/>
      <c r="U72" s="989"/>
      <c r="V72" s="989"/>
      <c r="W72" s="994"/>
      <c r="X72" s="995"/>
      <c r="Y72" s="145" t="s">
        <v>14</v>
      </c>
      <c r="Z72" s="145"/>
      <c r="AA72" s="146"/>
      <c r="AB72" s="875" t="s">
        <v>530</v>
      </c>
      <c r="AC72" s="875"/>
      <c r="AD72" s="875"/>
      <c r="AE72" s="877"/>
      <c r="AF72" s="878"/>
      <c r="AG72" s="878"/>
      <c r="AH72" s="878"/>
      <c r="AI72" s="877"/>
      <c r="AJ72" s="878"/>
      <c r="AK72" s="878"/>
      <c r="AL72" s="878"/>
      <c r="AM72" s="877"/>
      <c r="AN72" s="878"/>
      <c r="AO72" s="878"/>
      <c r="AP72" s="878"/>
      <c r="AQ72" s="349"/>
      <c r="AR72" s="350"/>
      <c r="AS72" s="350"/>
      <c r="AT72" s="351"/>
      <c r="AU72" s="350"/>
      <c r="AV72" s="350"/>
      <c r="AW72" s="350"/>
      <c r="AX72" s="366"/>
    </row>
    <row r="73" spans="1:50" ht="18.75" hidden="1" customHeight="1" x14ac:dyDescent="0.15">
      <c r="A73" s="832" t="s">
        <v>502</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40"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5"/>
      <c r="B75" s="836"/>
      <c r="C75" s="836"/>
      <c r="D75" s="836"/>
      <c r="E75" s="836"/>
      <c r="F75" s="837"/>
      <c r="G75" s="777" t="s">
        <v>366</v>
      </c>
      <c r="H75" s="811" t="s">
        <v>579</v>
      </c>
      <c r="I75" s="121"/>
      <c r="J75" s="121"/>
      <c r="K75" s="121"/>
      <c r="L75" s="121"/>
      <c r="M75" s="121"/>
      <c r="N75" s="121"/>
      <c r="O75" s="212"/>
      <c r="P75" s="121" t="s">
        <v>558</v>
      </c>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5"/>
      <c r="B76" s="836"/>
      <c r="C76" s="836"/>
      <c r="D76" s="836"/>
      <c r="E76" s="836"/>
      <c r="F76" s="837"/>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5"/>
      <c r="B77" s="836"/>
      <c r="C77" s="836"/>
      <c r="D77" s="836"/>
      <c r="E77" s="836"/>
      <c r="F77" s="837"/>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4" t="s">
        <v>542</v>
      </c>
      <c r="B78" s="895"/>
      <c r="C78" s="895"/>
      <c r="D78" s="895"/>
      <c r="E78" s="892" t="s">
        <v>467</v>
      </c>
      <c r="F78" s="893"/>
      <c r="G78" s="58" t="s">
        <v>367</v>
      </c>
      <c r="H78" s="791" t="s">
        <v>558</v>
      </c>
      <c r="I78" s="228"/>
      <c r="J78" s="228"/>
      <c r="K78" s="228"/>
      <c r="L78" s="228"/>
      <c r="M78" s="228"/>
      <c r="N78" s="228"/>
      <c r="O78" s="792"/>
      <c r="P78" s="250" t="s">
        <v>558</v>
      </c>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93" t="s">
        <v>267</v>
      </c>
      <c r="B80" s="840" t="s">
        <v>493</v>
      </c>
      <c r="C80" s="841"/>
      <c r="D80" s="841"/>
      <c r="E80" s="841"/>
      <c r="F80" s="842"/>
      <c r="G80" s="545" t="s">
        <v>259</v>
      </c>
      <c r="H80" s="545"/>
      <c r="I80" s="545"/>
      <c r="J80" s="545"/>
      <c r="K80" s="545"/>
      <c r="L80" s="545"/>
      <c r="M80" s="545"/>
      <c r="N80" s="545"/>
      <c r="O80" s="545"/>
      <c r="P80" s="545"/>
      <c r="Q80" s="545"/>
      <c r="R80" s="545"/>
      <c r="S80" s="545"/>
      <c r="T80" s="545"/>
      <c r="U80" s="545"/>
      <c r="V80" s="545"/>
      <c r="W80" s="545"/>
      <c r="X80" s="545"/>
      <c r="Y80" s="545"/>
      <c r="Z80" s="545"/>
      <c r="AA80" s="546"/>
      <c r="AB80" s="755"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0"/>
    </row>
    <row r="81" spans="1:60" ht="22.5" hidden="1" customHeight="1" x14ac:dyDescent="0.15">
      <c r="A81" s="494"/>
      <c r="B81" s="843"/>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4"/>
      <c r="B82" s="843"/>
      <c r="C82" s="526"/>
      <c r="D82" s="526"/>
      <c r="E82" s="526"/>
      <c r="F82" s="527"/>
      <c r="G82" s="485" t="s">
        <v>558</v>
      </c>
      <c r="H82" s="485"/>
      <c r="I82" s="485"/>
      <c r="J82" s="485"/>
      <c r="K82" s="485"/>
      <c r="L82" s="485"/>
      <c r="M82" s="485"/>
      <c r="N82" s="485"/>
      <c r="O82" s="485"/>
      <c r="P82" s="485"/>
      <c r="Q82" s="485"/>
      <c r="R82" s="485"/>
      <c r="S82" s="485"/>
      <c r="T82" s="485"/>
      <c r="U82" s="485"/>
      <c r="V82" s="485"/>
      <c r="W82" s="485"/>
      <c r="X82" s="485"/>
      <c r="Y82" s="485"/>
      <c r="Z82" s="485"/>
      <c r="AA82" s="74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3"/>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4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4"/>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5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5" t="s">
        <v>64</v>
      </c>
      <c r="Q85" s="545"/>
      <c r="R85" s="545"/>
      <c r="S85" s="545"/>
      <c r="T85" s="545"/>
      <c r="U85" s="545"/>
      <c r="V85" s="545"/>
      <c r="W85" s="545"/>
      <c r="X85" s="546"/>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4"/>
      <c r="B86" s="526"/>
      <c r="C86" s="526"/>
      <c r="D86" s="526"/>
      <c r="E86" s="526"/>
      <c r="F86" s="527"/>
      <c r="G86" s="547"/>
      <c r="H86" s="369"/>
      <c r="I86" s="369"/>
      <c r="J86" s="369"/>
      <c r="K86" s="369"/>
      <c r="L86" s="369"/>
      <c r="M86" s="369"/>
      <c r="N86" s="369"/>
      <c r="O86" s="548"/>
      <c r="P86" s="560"/>
      <c r="Q86" s="369"/>
      <c r="R86" s="369"/>
      <c r="S86" s="369"/>
      <c r="T86" s="369"/>
      <c r="U86" s="369"/>
      <c r="V86" s="369"/>
      <c r="W86" s="369"/>
      <c r="X86" s="548"/>
      <c r="Y86" s="134"/>
      <c r="Z86" s="135"/>
      <c r="AA86" s="136"/>
      <c r="AB86" s="330"/>
      <c r="AC86" s="331"/>
      <c r="AD86" s="332"/>
      <c r="AE86" s="368"/>
      <c r="AF86" s="368"/>
      <c r="AG86" s="368"/>
      <c r="AH86" s="368"/>
      <c r="AI86" s="368"/>
      <c r="AJ86" s="368"/>
      <c r="AK86" s="368"/>
      <c r="AL86" s="368"/>
      <c r="AM86" s="368"/>
      <c r="AN86" s="368"/>
      <c r="AO86" s="368"/>
      <c r="AP86" s="330"/>
      <c r="AQ86" s="265"/>
      <c r="AR86" s="266"/>
      <c r="AS86" s="132" t="s">
        <v>357</v>
      </c>
      <c r="AT86" s="133"/>
      <c r="AU86" s="266"/>
      <c r="AV86" s="266"/>
      <c r="AW86" s="369" t="s">
        <v>301</v>
      </c>
      <c r="AX86" s="370"/>
      <c r="AY86" s="10"/>
      <c r="AZ86" s="10"/>
      <c r="BA86" s="10"/>
      <c r="BB86" s="10"/>
      <c r="BC86" s="10"/>
      <c r="BD86" s="10"/>
      <c r="BE86" s="10"/>
      <c r="BF86" s="10"/>
      <c r="BG86" s="10"/>
      <c r="BH86" s="10"/>
    </row>
    <row r="87" spans="1:60" ht="23.25" hidden="1" customHeight="1" x14ac:dyDescent="0.15">
      <c r="A87" s="494"/>
      <c r="B87" s="526"/>
      <c r="C87" s="526"/>
      <c r="D87" s="526"/>
      <c r="E87" s="526"/>
      <c r="F87" s="527"/>
      <c r="G87" s="121" t="s">
        <v>558</v>
      </c>
      <c r="H87" s="121"/>
      <c r="I87" s="121"/>
      <c r="J87" s="121"/>
      <c r="K87" s="121"/>
      <c r="L87" s="121"/>
      <c r="M87" s="121"/>
      <c r="N87" s="121"/>
      <c r="O87" s="212"/>
      <c r="P87" s="121" t="s">
        <v>558</v>
      </c>
      <c r="Q87" s="121"/>
      <c r="R87" s="121"/>
      <c r="S87" s="121"/>
      <c r="T87" s="121"/>
      <c r="U87" s="121"/>
      <c r="V87" s="121"/>
      <c r="W87" s="121"/>
      <c r="X87" s="212"/>
      <c r="Y87" s="752" t="s">
        <v>63</v>
      </c>
      <c r="Z87" s="753"/>
      <c r="AA87" s="754"/>
      <c r="AB87" s="525" t="s">
        <v>557</v>
      </c>
      <c r="AC87" s="525"/>
      <c r="AD87" s="525"/>
      <c r="AE87" s="349" t="s">
        <v>558</v>
      </c>
      <c r="AF87" s="350"/>
      <c r="AG87" s="350"/>
      <c r="AH87" s="350"/>
      <c r="AI87" s="349" t="s">
        <v>558</v>
      </c>
      <c r="AJ87" s="350"/>
      <c r="AK87" s="350"/>
      <c r="AL87" s="350"/>
      <c r="AM87" s="349" t="s">
        <v>558</v>
      </c>
      <c r="AN87" s="350"/>
      <c r="AO87" s="350"/>
      <c r="AP87" s="350"/>
      <c r="AQ87" s="189" t="s">
        <v>558</v>
      </c>
      <c r="AR87" s="190"/>
      <c r="AS87" s="190"/>
      <c r="AT87" s="191"/>
      <c r="AU87" s="350" t="s">
        <v>558</v>
      </c>
      <c r="AV87" s="350"/>
      <c r="AW87" s="350"/>
      <c r="AX87" s="366"/>
    </row>
    <row r="88" spans="1:60" ht="23.25" hidden="1" customHeight="1" x14ac:dyDescent="0.15">
      <c r="A88" s="494"/>
      <c r="B88" s="526"/>
      <c r="C88" s="526"/>
      <c r="D88" s="526"/>
      <c r="E88" s="526"/>
      <c r="F88" s="527"/>
      <c r="G88" s="214"/>
      <c r="H88" s="214"/>
      <c r="I88" s="214"/>
      <c r="J88" s="214"/>
      <c r="K88" s="214"/>
      <c r="L88" s="214"/>
      <c r="M88" s="214"/>
      <c r="N88" s="214"/>
      <c r="O88" s="215"/>
      <c r="P88" s="214"/>
      <c r="Q88" s="214"/>
      <c r="R88" s="214"/>
      <c r="S88" s="214"/>
      <c r="T88" s="214"/>
      <c r="U88" s="214"/>
      <c r="V88" s="214"/>
      <c r="W88" s="214"/>
      <c r="X88" s="215"/>
      <c r="Y88" s="723" t="s">
        <v>55</v>
      </c>
      <c r="Z88" s="724"/>
      <c r="AA88" s="725"/>
      <c r="AB88" s="675"/>
      <c r="AC88" s="675"/>
      <c r="AD88" s="675"/>
      <c r="AE88" s="349" t="s">
        <v>558</v>
      </c>
      <c r="AF88" s="350"/>
      <c r="AG88" s="350"/>
      <c r="AH88" s="350"/>
      <c r="AI88" s="349" t="s">
        <v>558</v>
      </c>
      <c r="AJ88" s="350"/>
      <c r="AK88" s="350"/>
      <c r="AL88" s="350"/>
      <c r="AM88" s="349" t="s">
        <v>558</v>
      </c>
      <c r="AN88" s="350"/>
      <c r="AO88" s="350"/>
      <c r="AP88" s="350"/>
      <c r="AQ88" s="189" t="s">
        <v>558</v>
      </c>
      <c r="AR88" s="190"/>
      <c r="AS88" s="190"/>
      <c r="AT88" s="191"/>
      <c r="AU88" s="350" t="s">
        <v>558</v>
      </c>
      <c r="AV88" s="350"/>
      <c r="AW88" s="350"/>
      <c r="AX88" s="366"/>
      <c r="AY88" s="10"/>
      <c r="AZ88" s="10"/>
      <c r="BA88" s="10"/>
      <c r="BB88" s="10"/>
      <c r="BC88" s="10"/>
    </row>
    <row r="89" spans="1:60" ht="23.25" hidden="1" customHeight="1" x14ac:dyDescent="0.15">
      <c r="A89" s="494"/>
      <c r="B89" s="528"/>
      <c r="C89" s="528"/>
      <c r="D89" s="528"/>
      <c r="E89" s="528"/>
      <c r="F89" s="529"/>
      <c r="G89" s="214"/>
      <c r="H89" s="214"/>
      <c r="I89" s="214"/>
      <c r="J89" s="214"/>
      <c r="K89" s="214"/>
      <c r="L89" s="214"/>
      <c r="M89" s="214"/>
      <c r="N89" s="214"/>
      <c r="O89" s="215"/>
      <c r="P89" s="214"/>
      <c r="Q89" s="214"/>
      <c r="R89" s="214"/>
      <c r="S89" s="214"/>
      <c r="T89" s="214"/>
      <c r="U89" s="214"/>
      <c r="V89" s="214"/>
      <c r="W89" s="214"/>
      <c r="X89" s="215"/>
      <c r="Y89" s="723" t="s">
        <v>14</v>
      </c>
      <c r="Z89" s="724"/>
      <c r="AA89" s="725"/>
      <c r="AB89" s="450" t="s">
        <v>15</v>
      </c>
      <c r="AC89" s="450"/>
      <c r="AD89" s="450"/>
      <c r="AE89" s="349">
        <v>100</v>
      </c>
      <c r="AF89" s="350"/>
      <c r="AG89" s="350"/>
      <c r="AH89" s="350"/>
      <c r="AI89" s="349">
        <v>100</v>
      </c>
      <c r="AJ89" s="350"/>
      <c r="AK89" s="350"/>
      <c r="AL89" s="350"/>
      <c r="AM89" s="349">
        <v>100</v>
      </c>
      <c r="AN89" s="350"/>
      <c r="AO89" s="350"/>
      <c r="AP89" s="350"/>
      <c r="AQ89" s="189" t="s">
        <v>558</v>
      </c>
      <c r="AR89" s="190"/>
      <c r="AS89" s="190"/>
      <c r="AT89" s="191"/>
      <c r="AU89" s="350" t="s">
        <v>558</v>
      </c>
      <c r="AV89" s="350"/>
      <c r="AW89" s="350"/>
      <c r="AX89" s="366"/>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5" t="s">
        <v>64</v>
      </c>
      <c r="Q90" s="545"/>
      <c r="R90" s="545"/>
      <c r="S90" s="545"/>
      <c r="T90" s="545"/>
      <c r="U90" s="545"/>
      <c r="V90" s="545"/>
      <c r="W90" s="545"/>
      <c r="X90" s="546"/>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4"/>
      <c r="B91" s="526"/>
      <c r="C91" s="526"/>
      <c r="D91" s="526"/>
      <c r="E91" s="526"/>
      <c r="F91" s="527"/>
      <c r="G91" s="547"/>
      <c r="H91" s="369"/>
      <c r="I91" s="369"/>
      <c r="J91" s="369"/>
      <c r="K91" s="369"/>
      <c r="L91" s="369"/>
      <c r="M91" s="369"/>
      <c r="N91" s="369"/>
      <c r="O91" s="548"/>
      <c r="P91" s="560"/>
      <c r="Q91" s="369"/>
      <c r="R91" s="369"/>
      <c r="S91" s="369"/>
      <c r="T91" s="369"/>
      <c r="U91" s="369"/>
      <c r="V91" s="369"/>
      <c r="W91" s="369"/>
      <c r="X91" s="548"/>
      <c r="Y91" s="134"/>
      <c r="Z91" s="135"/>
      <c r="AA91" s="136"/>
      <c r="AB91" s="330"/>
      <c r="AC91" s="331"/>
      <c r="AD91" s="332"/>
      <c r="AE91" s="368"/>
      <c r="AF91" s="368"/>
      <c r="AG91" s="368"/>
      <c r="AH91" s="368"/>
      <c r="AI91" s="368"/>
      <c r="AJ91" s="368"/>
      <c r="AK91" s="368"/>
      <c r="AL91" s="368"/>
      <c r="AM91" s="368"/>
      <c r="AN91" s="368"/>
      <c r="AO91" s="368"/>
      <c r="AP91" s="330"/>
      <c r="AQ91" s="265"/>
      <c r="AR91" s="266"/>
      <c r="AS91" s="132" t="s">
        <v>357</v>
      </c>
      <c r="AT91" s="133"/>
      <c r="AU91" s="266"/>
      <c r="AV91" s="266"/>
      <c r="AW91" s="369" t="s">
        <v>301</v>
      </c>
      <c r="AX91" s="370"/>
      <c r="AY91" s="10"/>
      <c r="AZ91" s="10"/>
      <c r="BA91" s="10"/>
      <c r="BB91" s="10"/>
      <c r="BC91" s="10"/>
    </row>
    <row r="92" spans="1:60" ht="23.25" hidden="1" customHeight="1" x14ac:dyDescent="0.15">
      <c r="A92" s="494"/>
      <c r="B92" s="526"/>
      <c r="C92" s="526"/>
      <c r="D92" s="526"/>
      <c r="E92" s="526"/>
      <c r="F92" s="527"/>
      <c r="G92" s="211"/>
      <c r="H92" s="121"/>
      <c r="I92" s="121"/>
      <c r="J92" s="121"/>
      <c r="K92" s="121"/>
      <c r="L92" s="121"/>
      <c r="M92" s="121"/>
      <c r="N92" s="121"/>
      <c r="O92" s="212"/>
      <c r="P92" s="121"/>
      <c r="Q92" s="806"/>
      <c r="R92" s="806"/>
      <c r="S92" s="806"/>
      <c r="T92" s="806"/>
      <c r="U92" s="806"/>
      <c r="V92" s="806"/>
      <c r="W92" s="806"/>
      <c r="X92" s="807"/>
      <c r="Y92" s="752" t="s">
        <v>63</v>
      </c>
      <c r="Z92" s="753"/>
      <c r="AA92" s="754"/>
      <c r="AB92" s="525"/>
      <c r="AC92" s="525"/>
      <c r="AD92" s="525"/>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4"/>
      <c r="B93" s="526"/>
      <c r="C93" s="526"/>
      <c r="D93" s="526"/>
      <c r="E93" s="526"/>
      <c r="F93" s="527"/>
      <c r="G93" s="213"/>
      <c r="H93" s="214"/>
      <c r="I93" s="214"/>
      <c r="J93" s="214"/>
      <c r="K93" s="214"/>
      <c r="L93" s="214"/>
      <c r="M93" s="214"/>
      <c r="N93" s="214"/>
      <c r="O93" s="215"/>
      <c r="P93" s="808"/>
      <c r="Q93" s="808"/>
      <c r="R93" s="808"/>
      <c r="S93" s="808"/>
      <c r="T93" s="808"/>
      <c r="U93" s="808"/>
      <c r="V93" s="808"/>
      <c r="W93" s="808"/>
      <c r="X93" s="809"/>
      <c r="Y93" s="723" t="s">
        <v>55</v>
      </c>
      <c r="Z93" s="724"/>
      <c r="AA93" s="725"/>
      <c r="AB93" s="675"/>
      <c r="AC93" s="675"/>
      <c r="AD93" s="67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0.75" hidden="1" customHeight="1" x14ac:dyDescent="0.15">
      <c r="A94" s="494"/>
      <c r="B94" s="528"/>
      <c r="C94" s="528"/>
      <c r="D94" s="528"/>
      <c r="E94" s="528"/>
      <c r="F94" s="529"/>
      <c r="G94" s="216"/>
      <c r="H94" s="124"/>
      <c r="I94" s="124"/>
      <c r="J94" s="124"/>
      <c r="K94" s="124"/>
      <c r="L94" s="124"/>
      <c r="M94" s="124"/>
      <c r="N94" s="124"/>
      <c r="O94" s="217"/>
      <c r="P94" s="284"/>
      <c r="Q94" s="284"/>
      <c r="R94" s="284"/>
      <c r="S94" s="284"/>
      <c r="T94" s="284"/>
      <c r="U94" s="284"/>
      <c r="V94" s="284"/>
      <c r="W94" s="284"/>
      <c r="X94" s="810"/>
      <c r="Y94" s="723" t="s">
        <v>14</v>
      </c>
      <c r="Z94" s="724"/>
      <c r="AA94" s="725"/>
      <c r="AB94" s="450" t="s">
        <v>15</v>
      </c>
      <c r="AC94" s="450"/>
      <c r="AD94" s="450"/>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2.25" hidden="1" customHeight="1" x14ac:dyDescent="0.15">
      <c r="A95" s="494"/>
      <c r="B95" s="526" t="s">
        <v>265</v>
      </c>
      <c r="C95" s="526"/>
      <c r="D95" s="526"/>
      <c r="E95" s="526"/>
      <c r="F95" s="527"/>
      <c r="G95" s="544" t="s">
        <v>62</v>
      </c>
      <c r="H95" s="545"/>
      <c r="I95" s="545"/>
      <c r="J95" s="545"/>
      <c r="K95" s="545"/>
      <c r="L95" s="545"/>
      <c r="M95" s="545"/>
      <c r="N95" s="545"/>
      <c r="O95" s="546"/>
      <c r="P95" s="755" t="s">
        <v>64</v>
      </c>
      <c r="Q95" s="545"/>
      <c r="R95" s="545"/>
      <c r="S95" s="545"/>
      <c r="T95" s="545"/>
      <c r="U95" s="545"/>
      <c r="V95" s="545"/>
      <c r="W95" s="545"/>
      <c r="X95" s="546"/>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47.25" hidden="1" customHeight="1" x14ac:dyDescent="0.15">
      <c r="A96" s="494"/>
      <c r="B96" s="526"/>
      <c r="C96" s="526"/>
      <c r="D96" s="526"/>
      <c r="E96" s="526"/>
      <c r="F96" s="527"/>
      <c r="G96" s="547"/>
      <c r="H96" s="369"/>
      <c r="I96" s="369"/>
      <c r="J96" s="369"/>
      <c r="K96" s="369"/>
      <c r="L96" s="369"/>
      <c r="M96" s="369"/>
      <c r="N96" s="369"/>
      <c r="O96" s="548"/>
      <c r="P96" s="560"/>
      <c r="Q96" s="369"/>
      <c r="R96" s="369"/>
      <c r="S96" s="369"/>
      <c r="T96" s="369"/>
      <c r="U96" s="369"/>
      <c r="V96" s="369"/>
      <c r="W96" s="369"/>
      <c r="X96" s="548"/>
      <c r="Y96" s="134"/>
      <c r="Z96" s="135"/>
      <c r="AA96" s="136"/>
      <c r="AB96" s="330"/>
      <c r="AC96" s="331"/>
      <c r="AD96" s="332"/>
      <c r="AE96" s="368"/>
      <c r="AF96" s="368"/>
      <c r="AG96" s="368"/>
      <c r="AH96" s="368"/>
      <c r="AI96" s="368"/>
      <c r="AJ96" s="368"/>
      <c r="AK96" s="368"/>
      <c r="AL96" s="368"/>
      <c r="AM96" s="368"/>
      <c r="AN96" s="368"/>
      <c r="AO96" s="368"/>
      <c r="AP96" s="330"/>
      <c r="AQ96" s="265"/>
      <c r="AR96" s="266"/>
      <c r="AS96" s="132" t="s">
        <v>357</v>
      </c>
      <c r="AT96" s="133"/>
      <c r="AU96" s="266"/>
      <c r="AV96" s="266"/>
      <c r="AW96" s="369" t="s">
        <v>301</v>
      </c>
      <c r="AX96" s="370"/>
    </row>
    <row r="97" spans="1:60" ht="33" hidden="1" customHeight="1" x14ac:dyDescent="0.15">
      <c r="A97" s="494"/>
      <c r="B97" s="526"/>
      <c r="C97" s="526"/>
      <c r="D97" s="526"/>
      <c r="E97" s="526"/>
      <c r="F97" s="527"/>
      <c r="G97" s="211"/>
      <c r="H97" s="121"/>
      <c r="I97" s="121"/>
      <c r="J97" s="121"/>
      <c r="K97" s="121"/>
      <c r="L97" s="121"/>
      <c r="M97" s="121"/>
      <c r="N97" s="121"/>
      <c r="O97" s="212"/>
      <c r="P97" s="121"/>
      <c r="Q97" s="806"/>
      <c r="R97" s="806"/>
      <c r="S97" s="806"/>
      <c r="T97" s="806"/>
      <c r="U97" s="806"/>
      <c r="V97" s="806"/>
      <c r="W97" s="806"/>
      <c r="X97" s="807"/>
      <c r="Y97" s="752" t="s">
        <v>63</v>
      </c>
      <c r="Z97" s="753"/>
      <c r="AA97" s="75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0.75" hidden="1" customHeight="1" x14ac:dyDescent="0.15">
      <c r="A98" s="494"/>
      <c r="B98" s="526"/>
      <c r="C98" s="526"/>
      <c r="D98" s="526"/>
      <c r="E98" s="526"/>
      <c r="F98" s="527"/>
      <c r="G98" s="213"/>
      <c r="H98" s="214"/>
      <c r="I98" s="214"/>
      <c r="J98" s="214"/>
      <c r="K98" s="214"/>
      <c r="L98" s="214"/>
      <c r="M98" s="214"/>
      <c r="N98" s="214"/>
      <c r="O98" s="215"/>
      <c r="P98" s="808"/>
      <c r="Q98" s="808"/>
      <c r="R98" s="808"/>
      <c r="S98" s="808"/>
      <c r="T98" s="808"/>
      <c r="U98" s="808"/>
      <c r="V98" s="808"/>
      <c r="W98" s="808"/>
      <c r="X98" s="809"/>
      <c r="Y98" s="723" t="s">
        <v>55</v>
      </c>
      <c r="Z98" s="724"/>
      <c r="AA98" s="725"/>
      <c r="AB98" s="803"/>
      <c r="AC98" s="804"/>
      <c r="AD98" s="80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111.75" hidden="1" customHeight="1" thickBot="1" x14ac:dyDescent="0.2">
      <c r="A99" s="495"/>
      <c r="B99" s="858"/>
      <c r="C99" s="858"/>
      <c r="D99" s="858"/>
      <c r="E99" s="858"/>
      <c r="F99" s="859"/>
      <c r="G99" s="812"/>
      <c r="H99" s="232"/>
      <c r="I99" s="232"/>
      <c r="J99" s="232"/>
      <c r="K99" s="232"/>
      <c r="L99" s="232"/>
      <c r="M99" s="232"/>
      <c r="N99" s="232"/>
      <c r="O99" s="813"/>
      <c r="P99" s="838"/>
      <c r="Q99" s="838"/>
      <c r="R99" s="838"/>
      <c r="S99" s="838"/>
      <c r="T99" s="838"/>
      <c r="U99" s="838"/>
      <c r="V99" s="838"/>
      <c r="W99" s="838"/>
      <c r="X99" s="839"/>
      <c r="Y99" s="466" t="s">
        <v>14</v>
      </c>
      <c r="Z99" s="467"/>
      <c r="AA99" s="468"/>
      <c r="AB99" s="451" t="s">
        <v>15</v>
      </c>
      <c r="AC99" s="452"/>
      <c r="AD99" s="453"/>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4"/>
      <c r="Z100" s="455"/>
      <c r="AA100" s="456"/>
      <c r="AB100" s="820" t="s">
        <v>12</v>
      </c>
      <c r="AC100" s="820"/>
      <c r="AD100" s="820"/>
      <c r="AE100" s="852" t="s">
        <v>358</v>
      </c>
      <c r="AF100" s="853"/>
      <c r="AG100" s="853"/>
      <c r="AH100" s="854"/>
      <c r="AI100" s="852" t="s">
        <v>359</v>
      </c>
      <c r="AJ100" s="853"/>
      <c r="AK100" s="853"/>
      <c r="AL100" s="854"/>
      <c r="AM100" s="852" t="s">
        <v>365</v>
      </c>
      <c r="AN100" s="853"/>
      <c r="AO100" s="853"/>
      <c r="AP100" s="854"/>
      <c r="AQ100" s="914" t="s">
        <v>504</v>
      </c>
      <c r="AR100" s="915"/>
      <c r="AS100" s="915"/>
      <c r="AT100" s="916"/>
      <c r="AU100" s="914" t="s">
        <v>505</v>
      </c>
      <c r="AV100" s="915"/>
      <c r="AW100" s="915"/>
      <c r="AX100" s="917"/>
    </row>
    <row r="101" spans="1:60" ht="23.25" customHeight="1" x14ac:dyDescent="0.15">
      <c r="A101" s="475"/>
      <c r="B101" s="476"/>
      <c r="C101" s="476"/>
      <c r="D101" s="476"/>
      <c r="E101" s="476"/>
      <c r="F101" s="477"/>
      <c r="G101" s="121" t="s">
        <v>589</v>
      </c>
      <c r="H101" s="121"/>
      <c r="I101" s="121"/>
      <c r="J101" s="121"/>
      <c r="K101" s="121"/>
      <c r="L101" s="121"/>
      <c r="M101" s="121"/>
      <c r="N101" s="121"/>
      <c r="O101" s="121"/>
      <c r="P101" s="121"/>
      <c r="Q101" s="121"/>
      <c r="R101" s="121"/>
      <c r="S101" s="121"/>
      <c r="T101" s="121"/>
      <c r="U101" s="121"/>
      <c r="V101" s="121"/>
      <c r="W101" s="121"/>
      <c r="X101" s="212"/>
      <c r="Y101" s="819" t="s">
        <v>56</v>
      </c>
      <c r="Z101" s="708"/>
      <c r="AA101" s="709"/>
      <c r="AB101" s="525" t="s">
        <v>590</v>
      </c>
      <c r="AC101" s="525"/>
      <c r="AD101" s="525"/>
      <c r="AE101" s="349">
        <v>1</v>
      </c>
      <c r="AF101" s="350"/>
      <c r="AG101" s="350"/>
      <c r="AH101" s="351"/>
      <c r="AI101" s="349">
        <v>1</v>
      </c>
      <c r="AJ101" s="350"/>
      <c r="AK101" s="350"/>
      <c r="AL101" s="351"/>
      <c r="AM101" s="349">
        <v>1</v>
      </c>
      <c r="AN101" s="350"/>
      <c r="AO101" s="350"/>
      <c r="AP101" s="351"/>
      <c r="AQ101" s="349" t="s">
        <v>592</v>
      </c>
      <c r="AR101" s="350"/>
      <c r="AS101" s="350"/>
      <c r="AT101" s="351"/>
      <c r="AU101" s="349" t="s">
        <v>558</v>
      </c>
      <c r="AV101" s="350"/>
      <c r="AW101" s="350"/>
      <c r="AX101" s="351"/>
    </row>
    <row r="102" spans="1:60" ht="38.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5" t="s">
        <v>591</v>
      </c>
      <c r="AC102" s="525"/>
      <c r="AD102" s="525"/>
      <c r="AE102" s="326">
        <v>1</v>
      </c>
      <c r="AF102" s="326"/>
      <c r="AG102" s="326"/>
      <c r="AH102" s="326"/>
      <c r="AI102" s="326">
        <v>1</v>
      </c>
      <c r="AJ102" s="326"/>
      <c r="AK102" s="326"/>
      <c r="AL102" s="326"/>
      <c r="AM102" s="326">
        <v>1</v>
      </c>
      <c r="AN102" s="326"/>
      <c r="AO102" s="326"/>
      <c r="AP102" s="326"/>
      <c r="AQ102" s="877">
        <v>1</v>
      </c>
      <c r="AR102" s="878"/>
      <c r="AS102" s="878"/>
      <c r="AT102" s="879"/>
      <c r="AU102" s="877">
        <v>1</v>
      </c>
      <c r="AV102" s="878"/>
      <c r="AW102" s="878"/>
      <c r="AX102" s="879"/>
    </row>
    <row r="103" spans="1:60" ht="31.5" hidden="1" customHeight="1" x14ac:dyDescent="0.15">
      <c r="A103" s="472" t="s">
        <v>503</v>
      </c>
      <c r="B103" s="473"/>
      <c r="C103" s="473"/>
      <c r="D103" s="473"/>
      <c r="E103" s="473"/>
      <c r="F103" s="474"/>
      <c r="G103" s="724" t="s">
        <v>61</v>
      </c>
      <c r="H103" s="724"/>
      <c r="I103" s="724"/>
      <c r="J103" s="724"/>
      <c r="K103" s="724"/>
      <c r="L103" s="724"/>
      <c r="M103" s="724"/>
      <c r="N103" s="724"/>
      <c r="O103" s="724"/>
      <c r="P103" s="724"/>
      <c r="Q103" s="724"/>
      <c r="R103" s="724"/>
      <c r="S103" s="724"/>
      <c r="T103" s="724"/>
      <c r="U103" s="724"/>
      <c r="V103" s="724"/>
      <c r="W103" s="724"/>
      <c r="X103" s="725"/>
      <c r="Y103" s="457"/>
      <c r="Z103" s="458"/>
      <c r="AA103" s="459"/>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6"/>
      <c r="AU103" s="356" t="s">
        <v>505</v>
      </c>
      <c r="AV103" s="357"/>
      <c r="AW103" s="357"/>
      <c r="AX103" s="358"/>
    </row>
    <row r="104" spans="1:60" ht="23.25" hidden="1" customHeight="1" x14ac:dyDescent="0.15">
      <c r="A104" s="475"/>
      <c r="B104" s="476"/>
      <c r="C104" s="476"/>
      <c r="D104" s="476"/>
      <c r="E104" s="476"/>
      <c r="F104" s="477"/>
      <c r="G104" s="121"/>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c r="AC104" s="461"/>
      <c r="AD104" s="462"/>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7"/>
      <c r="AV105" s="878"/>
      <c r="AW105" s="878"/>
      <c r="AX105" s="879"/>
    </row>
    <row r="106" spans="1:60" ht="31.5" hidden="1" customHeight="1" x14ac:dyDescent="0.15">
      <c r="A106" s="472" t="s">
        <v>503</v>
      </c>
      <c r="B106" s="473"/>
      <c r="C106" s="473"/>
      <c r="D106" s="473"/>
      <c r="E106" s="473"/>
      <c r="F106" s="474"/>
      <c r="G106" s="724" t="s">
        <v>61</v>
      </c>
      <c r="H106" s="724"/>
      <c r="I106" s="724"/>
      <c r="J106" s="724"/>
      <c r="K106" s="724"/>
      <c r="L106" s="724"/>
      <c r="M106" s="724"/>
      <c r="N106" s="724"/>
      <c r="O106" s="724"/>
      <c r="P106" s="724"/>
      <c r="Q106" s="724"/>
      <c r="R106" s="724"/>
      <c r="S106" s="724"/>
      <c r="T106" s="724"/>
      <c r="U106" s="724"/>
      <c r="V106" s="724"/>
      <c r="W106" s="724"/>
      <c r="X106" s="725"/>
      <c r="Y106" s="457"/>
      <c r="Z106" s="458"/>
      <c r="AA106" s="459"/>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6"/>
      <c r="AU106" s="356" t="s">
        <v>505</v>
      </c>
      <c r="AV106" s="357"/>
      <c r="AW106" s="357"/>
      <c r="AX106" s="358"/>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7"/>
      <c r="AV108" s="878"/>
      <c r="AW108" s="878"/>
      <c r="AX108" s="879"/>
    </row>
    <row r="109" spans="1:60" ht="31.5" hidden="1" customHeight="1" x14ac:dyDescent="0.15">
      <c r="A109" s="472" t="s">
        <v>503</v>
      </c>
      <c r="B109" s="473"/>
      <c r="C109" s="473"/>
      <c r="D109" s="473"/>
      <c r="E109" s="473"/>
      <c r="F109" s="474"/>
      <c r="G109" s="724" t="s">
        <v>61</v>
      </c>
      <c r="H109" s="724"/>
      <c r="I109" s="724"/>
      <c r="J109" s="724"/>
      <c r="K109" s="724"/>
      <c r="L109" s="724"/>
      <c r="M109" s="724"/>
      <c r="N109" s="724"/>
      <c r="O109" s="724"/>
      <c r="P109" s="724"/>
      <c r="Q109" s="724"/>
      <c r="R109" s="724"/>
      <c r="S109" s="724"/>
      <c r="T109" s="724"/>
      <c r="U109" s="724"/>
      <c r="V109" s="724"/>
      <c r="W109" s="724"/>
      <c r="X109" s="725"/>
      <c r="Y109" s="457"/>
      <c r="Z109" s="458"/>
      <c r="AA109" s="459"/>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6"/>
      <c r="AU109" s="356" t="s">
        <v>505</v>
      </c>
      <c r="AV109" s="357"/>
      <c r="AW109" s="357"/>
      <c r="AX109" s="358"/>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7"/>
      <c r="AV111" s="878"/>
      <c r="AW111" s="878"/>
      <c r="AX111" s="879"/>
    </row>
    <row r="112" spans="1:60" ht="31.5" hidden="1" customHeight="1" x14ac:dyDescent="0.15">
      <c r="A112" s="472" t="s">
        <v>503</v>
      </c>
      <c r="B112" s="473"/>
      <c r="C112" s="473"/>
      <c r="D112" s="473"/>
      <c r="E112" s="473"/>
      <c r="F112" s="474"/>
      <c r="G112" s="724" t="s">
        <v>61</v>
      </c>
      <c r="H112" s="724"/>
      <c r="I112" s="724"/>
      <c r="J112" s="724"/>
      <c r="K112" s="724"/>
      <c r="L112" s="724"/>
      <c r="M112" s="724"/>
      <c r="N112" s="724"/>
      <c r="O112" s="724"/>
      <c r="P112" s="724"/>
      <c r="Q112" s="724"/>
      <c r="R112" s="724"/>
      <c r="S112" s="724"/>
      <c r="T112" s="724"/>
      <c r="U112" s="724"/>
      <c r="V112" s="724"/>
      <c r="W112" s="724"/>
      <c r="X112" s="725"/>
      <c r="Y112" s="457"/>
      <c r="Z112" s="458"/>
      <c r="AA112" s="459"/>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4"/>
      <c r="Z115" s="575"/>
      <c r="AA115" s="576"/>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580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583</v>
      </c>
      <c r="AC116" s="281"/>
      <c r="AD116" s="282"/>
      <c r="AE116" s="326">
        <v>1.1000000000000001</v>
      </c>
      <c r="AF116" s="326"/>
      <c r="AG116" s="326"/>
      <c r="AH116" s="326"/>
      <c r="AI116" s="326">
        <v>1.2</v>
      </c>
      <c r="AJ116" s="326"/>
      <c r="AK116" s="326"/>
      <c r="AL116" s="326"/>
      <c r="AM116" s="326">
        <f>33/25</f>
        <v>1.32</v>
      </c>
      <c r="AN116" s="326"/>
      <c r="AO116" s="326"/>
      <c r="AP116" s="326"/>
      <c r="AQ116" s="349">
        <v>2.2000000000000002</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582</v>
      </c>
      <c r="AF117" s="286"/>
      <c r="AG117" s="286"/>
      <c r="AH117" s="286"/>
      <c r="AI117" s="286" t="s">
        <v>581</v>
      </c>
      <c r="AJ117" s="286"/>
      <c r="AK117" s="286"/>
      <c r="AL117" s="286"/>
      <c r="AM117" s="286" t="s">
        <v>585</v>
      </c>
      <c r="AN117" s="286"/>
      <c r="AO117" s="286"/>
      <c r="AP117" s="286"/>
      <c r="AQ117" s="286" t="s">
        <v>584</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4"/>
      <c r="Z118" s="575"/>
      <c r="AA118" s="576"/>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4"/>
      <c r="Z121" s="575"/>
      <c r="AA121" s="576"/>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4"/>
      <c r="Z124" s="575"/>
      <c r="AA124" s="576"/>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3"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2" t="s">
        <v>371</v>
      </c>
      <c r="B130" s="1010"/>
      <c r="C130" s="1009" t="s">
        <v>368</v>
      </c>
      <c r="D130" s="1010"/>
      <c r="E130" s="288" t="s">
        <v>401</v>
      </c>
      <c r="F130" s="289"/>
      <c r="G130" s="290" t="s">
        <v>577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3"/>
      <c r="B131" s="237"/>
      <c r="C131" s="236"/>
      <c r="D131" s="237"/>
      <c r="E131" s="222" t="s">
        <v>400</v>
      </c>
      <c r="F131" s="223"/>
      <c r="G131" s="216" t="s">
        <v>576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3"/>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357</v>
      </c>
      <c r="AT133" s="133"/>
      <c r="AU133" s="198"/>
      <c r="AV133" s="198"/>
      <c r="AW133" s="132" t="s">
        <v>301</v>
      </c>
      <c r="AX133" s="210"/>
    </row>
    <row r="134" spans="1:50" ht="39.75" customHeight="1" x14ac:dyDescent="0.15">
      <c r="A134" s="1013"/>
      <c r="B134" s="237"/>
      <c r="C134" s="236"/>
      <c r="D134" s="237"/>
      <c r="E134" s="236"/>
      <c r="F134" s="298"/>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558</v>
      </c>
      <c r="AC134" s="188"/>
      <c r="AD134" s="188"/>
      <c r="AE134" s="267" t="s">
        <v>558</v>
      </c>
      <c r="AF134" s="190"/>
      <c r="AG134" s="190"/>
      <c r="AH134" s="190"/>
      <c r="AI134" s="267" t="s">
        <v>558</v>
      </c>
      <c r="AJ134" s="190"/>
      <c r="AK134" s="190"/>
      <c r="AL134" s="190"/>
      <c r="AM134" s="267" t="s">
        <v>558</v>
      </c>
      <c r="AN134" s="190"/>
      <c r="AO134" s="190"/>
      <c r="AP134" s="190"/>
      <c r="AQ134" s="267" t="s">
        <v>558</v>
      </c>
      <c r="AR134" s="190"/>
      <c r="AS134" s="190"/>
      <c r="AT134" s="190"/>
      <c r="AU134" s="267" t="s">
        <v>558</v>
      </c>
      <c r="AV134" s="190"/>
      <c r="AW134" s="190"/>
      <c r="AX134" s="192"/>
    </row>
    <row r="135" spans="1:50" ht="39.75" customHeight="1" x14ac:dyDescent="0.15">
      <c r="A135" s="1013"/>
      <c r="B135" s="237"/>
      <c r="C135" s="236"/>
      <c r="D135" s="237"/>
      <c r="E135" s="236"/>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8" t="s">
        <v>558</v>
      </c>
      <c r="AC135" s="202"/>
      <c r="AD135" s="202"/>
      <c r="AE135" s="267" t="s">
        <v>558</v>
      </c>
      <c r="AF135" s="190"/>
      <c r="AG135" s="190"/>
      <c r="AH135" s="190"/>
      <c r="AI135" s="267" t="s">
        <v>558</v>
      </c>
      <c r="AJ135" s="190"/>
      <c r="AK135" s="190"/>
      <c r="AL135" s="190"/>
      <c r="AM135" s="267" t="s">
        <v>558</v>
      </c>
      <c r="AN135" s="190"/>
      <c r="AO135" s="190"/>
      <c r="AP135" s="190"/>
      <c r="AQ135" s="267" t="s">
        <v>558</v>
      </c>
      <c r="AR135" s="190"/>
      <c r="AS135" s="190"/>
      <c r="AT135" s="190"/>
      <c r="AU135" s="267" t="s">
        <v>558</v>
      </c>
      <c r="AV135" s="190"/>
      <c r="AW135" s="190"/>
      <c r="AX135" s="192"/>
    </row>
    <row r="136" spans="1:50" ht="18.75" hidden="1" customHeight="1" x14ac:dyDescent="0.15">
      <c r="A136" s="101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3"/>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0"/>
    </row>
    <row r="138" spans="1:50" ht="39.75" hidden="1" customHeight="1" x14ac:dyDescent="0.15">
      <c r="A138" s="1013"/>
      <c r="B138" s="237"/>
      <c r="C138" s="236"/>
      <c r="D138" s="237"/>
      <c r="E138" s="236"/>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13"/>
      <c r="B139" s="237"/>
      <c r="C139" s="236"/>
      <c r="D139" s="237"/>
      <c r="E139" s="236"/>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1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3"/>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0"/>
    </row>
    <row r="142" spans="1:50" ht="39.75" hidden="1" customHeight="1" x14ac:dyDescent="0.15">
      <c r="A142" s="1013"/>
      <c r="B142" s="237"/>
      <c r="C142" s="236"/>
      <c r="D142" s="237"/>
      <c r="E142" s="236"/>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13"/>
      <c r="B143" s="237"/>
      <c r="C143" s="236"/>
      <c r="D143" s="237"/>
      <c r="E143" s="236"/>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1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3"/>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0"/>
    </row>
    <row r="146" spans="1:50" ht="39.75" hidden="1" customHeight="1" x14ac:dyDescent="0.15">
      <c r="A146" s="1013"/>
      <c r="B146" s="237"/>
      <c r="C146" s="236"/>
      <c r="D146" s="237"/>
      <c r="E146" s="236"/>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13"/>
      <c r="B147" s="237"/>
      <c r="C147" s="236"/>
      <c r="D147" s="237"/>
      <c r="E147" s="236"/>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1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3"/>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0"/>
    </row>
    <row r="150" spans="1:50" ht="39.75" hidden="1" customHeight="1" x14ac:dyDescent="0.15">
      <c r="A150" s="1013"/>
      <c r="B150" s="237"/>
      <c r="C150" s="236"/>
      <c r="D150" s="237"/>
      <c r="E150" s="236"/>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13"/>
      <c r="B151" s="237"/>
      <c r="C151" s="236"/>
      <c r="D151" s="237"/>
      <c r="E151" s="236"/>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customHeight="1" x14ac:dyDescent="0.15">
      <c r="A152" s="1013"/>
      <c r="B152" s="237"/>
      <c r="C152" s="236"/>
      <c r="D152" s="237"/>
      <c r="E152" s="236"/>
      <c r="F152" s="298"/>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15">
      <c r="A153" s="1013"/>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3"/>
      <c r="B154" s="237"/>
      <c r="C154" s="236"/>
      <c r="D154" s="237"/>
      <c r="E154" s="236"/>
      <c r="F154" s="298"/>
      <c r="G154" s="211" t="s">
        <v>558</v>
      </c>
      <c r="H154" s="121"/>
      <c r="I154" s="121"/>
      <c r="J154" s="121"/>
      <c r="K154" s="121"/>
      <c r="L154" s="121"/>
      <c r="M154" s="121"/>
      <c r="N154" s="121"/>
      <c r="O154" s="121"/>
      <c r="P154" s="212"/>
      <c r="Q154" s="120" t="s">
        <v>558</v>
      </c>
      <c r="R154" s="121"/>
      <c r="S154" s="121"/>
      <c r="T154" s="121"/>
      <c r="U154" s="121"/>
      <c r="V154" s="121"/>
      <c r="W154" s="121"/>
      <c r="X154" s="121"/>
      <c r="Y154" s="121"/>
      <c r="Z154" s="121"/>
      <c r="AA154" s="1015"/>
      <c r="AB154" s="244"/>
      <c r="AC154" s="245"/>
      <c r="AD154" s="245"/>
      <c r="AE154" s="250" t="s">
        <v>558</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13"/>
      <c r="B155" s="237"/>
      <c r="C155" s="236"/>
      <c r="D155" s="237"/>
      <c r="E155" s="236"/>
      <c r="F155" s="298"/>
      <c r="G155" s="213"/>
      <c r="H155" s="214"/>
      <c r="I155" s="214"/>
      <c r="J155" s="214"/>
      <c r="K155" s="214"/>
      <c r="L155" s="214"/>
      <c r="M155" s="214"/>
      <c r="N155" s="214"/>
      <c r="O155" s="214"/>
      <c r="P155" s="215"/>
      <c r="Q155" s="423"/>
      <c r="R155" s="214"/>
      <c r="S155" s="214"/>
      <c r="T155" s="214"/>
      <c r="U155" s="214"/>
      <c r="V155" s="214"/>
      <c r="W155" s="214"/>
      <c r="X155" s="214"/>
      <c r="Y155" s="214"/>
      <c r="Z155" s="214"/>
      <c r="AA155" s="101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3"/>
      <c r="B156" s="237"/>
      <c r="C156" s="236"/>
      <c r="D156" s="237"/>
      <c r="E156" s="236"/>
      <c r="F156" s="298"/>
      <c r="G156" s="213"/>
      <c r="H156" s="214"/>
      <c r="I156" s="214"/>
      <c r="J156" s="214"/>
      <c r="K156" s="214"/>
      <c r="L156" s="214"/>
      <c r="M156" s="214"/>
      <c r="N156" s="214"/>
      <c r="O156" s="214"/>
      <c r="P156" s="215"/>
      <c r="Q156" s="423"/>
      <c r="R156" s="214"/>
      <c r="S156" s="214"/>
      <c r="T156" s="214"/>
      <c r="U156" s="214"/>
      <c r="V156" s="214"/>
      <c r="W156" s="214"/>
      <c r="X156" s="214"/>
      <c r="Y156" s="214"/>
      <c r="Z156" s="214"/>
      <c r="AA156" s="101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13"/>
      <c r="B157" s="237"/>
      <c r="C157" s="236"/>
      <c r="D157" s="237"/>
      <c r="E157" s="236"/>
      <c r="F157" s="298"/>
      <c r="G157" s="213"/>
      <c r="H157" s="214"/>
      <c r="I157" s="214"/>
      <c r="J157" s="214"/>
      <c r="K157" s="214"/>
      <c r="L157" s="214"/>
      <c r="M157" s="214"/>
      <c r="N157" s="214"/>
      <c r="O157" s="214"/>
      <c r="P157" s="215"/>
      <c r="Q157" s="423"/>
      <c r="R157" s="214"/>
      <c r="S157" s="214"/>
      <c r="T157" s="214"/>
      <c r="U157" s="214"/>
      <c r="V157" s="214"/>
      <c r="W157" s="214"/>
      <c r="X157" s="214"/>
      <c r="Y157" s="214"/>
      <c r="Z157" s="214"/>
      <c r="AA157" s="1016"/>
      <c r="AB157" s="246"/>
      <c r="AC157" s="247"/>
      <c r="AD157" s="247"/>
      <c r="AE157" s="120" t="s">
        <v>558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3"/>
      <c r="B158" s="237"/>
      <c r="C158" s="236"/>
      <c r="D158" s="237"/>
      <c r="E158" s="236"/>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7"/>
      <c r="C159" s="236"/>
      <c r="D159" s="237"/>
      <c r="E159" s="236"/>
      <c r="F159" s="298"/>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4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3"/>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3"/>
      <c r="B161" s="237"/>
      <c r="C161" s="236"/>
      <c r="D161" s="237"/>
      <c r="E161" s="236"/>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3"/>
      <c r="B162" s="237"/>
      <c r="C162" s="236"/>
      <c r="D162" s="237"/>
      <c r="E162" s="236"/>
      <c r="F162" s="298"/>
      <c r="G162" s="213"/>
      <c r="H162" s="214"/>
      <c r="I162" s="214"/>
      <c r="J162" s="214"/>
      <c r="K162" s="214"/>
      <c r="L162" s="214"/>
      <c r="M162" s="214"/>
      <c r="N162" s="214"/>
      <c r="O162" s="214"/>
      <c r="P162" s="215"/>
      <c r="Q162" s="423"/>
      <c r="R162" s="214"/>
      <c r="S162" s="214"/>
      <c r="T162" s="214"/>
      <c r="U162" s="214"/>
      <c r="V162" s="214"/>
      <c r="W162" s="214"/>
      <c r="X162" s="214"/>
      <c r="Y162" s="214"/>
      <c r="Z162" s="214"/>
      <c r="AA162" s="101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3"/>
      <c r="B163" s="237"/>
      <c r="C163" s="236"/>
      <c r="D163" s="237"/>
      <c r="E163" s="236"/>
      <c r="F163" s="298"/>
      <c r="G163" s="213"/>
      <c r="H163" s="214"/>
      <c r="I163" s="214"/>
      <c r="J163" s="214"/>
      <c r="K163" s="214"/>
      <c r="L163" s="214"/>
      <c r="M163" s="214"/>
      <c r="N163" s="214"/>
      <c r="O163" s="214"/>
      <c r="P163" s="215"/>
      <c r="Q163" s="423"/>
      <c r="R163" s="214"/>
      <c r="S163" s="214"/>
      <c r="T163" s="214"/>
      <c r="U163" s="214"/>
      <c r="V163" s="214"/>
      <c r="W163" s="214"/>
      <c r="X163" s="214"/>
      <c r="Y163" s="214"/>
      <c r="Z163" s="214"/>
      <c r="AA163" s="101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3"/>
      <c r="B164" s="237"/>
      <c r="C164" s="236"/>
      <c r="D164" s="237"/>
      <c r="E164" s="236"/>
      <c r="F164" s="298"/>
      <c r="G164" s="213"/>
      <c r="H164" s="214"/>
      <c r="I164" s="214"/>
      <c r="J164" s="214"/>
      <c r="K164" s="214"/>
      <c r="L164" s="214"/>
      <c r="M164" s="214"/>
      <c r="N164" s="214"/>
      <c r="O164" s="214"/>
      <c r="P164" s="215"/>
      <c r="Q164" s="423"/>
      <c r="R164" s="214"/>
      <c r="S164" s="214"/>
      <c r="T164" s="214"/>
      <c r="U164" s="214"/>
      <c r="V164" s="214"/>
      <c r="W164" s="214"/>
      <c r="X164" s="214"/>
      <c r="Y164" s="214"/>
      <c r="Z164" s="214"/>
      <c r="AA164" s="1016"/>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7"/>
      <c r="C165" s="236"/>
      <c r="D165" s="237"/>
      <c r="E165" s="236"/>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7"/>
      <c r="C166" s="236"/>
      <c r="D166" s="237"/>
      <c r="E166" s="236"/>
      <c r="F166" s="298"/>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4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3"/>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3"/>
      <c r="B168" s="237"/>
      <c r="C168" s="236"/>
      <c r="D168" s="237"/>
      <c r="E168" s="236"/>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3"/>
      <c r="B169" s="237"/>
      <c r="C169" s="236"/>
      <c r="D169" s="237"/>
      <c r="E169" s="236"/>
      <c r="F169" s="298"/>
      <c r="G169" s="213"/>
      <c r="H169" s="214"/>
      <c r="I169" s="214"/>
      <c r="J169" s="214"/>
      <c r="K169" s="214"/>
      <c r="L169" s="214"/>
      <c r="M169" s="214"/>
      <c r="N169" s="214"/>
      <c r="O169" s="214"/>
      <c r="P169" s="215"/>
      <c r="Q169" s="423"/>
      <c r="R169" s="214"/>
      <c r="S169" s="214"/>
      <c r="T169" s="214"/>
      <c r="U169" s="214"/>
      <c r="V169" s="214"/>
      <c r="W169" s="214"/>
      <c r="X169" s="214"/>
      <c r="Y169" s="214"/>
      <c r="Z169" s="214"/>
      <c r="AA169" s="101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3"/>
      <c r="B170" s="237"/>
      <c r="C170" s="236"/>
      <c r="D170" s="237"/>
      <c r="E170" s="236"/>
      <c r="F170" s="298"/>
      <c r="G170" s="213"/>
      <c r="H170" s="214"/>
      <c r="I170" s="214"/>
      <c r="J170" s="214"/>
      <c r="K170" s="214"/>
      <c r="L170" s="214"/>
      <c r="M170" s="214"/>
      <c r="N170" s="214"/>
      <c r="O170" s="214"/>
      <c r="P170" s="215"/>
      <c r="Q170" s="423"/>
      <c r="R170" s="214"/>
      <c r="S170" s="214"/>
      <c r="T170" s="214"/>
      <c r="U170" s="214"/>
      <c r="V170" s="214"/>
      <c r="W170" s="214"/>
      <c r="X170" s="214"/>
      <c r="Y170" s="214"/>
      <c r="Z170" s="214"/>
      <c r="AA170" s="101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3"/>
      <c r="B171" s="237"/>
      <c r="C171" s="236"/>
      <c r="D171" s="237"/>
      <c r="E171" s="236"/>
      <c r="F171" s="298"/>
      <c r="G171" s="213"/>
      <c r="H171" s="214"/>
      <c r="I171" s="214"/>
      <c r="J171" s="214"/>
      <c r="K171" s="214"/>
      <c r="L171" s="214"/>
      <c r="M171" s="214"/>
      <c r="N171" s="214"/>
      <c r="O171" s="214"/>
      <c r="P171" s="215"/>
      <c r="Q171" s="423"/>
      <c r="R171" s="214"/>
      <c r="S171" s="214"/>
      <c r="T171" s="214"/>
      <c r="U171" s="214"/>
      <c r="V171" s="214"/>
      <c r="W171" s="214"/>
      <c r="X171" s="214"/>
      <c r="Y171" s="214"/>
      <c r="Z171" s="214"/>
      <c r="AA171" s="1016"/>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7"/>
      <c r="C172" s="236"/>
      <c r="D172" s="237"/>
      <c r="E172" s="236"/>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7"/>
      <c r="C173" s="236"/>
      <c r="D173" s="237"/>
      <c r="E173" s="236"/>
      <c r="F173" s="298"/>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4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3"/>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3"/>
      <c r="B175" s="237"/>
      <c r="C175" s="236"/>
      <c r="D175" s="237"/>
      <c r="E175" s="236"/>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3"/>
      <c r="B176" s="237"/>
      <c r="C176" s="236"/>
      <c r="D176" s="237"/>
      <c r="E176" s="236"/>
      <c r="F176" s="298"/>
      <c r="G176" s="213"/>
      <c r="H176" s="214"/>
      <c r="I176" s="214"/>
      <c r="J176" s="214"/>
      <c r="K176" s="214"/>
      <c r="L176" s="214"/>
      <c r="M176" s="214"/>
      <c r="N176" s="214"/>
      <c r="O176" s="214"/>
      <c r="P176" s="215"/>
      <c r="Q176" s="423"/>
      <c r="R176" s="214"/>
      <c r="S176" s="214"/>
      <c r="T176" s="214"/>
      <c r="U176" s="214"/>
      <c r="V176" s="214"/>
      <c r="W176" s="214"/>
      <c r="X176" s="214"/>
      <c r="Y176" s="214"/>
      <c r="Z176" s="214"/>
      <c r="AA176" s="101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3"/>
      <c r="B177" s="237"/>
      <c r="C177" s="236"/>
      <c r="D177" s="237"/>
      <c r="E177" s="236"/>
      <c r="F177" s="298"/>
      <c r="G177" s="213"/>
      <c r="H177" s="214"/>
      <c r="I177" s="214"/>
      <c r="J177" s="214"/>
      <c r="K177" s="214"/>
      <c r="L177" s="214"/>
      <c r="M177" s="214"/>
      <c r="N177" s="214"/>
      <c r="O177" s="214"/>
      <c r="P177" s="215"/>
      <c r="Q177" s="423"/>
      <c r="R177" s="214"/>
      <c r="S177" s="214"/>
      <c r="T177" s="214"/>
      <c r="U177" s="214"/>
      <c r="V177" s="214"/>
      <c r="W177" s="214"/>
      <c r="X177" s="214"/>
      <c r="Y177" s="214"/>
      <c r="Z177" s="214"/>
      <c r="AA177" s="101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3"/>
      <c r="B178" s="237"/>
      <c r="C178" s="236"/>
      <c r="D178" s="237"/>
      <c r="E178" s="236"/>
      <c r="F178" s="298"/>
      <c r="G178" s="213"/>
      <c r="H178" s="214"/>
      <c r="I178" s="214"/>
      <c r="J178" s="214"/>
      <c r="K178" s="214"/>
      <c r="L178" s="214"/>
      <c r="M178" s="214"/>
      <c r="N178" s="214"/>
      <c r="O178" s="214"/>
      <c r="P178" s="215"/>
      <c r="Q178" s="423"/>
      <c r="R178" s="214"/>
      <c r="S178" s="214"/>
      <c r="T178" s="214"/>
      <c r="U178" s="214"/>
      <c r="V178" s="214"/>
      <c r="W178" s="214"/>
      <c r="X178" s="214"/>
      <c r="Y178" s="214"/>
      <c r="Z178" s="214"/>
      <c r="AA178" s="1016"/>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7"/>
      <c r="C179" s="236"/>
      <c r="D179" s="237"/>
      <c r="E179" s="236"/>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7"/>
      <c r="C180" s="236"/>
      <c r="D180" s="237"/>
      <c r="E180" s="236"/>
      <c r="F180" s="298"/>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4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3"/>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3"/>
      <c r="B182" s="237"/>
      <c r="C182" s="236"/>
      <c r="D182" s="237"/>
      <c r="E182" s="236"/>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3"/>
      <c r="B183" s="237"/>
      <c r="C183" s="236"/>
      <c r="D183" s="237"/>
      <c r="E183" s="236"/>
      <c r="F183" s="298"/>
      <c r="G183" s="213"/>
      <c r="H183" s="214"/>
      <c r="I183" s="214"/>
      <c r="J183" s="214"/>
      <c r="K183" s="214"/>
      <c r="L183" s="214"/>
      <c r="M183" s="214"/>
      <c r="N183" s="214"/>
      <c r="O183" s="214"/>
      <c r="P183" s="215"/>
      <c r="Q183" s="423"/>
      <c r="R183" s="214"/>
      <c r="S183" s="214"/>
      <c r="T183" s="214"/>
      <c r="U183" s="214"/>
      <c r="V183" s="214"/>
      <c r="W183" s="214"/>
      <c r="X183" s="214"/>
      <c r="Y183" s="214"/>
      <c r="Z183" s="214"/>
      <c r="AA183" s="101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3"/>
      <c r="B184" s="237"/>
      <c r="C184" s="236"/>
      <c r="D184" s="237"/>
      <c r="E184" s="236"/>
      <c r="F184" s="298"/>
      <c r="G184" s="213"/>
      <c r="H184" s="214"/>
      <c r="I184" s="214"/>
      <c r="J184" s="214"/>
      <c r="K184" s="214"/>
      <c r="L184" s="214"/>
      <c r="M184" s="214"/>
      <c r="N184" s="214"/>
      <c r="O184" s="214"/>
      <c r="P184" s="215"/>
      <c r="Q184" s="423"/>
      <c r="R184" s="214"/>
      <c r="S184" s="214"/>
      <c r="T184" s="214"/>
      <c r="U184" s="214"/>
      <c r="V184" s="214"/>
      <c r="W184" s="214"/>
      <c r="X184" s="214"/>
      <c r="Y184" s="214"/>
      <c r="Z184" s="214"/>
      <c r="AA184" s="101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3"/>
      <c r="B185" s="237"/>
      <c r="C185" s="236"/>
      <c r="D185" s="237"/>
      <c r="E185" s="236"/>
      <c r="F185" s="298"/>
      <c r="G185" s="213"/>
      <c r="H185" s="214"/>
      <c r="I185" s="214"/>
      <c r="J185" s="214"/>
      <c r="K185" s="214"/>
      <c r="L185" s="214"/>
      <c r="M185" s="214"/>
      <c r="N185" s="214"/>
      <c r="O185" s="214"/>
      <c r="P185" s="215"/>
      <c r="Q185" s="423"/>
      <c r="R185" s="214"/>
      <c r="S185" s="214"/>
      <c r="T185" s="214"/>
      <c r="U185" s="214"/>
      <c r="V185" s="214"/>
      <c r="W185" s="214"/>
      <c r="X185" s="214"/>
      <c r="Y185" s="214"/>
      <c r="Z185" s="214"/>
      <c r="AA185" s="1016"/>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7"/>
      <c r="C186" s="236"/>
      <c r="D186" s="237"/>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7"/>
      <c r="C187" s="236"/>
      <c r="D187" s="2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7"/>
      <c r="C188" s="236"/>
      <c r="D188" s="237"/>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7"/>
      <c r="C189" s="236"/>
      <c r="D189" s="237"/>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1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3"/>
      <c r="B191" s="237"/>
      <c r="C191" s="236"/>
      <c r="D191" s="237"/>
      <c r="E191" s="222" t="s">
        <v>400</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3"/>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0"/>
    </row>
    <row r="194" spans="1:50" ht="39.75" hidden="1" customHeight="1" x14ac:dyDescent="0.15">
      <c r="A194" s="1013"/>
      <c r="B194" s="237"/>
      <c r="C194" s="236"/>
      <c r="D194" s="237"/>
      <c r="E194" s="236"/>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13"/>
      <c r="B195" s="237"/>
      <c r="C195" s="236"/>
      <c r="D195" s="237"/>
      <c r="E195" s="236"/>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1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3"/>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0"/>
    </row>
    <row r="198" spans="1:50" ht="39.75" hidden="1" customHeight="1" x14ac:dyDescent="0.15">
      <c r="A198" s="1013"/>
      <c r="B198" s="237"/>
      <c r="C198" s="236"/>
      <c r="D198" s="237"/>
      <c r="E198" s="236"/>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13"/>
      <c r="B199" s="237"/>
      <c r="C199" s="236"/>
      <c r="D199" s="237"/>
      <c r="E199" s="236"/>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1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3"/>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0"/>
    </row>
    <row r="202" spans="1:50" ht="39.75" hidden="1" customHeight="1" x14ac:dyDescent="0.15">
      <c r="A202" s="1013"/>
      <c r="B202" s="237"/>
      <c r="C202" s="236"/>
      <c r="D202" s="237"/>
      <c r="E202" s="236"/>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13"/>
      <c r="B203" s="237"/>
      <c r="C203" s="236"/>
      <c r="D203" s="237"/>
      <c r="E203" s="236"/>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1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3"/>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0"/>
    </row>
    <row r="206" spans="1:50" ht="39.75" hidden="1" customHeight="1" x14ac:dyDescent="0.15">
      <c r="A206" s="1013"/>
      <c r="B206" s="237"/>
      <c r="C206" s="236"/>
      <c r="D206" s="237"/>
      <c r="E206" s="236"/>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13"/>
      <c r="B207" s="237"/>
      <c r="C207" s="236"/>
      <c r="D207" s="237"/>
      <c r="E207" s="236"/>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1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3"/>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0"/>
    </row>
    <row r="210" spans="1:50" ht="39.75" hidden="1" customHeight="1" x14ac:dyDescent="0.15">
      <c r="A210" s="1013"/>
      <c r="B210" s="237"/>
      <c r="C210" s="236"/>
      <c r="D210" s="237"/>
      <c r="E210" s="236"/>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13"/>
      <c r="B211" s="237"/>
      <c r="C211" s="236"/>
      <c r="D211" s="237"/>
      <c r="E211" s="236"/>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13"/>
      <c r="B212" s="237"/>
      <c r="C212" s="236"/>
      <c r="D212" s="237"/>
      <c r="E212" s="236"/>
      <c r="F212" s="298"/>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13"/>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3"/>
      <c r="B214" s="237"/>
      <c r="C214" s="236"/>
      <c r="D214" s="237"/>
      <c r="E214" s="236"/>
      <c r="F214" s="298"/>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3"/>
      <c r="B215" s="237"/>
      <c r="C215" s="236"/>
      <c r="D215" s="237"/>
      <c r="E215" s="236"/>
      <c r="F215" s="298"/>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3"/>
      <c r="B216" s="237"/>
      <c r="C216" s="236"/>
      <c r="D216" s="237"/>
      <c r="E216" s="236"/>
      <c r="F216" s="298"/>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3"/>
      <c r="B217" s="237"/>
      <c r="C217" s="236"/>
      <c r="D217" s="237"/>
      <c r="E217" s="236"/>
      <c r="F217" s="298"/>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7"/>
      <c r="C218" s="236"/>
      <c r="D218" s="237"/>
      <c r="E218" s="236"/>
      <c r="F218" s="298"/>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7"/>
      <c r="C219" s="236"/>
      <c r="D219" s="237"/>
      <c r="E219" s="236"/>
      <c r="F219" s="298"/>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4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3"/>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3"/>
      <c r="B221" s="237"/>
      <c r="C221" s="236"/>
      <c r="D221" s="237"/>
      <c r="E221" s="236"/>
      <c r="F221" s="298"/>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3"/>
      <c r="B222" s="237"/>
      <c r="C222" s="236"/>
      <c r="D222" s="237"/>
      <c r="E222" s="236"/>
      <c r="F222" s="298"/>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3"/>
      <c r="B223" s="237"/>
      <c r="C223" s="236"/>
      <c r="D223" s="237"/>
      <c r="E223" s="236"/>
      <c r="F223" s="298"/>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3"/>
      <c r="B224" s="237"/>
      <c r="C224" s="236"/>
      <c r="D224" s="237"/>
      <c r="E224" s="236"/>
      <c r="F224" s="298"/>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7"/>
      <c r="C225" s="236"/>
      <c r="D225" s="237"/>
      <c r="E225" s="236"/>
      <c r="F225" s="298"/>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7"/>
      <c r="C226" s="236"/>
      <c r="D226" s="237"/>
      <c r="E226" s="236"/>
      <c r="F226" s="298"/>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4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3"/>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3"/>
      <c r="B228" s="237"/>
      <c r="C228" s="236"/>
      <c r="D228" s="237"/>
      <c r="E228" s="236"/>
      <c r="F228" s="298"/>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3"/>
      <c r="B229" s="237"/>
      <c r="C229" s="236"/>
      <c r="D229" s="237"/>
      <c r="E229" s="236"/>
      <c r="F229" s="298"/>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3"/>
      <c r="B230" s="237"/>
      <c r="C230" s="236"/>
      <c r="D230" s="237"/>
      <c r="E230" s="236"/>
      <c r="F230" s="298"/>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3"/>
      <c r="B231" s="237"/>
      <c r="C231" s="236"/>
      <c r="D231" s="237"/>
      <c r="E231" s="236"/>
      <c r="F231" s="298"/>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7"/>
      <c r="C232" s="236"/>
      <c r="D232" s="237"/>
      <c r="E232" s="236"/>
      <c r="F232" s="298"/>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7"/>
      <c r="C233" s="236"/>
      <c r="D233" s="237"/>
      <c r="E233" s="236"/>
      <c r="F233" s="298"/>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4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3"/>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3"/>
      <c r="B235" s="237"/>
      <c r="C235" s="236"/>
      <c r="D235" s="237"/>
      <c r="E235" s="236"/>
      <c r="F235" s="298"/>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3"/>
      <c r="B236" s="237"/>
      <c r="C236" s="236"/>
      <c r="D236" s="237"/>
      <c r="E236" s="236"/>
      <c r="F236" s="298"/>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3"/>
      <c r="B237" s="237"/>
      <c r="C237" s="236"/>
      <c r="D237" s="237"/>
      <c r="E237" s="236"/>
      <c r="F237" s="298"/>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3"/>
      <c r="B238" s="237"/>
      <c r="C238" s="236"/>
      <c r="D238" s="237"/>
      <c r="E238" s="236"/>
      <c r="F238" s="298"/>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7"/>
      <c r="C239" s="236"/>
      <c r="D239" s="237"/>
      <c r="E239" s="236"/>
      <c r="F239" s="298"/>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7"/>
      <c r="C240" s="236"/>
      <c r="D240" s="237"/>
      <c r="E240" s="236"/>
      <c r="F240" s="298"/>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4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3"/>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3"/>
      <c r="B242" s="237"/>
      <c r="C242" s="236"/>
      <c r="D242" s="237"/>
      <c r="E242" s="236"/>
      <c r="F242" s="298"/>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3"/>
      <c r="B243" s="237"/>
      <c r="C243" s="236"/>
      <c r="D243" s="237"/>
      <c r="E243" s="236"/>
      <c r="F243" s="298"/>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3"/>
      <c r="B244" s="237"/>
      <c r="C244" s="236"/>
      <c r="D244" s="237"/>
      <c r="E244" s="236"/>
      <c r="F244" s="298"/>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3"/>
      <c r="B245" s="237"/>
      <c r="C245" s="236"/>
      <c r="D245" s="237"/>
      <c r="E245" s="236"/>
      <c r="F245" s="298"/>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7"/>
      <c r="C246" s="236"/>
      <c r="D246" s="237"/>
      <c r="E246" s="299"/>
      <c r="F246" s="300"/>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7"/>
      <c r="C247" s="236"/>
      <c r="D247" s="2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7"/>
      <c r="C249" s="236"/>
      <c r="D249" s="237"/>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1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3"/>
      <c r="B251" s="237"/>
      <c r="C251" s="236"/>
      <c r="D251" s="237"/>
      <c r="E251" s="222" t="s">
        <v>400</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3"/>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0"/>
    </row>
    <row r="254" spans="1:50" ht="39.75" hidden="1" customHeight="1" x14ac:dyDescent="0.15">
      <c r="A254" s="1013"/>
      <c r="B254" s="237"/>
      <c r="C254" s="236"/>
      <c r="D254" s="237"/>
      <c r="E254" s="236"/>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13"/>
      <c r="B255" s="237"/>
      <c r="C255" s="236"/>
      <c r="D255" s="237"/>
      <c r="E255" s="236"/>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1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3"/>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0"/>
    </row>
    <row r="258" spans="1:50" ht="39.75" hidden="1" customHeight="1" x14ac:dyDescent="0.15">
      <c r="A258" s="1013"/>
      <c r="B258" s="237"/>
      <c r="C258" s="236"/>
      <c r="D258" s="237"/>
      <c r="E258" s="236"/>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13"/>
      <c r="B259" s="237"/>
      <c r="C259" s="236"/>
      <c r="D259" s="237"/>
      <c r="E259" s="236"/>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1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3"/>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0"/>
    </row>
    <row r="262" spans="1:50" ht="39.75" hidden="1" customHeight="1" x14ac:dyDescent="0.15">
      <c r="A262" s="1013"/>
      <c r="B262" s="237"/>
      <c r="C262" s="236"/>
      <c r="D262" s="237"/>
      <c r="E262" s="236"/>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13"/>
      <c r="B263" s="237"/>
      <c r="C263" s="236"/>
      <c r="D263" s="237"/>
      <c r="E263" s="236"/>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13"/>
      <c r="B264" s="237"/>
      <c r="C264" s="236"/>
      <c r="D264" s="237"/>
      <c r="E264" s="236"/>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3"/>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0"/>
    </row>
    <row r="266" spans="1:50" ht="39.75" hidden="1" customHeight="1" x14ac:dyDescent="0.15">
      <c r="A266" s="1013"/>
      <c r="B266" s="237"/>
      <c r="C266" s="236"/>
      <c r="D266" s="237"/>
      <c r="E266" s="236"/>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13"/>
      <c r="B267" s="237"/>
      <c r="C267" s="236"/>
      <c r="D267" s="237"/>
      <c r="E267" s="236"/>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1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3"/>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0"/>
    </row>
    <row r="270" spans="1:50" ht="39.75" hidden="1" customHeight="1" x14ac:dyDescent="0.15">
      <c r="A270" s="1013"/>
      <c r="B270" s="237"/>
      <c r="C270" s="236"/>
      <c r="D270" s="237"/>
      <c r="E270" s="236"/>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13"/>
      <c r="B271" s="237"/>
      <c r="C271" s="236"/>
      <c r="D271" s="237"/>
      <c r="E271" s="236"/>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13"/>
      <c r="B272" s="237"/>
      <c r="C272" s="236"/>
      <c r="D272" s="237"/>
      <c r="E272" s="236"/>
      <c r="F272" s="298"/>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13"/>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3"/>
      <c r="B274" s="237"/>
      <c r="C274" s="236"/>
      <c r="D274" s="237"/>
      <c r="E274" s="236"/>
      <c r="F274" s="298"/>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3"/>
      <c r="B275" s="237"/>
      <c r="C275" s="236"/>
      <c r="D275" s="237"/>
      <c r="E275" s="236"/>
      <c r="F275" s="298"/>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3"/>
      <c r="B276" s="237"/>
      <c r="C276" s="236"/>
      <c r="D276" s="237"/>
      <c r="E276" s="236"/>
      <c r="F276" s="298"/>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3"/>
      <c r="B277" s="237"/>
      <c r="C277" s="236"/>
      <c r="D277" s="237"/>
      <c r="E277" s="236"/>
      <c r="F277" s="298"/>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7"/>
      <c r="C278" s="236"/>
      <c r="D278" s="237"/>
      <c r="E278" s="236"/>
      <c r="F278" s="298"/>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7"/>
      <c r="C279" s="236"/>
      <c r="D279" s="237"/>
      <c r="E279" s="236"/>
      <c r="F279" s="298"/>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4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3"/>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3"/>
      <c r="B281" s="237"/>
      <c r="C281" s="236"/>
      <c r="D281" s="237"/>
      <c r="E281" s="236"/>
      <c r="F281" s="298"/>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3"/>
      <c r="B282" s="237"/>
      <c r="C282" s="236"/>
      <c r="D282" s="237"/>
      <c r="E282" s="236"/>
      <c r="F282" s="298"/>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3"/>
      <c r="B283" s="237"/>
      <c r="C283" s="236"/>
      <c r="D283" s="237"/>
      <c r="E283" s="236"/>
      <c r="F283" s="298"/>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3"/>
      <c r="B284" s="237"/>
      <c r="C284" s="236"/>
      <c r="D284" s="237"/>
      <c r="E284" s="236"/>
      <c r="F284" s="298"/>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7"/>
      <c r="C285" s="236"/>
      <c r="D285" s="237"/>
      <c r="E285" s="236"/>
      <c r="F285" s="298"/>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7"/>
      <c r="C286" s="236"/>
      <c r="D286" s="237"/>
      <c r="E286" s="236"/>
      <c r="F286" s="298"/>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4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3"/>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3"/>
      <c r="B288" s="237"/>
      <c r="C288" s="236"/>
      <c r="D288" s="237"/>
      <c r="E288" s="236"/>
      <c r="F288" s="298"/>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3"/>
      <c r="B289" s="237"/>
      <c r="C289" s="236"/>
      <c r="D289" s="237"/>
      <c r="E289" s="236"/>
      <c r="F289" s="298"/>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3"/>
      <c r="B290" s="237"/>
      <c r="C290" s="236"/>
      <c r="D290" s="237"/>
      <c r="E290" s="236"/>
      <c r="F290" s="298"/>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3"/>
      <c r="B291" s="237"/>
      <c r="C291" s="236"/>
      <c r="D291" s="237"/>
      <c r="E291" s="236"/>
      <c r="F291" s="298"/>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7"/>
      <c r="C292" s="236"/>
      <c r="D292" s="237"/>
      <c r="E292" s="236"/>
      <c r="F292" s="298"/>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7"/>
      <c r="C293" s="236"/>
      <c r="D293" s="237"/>
      <c r="E293" s="236"/>
      <c r="F293" s="298"/>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4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3"/>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3"/>
      <c r="B295" s="237"/>
      <c r="C295" s="236"/>
      <c r="D295" s="237"/>
      <c r="E295" s="236"/>
      <c r="F295" s="298"/>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3"/>
      <c r="B296" s="237"/>
      <c r="C296" s="236"/>
      <c r="D296" s="237"/>
      <c r="E296" s="236"/>
      <c r="F296" s="298"/>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3"/>
      <c r="B297" s="237"/>
      <c r="C297" s="236"/>
      <c r="D297" s="237"/>
      <c r="E297" s="236"/>
      <c r="F297" s="298"/>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3"/>
      <c r="B298" s="237"/>
      <c r="C298" s="236"/>
      <c r="D298" s="237"/>
      <c r="E298" s="236"/>
      <c r="F298" s="298"/>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7"/>
      <c r="C299" s="236"/>
      <c r="D299" s="237"/>
      <c r="E299" s="236"/>
      <c r="F299" s="298"/>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7"/>
      <c r="C300" s="236"/>
      <c r="D300" s="237"/>
      <c r="E300" s="236"/>
      <c r="F300" s="298"/>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4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3"/>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3"/>
      <c r="B302" s="237"/>
      <c r="C302" s="236"/>
      <c r="D302" s="237"/>
      <c r="E302" s="236"/>
      <c r="F302" s="298"/>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3"/>
      <c r="B303" s="237"/>
      <c r="C303" s="236"/>
      <c r="D303" s="237"/>
      <c r="E303" s="236"/>
      <c r="F303" s="298"/>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3"/>
      <c r="B304" s="237"/>
      <c r="C304" s="236"/>
      <c r="D304" s="237"/>
      <c r="E304" s="236"/>
      <c r="F304" s="298"/>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3"/>
      <c r="B305" s="237"/>
      <c r="C305" s="236"/>
      <c r="D305" s="237"/>
      <c r="E305" s="236"/>
      <c r="F305" s="298"/>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7"/>
      <c r="C306" s="236"/>
      <c r="D306" s="237"/>
      <c r="E306" s="299"/>
      <c r="F306" s="300"/>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7"/>
      <c r="C307" s="236"/>
      <c r="D307" s="2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3"/>
      <c r="B311" s="237"/>
      <c r="C311" s="236"/>
      <c r="D311" s="237"/>
      <c r="E311" s="222" t="s">
        <v>400</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3"/>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0"/>
    </row>
    <row r="314" spans="1:50" ht="39.75" hidden="1" customHeight="1" x14ac:dyDescent="0.15">
      <c r="A314" s="1013"/>
      <c r="B314" s="237"/>
      <c r="C314" s="236"/>
      <c r="D314" s="237"/>
      <c r="E314" s="236"/>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13"/>
      <c r="B315" s="237"/>
      <c r="C315" s="236"/>
      <c r="D315" s="237"/>
      <c r="E315" s="236"/>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1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3"/>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0"/>
    </row>
    <row r="318" spans="1:50" ht="39.75" hidden="1" customHeight="1" x14ac:dyDescent="0.15">
      <c r="A318" s="1013"/>
      <c r="B318" s="237"/>
      <c r="C318" s="236"/>
      <c r="D318" s="237"/>
      <c r="E318" s="236"/>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13"/>
      <c r="B319" s="237"/>
      <c r="C319" s="236"/>
      <c r="D319" s="237"/>
      <c r="E319" s="236"/>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1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3"/>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0"/>
    </row>
    <row r="322" spans="1:50" ht="39.75" hidden="1" customHeight="1" x14ac:dyDescent="0.15">
      <c r="A322" s="1013"/>
      <c r="B322" s="237"/>
      <c r="C322" s="236"/>
      <c r="D322" s="237"/>
      <c r="E322" s="236"/>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13"/>
      <c r="B323" s="237"/>
      <c r="C323" s="236"/>
      <c r="D323" s="237"/>
      <c r="E323" s="236"/>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1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3"/>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0"/>
    </row>
    <row r="326" spans="1:50" ht="39.75" hidden="1" customHeight="1" x14ac:dyDescent="0.15">
      <c r="A326" s="1013"/>
      <c r="B326" s="237"/>
      <c r="C326" s="236"/>
      <c r="D326" s="237"/>
      <c r="E326" s="236"/>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13"/>
      <c r="B327" s="237"/>
      <c r="C327" s="236"/>
      <c r="D327" s="237"/>
      <c r="E327" s="236"/>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1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3"/>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0"/>
    </row>
    <row r="330" spans="1:50" ht="39.75" hidden="1" customHeight="1" x14ac:dyDescent="0.15">
      <c r="A330" s="1013"/>
      <c r="B330" s="237"/>
      <c r="C330" s="236"/>
      <c r="D330" s="237"/>
      <c r="E330" s="236"/>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13"/>
      <c r="B331" s="237"/>
      <c r="C331" s="236"/>
      <c r="D331" s="237"/>
      <c r="E331" s="236"/>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13"/>
      <c r="B332" s="237"/>
      <c r="C332" s="236"/>
      <c r="D332" s="237"/>
      <c r="E332" s="236"/>
      <c r="F332" s="298"/>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13"/>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3"/>
      <c r="B334" s="237"/>
      <c r="C334" s="236"/>
      <c r="D334" s="237"/>
      <c r="E334" s="236"/>
      <c r="F334" s="298"/>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3"/>
      <c r="B335" s="237"/>
      <c r="C335" s="236"/>
      <c r="D335" s="237"/>
      <c r="E335" s="236"/>
      <c r="F335" s="298"/>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3"/>
      <c r="B336" s="237"/>
      <c r="C336" s="236"/>
      <c r="D336" s="237"/>
      <c r="E336" s="236"/>
      <c r="F336" s="298"/>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3"/>
      <c r="B337" s="237"/>
      <c r="C337" s="236"/>
      <c r="D337" s="237"/>
      <c r="E337" s="236"/>
      <c r="F337" s="298"/>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7"/>
      <c r="C338" s="236"/>
      <c r="D338" s="237"/>
      <c r="E338" s="236"/>
      <c r="F338" s="298"/>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7"/>
      <c r="C339" s="236"/>
      <c r="D339" s="237"/>
      <c r="E339" s="236"/>
      <c r="F339" s="298"/>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4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3"/>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3"/>
      <c r="B341" s="237"/>
      <c r="C341" s="236"/>
      <c r="D341" s="237"/>
      <c r="E341" s="236"/>
      <c r="F341" s="298"/>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3"/>
      <c r="B342" s="237"/>
      <c r="C342" s="236"/>
      <c r="D342" s="237"/>
      <c r="E342" s="236"/>
      <c r="F342" s="298"/>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3"/>
      <c r="B343" s="237"/>
      <c r="C343" s="236"/>
      <c r="D343" s="237"/>
      <c r="E343" s="236"/>
      <c r="F343" s="298"/>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3"/>
      <c r="B344" s="237"/>
      <c r="C344" s="236"/>
      <c r="D344" s="237"/>
      <c r="E344" s="236"/>
      <c r="F344" s="298"/>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7"/>
      <c r="C345" s="236"/>
      <c r="D345" s="237"/>
      <c r="E345" s="236"/>
      <c r="F345" s="298"/>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7"/>
      <c r="C346" s="236"/>
      <c r="D346" s="237"/>
      <c r="E346" s="236"/>
      <c r="F346" s="298"/>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4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3"/>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3"/>
      <c r="B348" s="237"/>
      <c r="C348" s="236"/>
      <c r="D348" s="237"/>
      <c r="E348" s="236"/>
      <c r="F348" s="298"/>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3"/>
      <c r="B349" s="237"/>
      <c r="C349" s="236"/>
      <c r="D349" s="237"/>
      <c r="E349" s="236"/>
      <c r="F349" s="298"/>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3"/>
      <c r="B350" s="237"/>
      <c r="C350" s="236"/>
      <c r="D350" s="237"/>
      <c r="E350" s="236"/>
      <c r="F350" s="298"/>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3"/>
      <c r="B351" s="237"/>
      <c r="C351" s="236"/>
      <c r="D351" s="237"/>
      <c r="E351" s="236"/>
      <c r="F351" s="298"/>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7"/>
      <c r="C352" s="236"/>
      <c r="D352" s="237"/>
      <c r="E352" s="236"/>
      <c r="F352" s="298"/>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7"/>
      <c r="C353" s="236"/>
      <c r="D353" s="237"/>
      <c r="E353" s="236"/>
      <c r="F353" s="298"/>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4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3"/>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3"/>
      <c r="B355" s="237"/>
      <c r="C355" s="236"/>
      <c r="D355" s="237"/>
      <c r="E355" s="236"/>
      <c r="F355" s="298"/>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3"/>
      <c r="B356" s="237"/>
      <c r="C356" s="236"/>
      <c r="D356" s="237"/>
      <c r="E356" s="236"/>
      <c r="F356" s="298"/>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3"/>
      <c r="B357" s="237"/>
      <c r="C357" s="236"/>
      <c r="D357" s="237"/>
      <c r="E357" s="236"/>
      <c r="F357" s="298"/>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3"/>
      <c r="B358" s="237"/>
      <c r="C358" s="236"/>
      <c r="D358" s="237"/>
      <c r="E358" s="236"/>
      <c r="F358" s="298"/>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7"/>
      <c r="C359" s="236"/>
      <c r="D359" s="237"/>
      <c r="E359" s="236"/>
      <c r="F359" s="298"/>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7"/>
      <c r="C360" s="236"/>
      <c r="D360" s="237"/>
      <c r="E360" s="236"/>
      <c r="F360" s="298"/>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4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3"/>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3"/>
      <c r="B362" s="237"/>
      <c r="C362" s="236"/>
      <c r="D362" s="237"/>
      <c r="E362" s="236"/>
      <c r="F362" s="298"/>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3"/>
      <c r="B363" s="237"/>
      <c r="C363" s="236"/>
      <c r="D363" s="237"/>
      <c r="E363" s="236"/>
      <c r="F363" s="298"/>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3"/>
      <c r="B364" s="237"/>
      <c r="C364" s="236"/>
      <c r="D364" s="237"/>
      <c r="E364" s="236"/>
      <c r="F364" s="298"/>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3"/>
      <c r="B365" s="237"/>
      <c r="C365" s="236"/>
      <c r="D365" s="237"/>
      <c r="E365" s="236"/>
      <c r="F365" s="298"/>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7"/>
      <c r="C366" s="236"/>
      <c r="D366" s="237"/>
      <c r="E366" s="299"/>
      <c r="F366" s="300"/>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7"/>
      <c r="C367" s="236"/>
      <c r="D367" s="2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7"/>
      <c r="C369" s="236"/>
      <c r="D369" s="237"/>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1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3"/>
      <c r="B371" s="237"/>
      <c r="C371" s="236"/>
      <c r="D371" s="237"/>
      <c r="E371" s="222" t="s">
        <v>400</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3"/>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0"/>
    </row>
    <row r="374" spans="1:50" ht="39.75" hidden="1" customHeight="1" x14ac:dyDescent="0.15">
      <c r="A374" s="1013"/>
      <c r="B374" s="237"/>
      <c r="C374" s="236"/>
      <c r="D374" s="237"/>
      <c r="E374" s="236"/>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13"/>
      <c r="B375" s="237"/>
      <c r="C375" s="236"/>
      <c r="D375" s="237"/>
      <c r="E375" s="236"/>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1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3"/>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0"/>
    </row>
    <row r="378" spans="1:50" ht="39.75" hidden="1" customHeight="1" x14ac:dyDescent="0.15">
      <c r="A378" s="1013"/>
      <c r="B378" s="237"/>
      <c r="C378" s="236"/>
      <c r="D378" s="237"/>
      <c r="E378" s="236"/>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13"/>
      <c r="B379" s="237"/>
      <c r="C379" s="236"/>
      <c r="D379" s="237"/>
      <c r="E379" s="236"/>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1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3"/>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0"/>
    </row>
    <row r="382" spans="1:50" ht="39.75" hidden="1" customHeight="1" x14ac:dyDescent="0.15">
      <c r="A382" s="1013"/>
      <c r="B382" s="237"/>
      <c r="C382" s="236"/>
      <c r="D382" s="237"/>
      <c r="E382" s="236"/>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13"/>
      <c r="B383" s="237"/>
      <c r="C383" s="236"/>
      <c r="D383" s="237"/>
      <c r="E383" s="236"/>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1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3"/>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0"/>
    </row>
    <row r="386" spans="1:50" ht="39.75" hidden="1" customHeight="1" x14ac:dyDescent="0.15">
      <c r="A386" s="1013"/>
      <c r="B386" s="237"/>
      <c r="C386" s="236"/>
      <c r="D386" s="237"/>
      <c r="E386" s="236"/>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13"/>
      <c r="B387" s="237"/>
      <c r="C387" s="236"/>
      <c r="D387" s="237"/>
      <c r="E387" s="236"/>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1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3"/>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0"/>
    </row>
    <row r="390" spans="1:50" ht="39.75" hidden="1" customHeight="1" x14ac:dyDescent="0.15">
      <c r="A390" s="1013"/>
      <c r="B390" s="237"/>
      <c r="C390" s="236"/>
      <c r="D390" s="237"/>
      <c r="E390" s="236"/>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13"/>
      <c r="B391" s="237"/>
      <c r="C391" s="236"/>
      <c r="D391" s="237"/>
      <c r="E391" s="236"/>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13"/>
      <c r="B392" s="237"/>
      <c r="C392" s="236"/>
      <c r="D392" s="237"/>
      <c r="E392" s="236"/>
      <c r="F392" s="298"/>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13"/>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3"/>
      <c r="B394" s="237"/>
      <c r="C394" s="236"/>
      <c r="D394" s="237"/>
      <c r="E394" s="236"/>
      <c r="F394" s="298"/>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3"/>
      <c r="B395" s="237"/>
      <c r="C395" s="236"/>
      <c r="D395" s="237"/>
      <c r="E395" s="236"/>
      <c r="F395" s="298"/>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3"/>
      <c r="B396" s="237"/>
      <c r="C396" s="236"/>
      <c r="D396" s="237"/>
      <c r="E396" s="236"/>
      <c r="F396" s="298"/>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3"/>
      <c r="B397" s="237"/>
      <c r="C397" s="236"/>
      <c r="D397" s="237"/>
      <c r="E397" s="236"/>
      <c r="F397" s="298"/>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7"/>
      <c r="C398" s="236"/>
      <c r="D398" s="237"/>
      <c r="E398" s="236"/>
      <c r="F398" s="298"/>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7"/>
      <c r="C399" s="236"/>
      <c r="D399" s="237"/>
      <c r="E399" s="236"/>
      <c r="F399" s="298"/>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4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3"/>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3"/>
      <c r="B401" s="237"/>
      <c r="C401" s="236"/>
      <c r="D401" s="237"/>
      <c r="E401" s="236"/>
      <c r="F401" s="298"/>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3"/>
      <c r="B402" s="237"/>
      <c r="C402" s="236"/>
      <c r="D402" s="237"/>
      <c r="E402" s="236"/>
      <c r="F402" s="298"/>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3"/>
      <c r="B403" s="237"/>
      <c r="C403" s="236"/>
      <c r="D403" s="237"/>
      <c r="E403" s="236"/>
      <c r="F403" s="298"/>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3"/>
      <c r="B404" s="237"/>
      <c r="C404" s="236"/>
      <c r="D404" s="237"/>
      <c r="E404" s="236"/>
      <c r="F404" s="298"/>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7"/>
      <c r="C405" s="236"/>
      <c r="D405" s="237"/>
      <c r="E405" s="236"/>
      <c r="F405" s="298"/>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7"/>
      <c r="C406" s="236"/>
      <c r="D406" s="237"/>
      <c r="E406" s="236"/>
      <c r="F406" s="298"/>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4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3"/>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3"/>
      <c r="B408" s="237"/>
      <c r="C408" s="236"/>
      <c r="D408" s="237"/>
      <c r="E408" s="236"/>
      <c r="F408" s="298"/>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3"/>
      <c r="B409" s="237"/>
      <c r="C409" s="236"/>
      <c r="D409" s="237"/>
      <c r="E409" s="236"/>
      <c r="F409" s="298"/>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3"/>
      <c r="B410" s="237"/>
      <c r="C410" s="236"/>
      <c r="D410" s="237"/>
      <c r="E410" s="236"/>
      <c r="F410" s="298"/>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3"/>
      <c r="B411" s="237"/>
      <c r="C411" s="236"/>
      <c r="D411" s="237"/>
      <c r="E411" s="236"/>
      <c r="F411" s="298"/>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7"/>
      <c r="C412" s="236"/>
      <c r="D412" s="237"/>
      <c r="E412" s="236"/>
      <c r="F412" s="298"/>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7"/>
      <c r="C413" s="236"/>
      <c r="D413" s="237"/>
      <c r="E413" s="236"/>
      <c r="F413" s="298"/>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4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3"/>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3"/>
      <c r="B415" s="237"/>
      <c r="C415" s="236"/>
      <c r="D415" s="237"/>
      <c r="E415" s="236"/>
      <c r="F415" s="298"/>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3"/>
      <c r="B416" s="237"/>
      <c r="C416" s="236"/>
      <c r="D416" s="237"/>
      <c r="E416" s="236"/>
      <c r="F416" s="298"/>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3"/>
      <c r="B417" s="237"/>
      <c r="C417" s="236"/>
      <c r="D417" s="237"/>
      <c r="E417" s="236"/>
      <c r="F417" s="298"/>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3"/>
      <c r="B418" s="237"/>
      <c r="C418" s="236"/>
      <c r="D418" s="237"/>
      <c r="E418" s="236"/>
      <c r="F418" s="298"/>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7"/>
      <c r="C419" s="236"/>
      <c r="D419" s="237"/>
      <c r="E419" s="236"/>
      <c r="F419" s="298"/>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7"/>
      <c r="C420" s="236"/>
      <c r="D420" s="237"/>
      <c r="E420" s="236"/>
      <c r="F420" s="298"/>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4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3"/>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3"/>
      <c r="B422" s="237"/>
      <c r="C422" s="236"/>
      <c r="D422" s="237"/>
      <c r="E422" s="236"/>
      <c r="F422" s="298"/>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3"/>
      <c r="B423" s="237"/>
      <c r="C423" s="236"/>
      <c r="D423" s="237"/>
      <c r="E423" s="236"/>
      <c r="F423" s="298"/>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3"/>
      <c r="B424" s="237"/>
      <c r="C424" s="236"/>
      <c r="D424" s="237"/>
      <c r="E424" s="236"/>
      <c r="F424" s="298"/>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3"/>
      <c r="B425" s="237"/>
      <c r="C425" s="236"/>
      <c r="D425" s="237"/>
      <c r="E425" s="236"/>
      <c r="F425" s="298"/>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7"/>
      <c r="C426" s="236"/>
      <c r="D426" s="237"/>
      <c r="E426" s="299"/>
      <c r="F426" s="300"/>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7"/>
      <c r="C427" s="236"/>
      <c r="D427" s="2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7"/>
      <c r="C429" s="299"/>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3"/>
      <c r="B430" s="237"/>
      <c r="C430" s="234" t="s">
        <v>370</v>
      </c>
      <c r="D430" s="235"/>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3"/>
      <c r="B431" s="237"/>
      <c r="C431" s="236"/>
      <c r="D431" s="237"/>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3"/>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3"/>
      <c r="B433" s="237"/>
      <c r="C433" s="236"/>
      <c r="D433" s="237"/>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3"/>
      <c r="B434" s="237"/>
      <c r="C434" s="236"/>
      <c r="D434" s="237"/>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3"/>
      <c r="B435" s="237"/>
      <c r="C435" s="236"/>
      <c r="D435" s="237"/>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3"/>
      <c r="B436" s="237"/>
      <c r="C436" s="236"/>
      <c r="D436" s="237"/>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3"/>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3"/>
      <c r="B438" s="237"/>
      <c r="C438" s="236"/>
      <c r="D438" s="237"/>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3"/>
      <c r="B439" s="237"/>
      <c r="C439" s="236"/>
      <c r="D439" s="237"/>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3"/>
      <c r="B440" s="237"/>
      <c r="C440" s="236"/>
      <c r="D440" s="237"/>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3"/>
      <c r="B441" s="237"/>
      <c r="C441" s="236"/>
      <c r="D441" s="237"/>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3"/>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3"/>
      <c r="B443" s="237"/>
      <c r="C443" s="236"/>
      <c r="D443" s="237"/>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3"/>
      <c r="B444" s="237"/>
      <c r="C444" s="236"/>
      <c r="D444" s="237"/>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3"/>
      <c r="B445" s="237"/>
      <c r="C445" s="236"/>
      <c r="D445" s="237"/>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3"/>
      <c r="B446" s="237"/>
      <c r="C446" s="236"/>
      <c r="D446" s="237"/>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3"/>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3"/>
      <c r="B448" s="237"/>
      <c r="C448" s="236"/>
      <c r="D448" s="237"/>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3"/>
      <c r="B449" s="237"/>
      <c r="C449" s="236"/>
      <c r="D449" s="237"/>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3"/>
      <c r="B450" s="237"/>
      <c r="C450" s="236"/>
      <c r="D450" s="237"/>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3"/>
      <c r="B451" s="237"/>
      <c r="C451" s="236"/>
      <c r="D451" s="237"/>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3"/>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3"/>
      <c r="B453" s="237"/>
      <c r="C453" s="236"/>
      <c r="D453" s="237"/>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3"/>
      <c r="B454" s="237"/>
      <c r="C454" s="236"/>
      <c r="D454" s="237"/>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3"/>
      <c r="B455" s="237"/>
      <c r="C455" s="236"/>
      <c r="D455" s="237"/>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3"/>
      <c r="B456" s="237"/>
      <c r="C456" s="236"/>
      <c r="D456" s="237"/>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3"/>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3"/>
      <c r="B458" s="237"/>
      <c r="C458" s="236"/>
      <c r="D458" s="237"/>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3"/>
      <c r="B459" s="237"/>
      <c r="C459" s="236"/>
      <c r="D459" s="237"/>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3"/>
      <c r="B460" s="237"/>
      <c r="C460" s="236"/>
      <c r="D460" s="237"/>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3"/>
      <c r="B461" s="237"/>
      <c r="C461" s="236"/>
      <c r="D461" s="237"/>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3"/>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3"/>
      <c r="B463" s="237"/>
      <c r="C463" s="236"/>
      <c r="D463" s="237"/>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3"/>
      <c r="B464" s="237"/>
      <c r="C464" s="236"/>
      <c r="D464" s="237"/>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3"/>
      <c r="B465" s="237"/>
      <c r="C465" s="236"/>
      <c r="D465" s="237"/>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3"/>
      <c r="B466" s="237"/>
      <c r="C466" s="236"/>
      <c r="D466" s="237"/>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3"/>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3"/>
      <c r="B468" s="237"/>
      <c r="C468" s="236"/>
      <c r="D468" s="237"/>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3"/>
      <c r="B469" s="237"/>
      <c r="C469" s="236"/>
      <c r="D469" s="237"/>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3"/>
      <c r="B470" s="237"/>
      <c r="C470" s="236"/>
      <c r="D470" s="237"/>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3"/>
      <c r="B471" s="237"/>
      <c r="C471" s="236"/>
      <c r="D471" s="237"/>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3"/>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3"/>
      <c r="B473" s="237"/>
      <c r="C473" s="236"/>
      <c r="D473" s="237"/>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3"/>
      <c r="B474" s="237"/>
      <c r="C474" s="236"/>
      <c r="D474" s="237"/>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3"/>
      <c r="B475" s="237"/>
      <c r="C475" s="236"/>
      <c r="D475" s="237"/>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3"/>
      <c r="B476" s="237"/>
      <c r="C476" s="236"/>
      <c r="D476" s="237"/>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3"/>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3"/>
      <c r="B478" s="237"/>
      <c r="C478" s="236"/>
      <c r="D478" s="237"/>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3"/>
      <c r="B479" s="237"/>
      <c r="C479" s="236"/>
      <c r="D479" s="237"/>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3"/>
      <c r="B480" s="237"/>
      <c r="C480" s="236"/>
      <c r="D480" s="237"/>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3"/>
      <c r="B481" s="237"/>
      <c r="C481" s="236"/>
      <c r="D481" s="2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7"/>
      <c r="C484" s="236"/>
      <c r="D484" s="237"/>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3"/>
      <c r="B485" s="237"/>
      <c r="C485" s="236"/>
      <c r="D485" s="237"/>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3"/>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3"/>
      <c r="B487" s="237"/>
      <c r="C487" s="236"/>
      <c r="D487" s="237"/>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3"/>
      <c r="B488" s="237"/>
      <c r="C488" s="236"/>
      <c r="D488" s="237"/>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3"/>
      <c r="B489" s="237"/>
      <c r="C489" s="236"/>
      <c r="D489" s="237"/>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3"/>
      <c r="B490" s="237"/>
      <c r="C490" s="236"/>
      <c r="D490" s="237"/>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3"/>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3"/>
      <c r="B492" s="237"/>
      <c r="C492" s="236"/>
      <c r="D492" s="237"/>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3"/>
      <c r="B493" s="237"/>
      <c r="C493" s="236"/>
      <c r="D493" s="237"/>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3"/>
      <c r="B494" s="237"/>
      <c r="C494" s="236"/>
      <c r="D494" s="237"/>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3"/>
      <c r="B495" s="237"/>
      <c r="C495" s="236"/>
      <c r="D495" s="237"/>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3"/>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3"/>
      <c r="B497" s="237"/>
      <c r="C497" s="236"/>
      <c r="D497" s="237"/>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3"/>
      <c r="B498" s="237"/>
      <c r="C498" s="236"/>
      <c r="D498" s="237"/>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3"/>
      <c r="B499" s="237"/>
      <c r="C499" s="236"/>
      <c r="D499" s="237"/>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3"/>
      <c r="B500" s="237"/>
      <c r="C500" s="236"/>
      <c r="D500" s="237"/>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3"/>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3"/>
      <c r="B502" s="237"/>
      <c r="C502" s="236"/>
      <c r="D502" s="237"/>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3"/>
      <c r="B503" s="237"/>
      <c r="C503" s="236"/>
      <c r="D503" s="237"/>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3"/>
      <c r="B504" s="237"/>
      <c r="C504" s="236"/>
      <c r="D504" s="237"/>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3"/>
      <c r="B505" s="237"/>
      <c r="C505" s="236"/>
      <c r="D505" s="237"/>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3"/>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3"/>
      <c r="B507" s="237"/>
      <c r="C507" s="236"/>
      <c r="D507" s="237"/>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3"/>
      <c r="B508" s="237"/>
      <c r="C508" s="236"/>
      <c r="D508" s="237"/>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3"/>
      <c r="B509" s="237"/>
      <c r="C509" s="236"/>
      <c r="D509" s="237"/>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3"/>
      <c r="B510" s="237"/>
      <c r="C510" s="236"/>
      <c r="D510" s="237"/>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3"/>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3"/>
      <c r="B512" s="237"/>
      <c r="C512" s="236"/>
      <c r="D512" s="237"/>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3"/>
      <c r="B513" s="237"/>
      <c r="C513" s="236"/>
      <c r="D513" s="237"/>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3"/>
      <c r="B514" s="237"/>
      <c r="C514" s="236"/>
      <c r="D514" s="237"/>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3"/>
      <c r="B515" s="237"/>
      <c r="C515" s="236"/>
      <c r="D515" s="237"/>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3"/>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3"/>
      <c r="B517" s="237"/>
      <c r="C517" s="236"/>
      <c r="D517" s="237"/>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3"/>
      <c r="B518" s="237"/>
      <c r="C518" s="236"/>
      <c r="D518" s="237"/>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3"/>
      <c r="B519" s="237"/>
      <c r="C519" s="236"/>
      <c r="D519" s="237"/>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3"/>
      <c r="B520" s="237"/>
      <c r="C520" s="236"/>
      <c r="D520" s="237"/>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3"/>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3"/>
      <c r="B522" s="237"/>
      <c r="C522" s="236"/>
      <c r="D522" s="237"/>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3"/>
      <c r="B523" s="237"/>
      <c r="C523" s="236"/>
      <c r="D523" s="237"/>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3"/>
      <c r="B524" s="237"/>
      <c r="C524" s="236"/>
      <c r="D524" s="237"/>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3"/>
      <c r="B525" s="237"/>
      <c r="C525" s="236"/>
      <c r="D525" s="237"/>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3"/>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3"/>
      <c r="B527" s="237"/>
      <c r="C527" s="236"/>
      <c r="D527" s="237"/>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3"/>
      <c r="B528" s="237"/>
      <c r="C528" s="236"/>
      <c r="D528" s="237"/>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3"/>
      <c r="B529" s="237"/>
      <c r="C529" s="236"/>
      <c r="D529" s="237"/>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3"/>
      <c r="B530" s="237"/>
      <c r="C530" s="236"/>
      <c r="D530" s="237"/>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3"/>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3"/>
      <c r="B532" s="237"/>
      <c r="C532" s="236"/>
      <c r="D532" s="237"/>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3"/>
      <c r="B533" s="237"/>
      <c r="C533" s="236"/>
      <c r="D533" s="237"/>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3"/>
      <c r="B534" s="237"/>
      <c r="C534" s="236"/>
      <c r="D534" s="237"/>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3"/>
      <c r="B535" s="237"/>
      <c r="C535" s="236"/>
      <c r="D535" s="2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7"/>
      <c r="C538" s="236"/>
      <c r="D538" s="237"/>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3"/>
      <c r="B539" s="237"/>
      <c r="C539" s="236"/>
      <c r="D539" s="237"/>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3"/>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3"/>
      <c r="B541" s="237"/>
      <c r="C541" s="236"/>
      <c r="D541" s="237"/>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3"/>
      <c r="B542" s="237"/>
      <c r="C542" s="236"/>
      <c r="D542" s="237"/>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3"/>
      <c r="B543" s="237"/>
      <c r="C543" s="236"/>
      <c r="D543" s="237"/>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3"/>
      <c r="B544" s="237"/>
      <c r="C544" s="236"/>
      <c r="D544" s="237"/>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3"/>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3"/>
      <c r="B546" s="237"/>
      <c r="C546" s="236"/>
      <c r="D546" s="237"/>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3"/>
      <c r="B547" s="237"/>
      <c r="C547" s="236"/>
      <c r="D547" s="237"/>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3"/>
      <c r="B548" s="237"/>
      <c r="C548" s="236"/>
      <c r="D548" s="237"/>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3"/>
      <c r="B549" s="237"/>
      <c r="C549" s="236"/>
      <c r="D549" s="237"/>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3"/>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3"/>
      <c r="B551" s="237"/>
      <c r="C551" s="236"/>
      <c r="D551" s="237"/>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3"/>
      <c r="B552" s="237"/>
      <c r="C552" s="236"/>
      <c r="D552" s="237"/>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3"/>
      <c r="B553" s="237"/>
      <c r="C553" s="236"/>
      <c r="D553" s="237"/>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3"/>
      <c r="B554" s="237"/>
      <c r="C554" s="236"/>
      <c r="D554" s="237"/>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3"/>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3"/>
      <c r="B556" s="237"/>
      <c r="C556" s="236"/>
      <c r="D556" s="237"/>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3"/>
      <c r="B557" s="237"/>
      <c r="C557" s="236"/>
      <c r="D557" s="237"/>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3"/>
      <c r="B558" s="237"/>
      <c r="C558" s="236"/>
      <c r="D558" s="237"/>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3"/>
      <c r="B559" s="237"/>
      <c r="C559" s="236"/>
      <c r="D559" s="237"/>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3"/>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3"/>
      <c r="B561" s="237"/>
      <c r="C561" s="236"/>
      <c r="D561" s="237"/>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3"/>
      <c r="B562" s="237"/>
      <c r="C562" s="236"/>
      <c r="D562" s="237"/>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3"/>
      <c r="B563" s="237"/>
      <c r="C563" s="236"/>
      <c r="D563" s="237"/>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3"/>
      <c r="B564" s="237"/>
      <c r="C564" s="236"/>
      <c r="D564" s="237"/>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3"/>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3"/>
      <c r="B566" s="237"/>
      <c r="C566" s="236"/>
      <c r="D566" s="237"/>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3"/>
      <c r="B567" s="237"/>
      <c r="C567" s="236"/>
      <c r="D567" s="237"/>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3"/>
      <c r="B568" s="237"/>
      <c r="C568" s="236"/>
      <c r="D568" s="237"/>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3"/>
      <c r="B569" s="237"/>
      <c r="C569" s="236"/>
      <c r="D569" s="237"/>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3"/>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3"/>
      <c r="B571" s="237"/>
      <c r="C571" s="236"/>
      <c r="D571" s="237"/>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3"/>
      <c r="B572" s="237"/>
      <c r="C572" s="236"/>
      <c r="D572" s="237"/>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3"/>
      <c r="B573" s="237"/>
      <c r="C573" s="236"/>
      <c r="D573" s="237"/>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3"/>
      <c r="B574" s="237"/>
      <c r="C574" s="236"/>
      <c r="D574" s="237"/>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3"/>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3"/>
      <c r="B576" s="237"/>
      <c r="C576" s="236"/>
      <c r="D576" s="237"/>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3"/>
      <c r="B577" s="237"/>
      <c r="C577" s="236"/>
      <c r="D577" s="237"/>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3"/>
      <c r="B578" s="237"/>
      <c r="C578" s="236"/>
      <c r="D578" s="237"/>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3"/>
      <c r="B579" s="237"/>
      <c r="C579" s="236"/>
      <c r="D579" s="237"/>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3"/>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3"/>
      <c r="B581" s="237"/>
      <c r="C581" s="236"/>
      <c r="D581" s="237"/>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3"/>
      <c r="B582" s="237"/>
      <c r="C582" s="236"/>
      <c r="D582" s="237"/>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3"/>
      <c r="B583" s="237"/>
      <c r="C583" s="236"/>
      <c r="D583" s="237"/>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3"/>
      <c r="B584" s="237"/>
      <c r="C584" s="236"/>
      <c r="D584" s="237"/>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3"/>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3"/>
      <c r="B586" s="237"/>
      <c r="C586" s="236"/>
      <c r="D586" s="237"/>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3"/>
      <c r="B587" s="237"/>
      <c r="C587" s="236"/>
      <c r="D587" s="237"/>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3"/>
      <c r="B588" s="237"/>
      <c r="C588" s="236"/>
      <c r="D588" s="237"/>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3"/>
      <c r="B589" s="237"/>
      <c r="C589" s="236"/>
      <c r="D589" s="2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7"/>
      <c r="C590" s="236"/>
      <c r="D590" s="237"/>
      <c r="E590" s="120" t="s">
        <v>558</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13"/>
      <c r="B592" s="237"/>
      <c r="C592" s="236"/>
      <c r="D592" s="237"/>
      <c r="E592" s="222" t="s">
        <v>355</v>
      </c>
      <c r="F592" s="223"/>
      <c r="G592" s="224" t="s">
        <v>386</v>
      </c>
      <c r="H592" s="118"/>
      <c r="I592" s="118"/>
      <c r="J592" s="225" t="s">
        <v>558</v>
      </c>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13"/>
      <c r="B593" s="237"/>
      <c r="C593" s="236"/>
      <c r="D593" s="237"/>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13"/>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customHeight="1" x14ac:dyDescent="0.15">
      <c r="A595" s="1013"/>
      <c r="B595" s="237"/>
      <c r="C595" s="236"/>
      <c r="D595" s="237"/>
      <c r="E595" s="126"/>
      <c r="F595" s="127"/>
      <c r="G595" s="211" t="s">
        <v>558</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30" t="s">
        <v>562</v>
      </c>
      <c r="AC595" s="202"/>
      <c r="AD595" s="202"/>
      <c r="AE595" s="189" t="s">
        <v>558</v>
      </c>
      <c r="AF595" s="190"/>
      <c r="AG595" s="190"/>
      <c r="AH595" s="190"/>
      <c r="AI595" s="189" t="s">
        <v>558</v>
      </c>
      <c r="AJ595" s="190"/>
      <c r="AK595" s="190"/>
      <c r="AL595" s="190"/>
      <c r="AM595" s="189" t="s">
        <v>558</v>
      </c>
      <c r="AN595" s="190"/>
      <c r="AO595" s="190"/>
      <c r="AP595" s="191"/>
      <c r="AQ595" s="189" t="s">
        <v>558</v>
      </c>
      <c r="AR595" s="190"/>
      <c r="AS595" s="190"/>
      <c r="AT595" s="191"/>
      <c r="AU595" s="190" t="s">
        <v>558</v>
      </c>
      <c r="AV595" s="190"/>
      <c r="AW595" s="190"/>
      <c r="AX595" s="192"/>
    </row>
    <row r="596" spans="1:50" ht="23.25" customHeight="1" x14ac:dyDescent="0.15">
      <c r="A596" s="1013"/>
      <c r="B596" s="237"/>
      <c r="C596" s="236"/>
      <c r="D596" s="237"/>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230" t="s">
        <v>562</v>
      </c>
      <c r="AC596" s="202"/>
      <c r="AD596" s="202"/>
      <c r="AE596" s="189" t="s">
        <v>558</v>
      </c>
      <c r="AF596" s="190"/>
      <c r="AG596" s="190"/>
      <c r="AH596" s="191"/>
      <c r="AI596" s="189" t="s">
        <v>558</v>
      </c>
      <c r="AJ596" s="190"/>
      <c r="AK596" s="190"/>
      <c r="AL596" s="190"/>
      <c r="AM596" s="189" t="s">
        <v>558</v>
      </c>
      <c r="AN596" s="190"/>
      <c r="AO596" s="190"/>
      <c r="AP596" s="191"/>
      <c r="AQ596" s="189" t="s">
        <v>558</v>
      </c>
      <c r="AR596" s="190"/>
      <c r="AS596" s="190"/>
      <c r="AT596" s="191"/>
      <c r="AU596" s="190" t="s">
        <v>558</v>
      </c>
      <c r="AV596" s="190"/>
      <c r="AW596" s="190"/>
      <c r="AX596" s="192"/>
    </row>
    <row r="597" spans="1:50" ht="23.25" customHeight="1" x14ac:dyDescent="0.15">
      <c r="A597" s="1013"/>
      <c r="B597" s="237"/>
      <c r="C597" s="236"/>
      <c r="D597" s="237"/>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558</v>
      </c>
      <c r="AF597" s="190"/>
      <c r="AG597" s="190"/>
      <c r="AH597" s="191"/>
      <c r="AI597" s="189" t="s">
        <v>558</v>
      </c>
      <c r="AJ597" s="190"/>
      <c r="AK597" s="190"/>
      <c r="AL597" s="190"/>
      <c r="AM597" s="189" t="s">
        <v>558</v>
      </c>
      <c r="AN597" s="190"/>
      <c r="AO597" s="190"/>
      <c r="AP597" s="191"/>
      <c r="AQ597" s="189" t="s">
        <v>558</v>
      </c>
      <c r="AR597" s="190"/>
      <c r="AS597" s="190"/>
      <c r="AT597" s="191"/>
      <c r="AU597" s="190" t="s">
        <v>558</v>
      </c>
      <c r="AV597" s="190"/>
      <c r="AW597" s="190"/>
      <c r="AX597" s="192"/>
    </row>
    <row r="598" spans="1:50" ht="18.75" hidden="1" customHeight="1" x14ac:dyDescent="0.15">
      <c r="A598" s="1013"/>
      <c r="B598" s="237"/>
      <c r="C598" s="236"/>
      <c r="D598" s="237"/>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3"/>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3"/>
      <c r="B600" s="237"/>
      <c r="C600" s="236"/>
      <c r="D600" s="237"/>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3"/>
      <c r="B601" s="237"/>
      <c r="C601" s="236"/>
      <c r="D601" s="237"/>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3"/>
      <c r="B602" s="237"/>
      <c r="C602" s="236"/>
      <c r="D602" s="237"/>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3"/>
      <c r="B603" s="237"/>
      <c r="C603" s="236"/>
      <c r="D603" s="237"/>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3"/>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3"/>
      <c r="B605" s="237"/>
      <c r="C605" s="236"/>
      <c r="D605" s="237"/>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3"/>
      <c r="B606" s="237"/>
      <c r="C606" s="236"/>
      <c r="D606" s="237"/>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3"/>
      <c r="B607" s="237"/>
      <c r="C607" s="236"/>
      <c r="D607" s="237"/>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3"/>
      <c r="B608" s="237"/>
      <c r="C608" s="236"/>
      <c r="D608" s="237"/>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3"/>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3"/>
      <c r="B610" s="237"/>
      <c r="C610" s="236"/>
      <c r="D610" s="237"/>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3"/>
      <c r="B611" s="237"/>
      <c r="C611" s="236"/>
      <c r="D611" s="237"/>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3"/>
      <c r="B612" s="237"/>
      <c r="C612" s="236"/>
      <c r="D612" s="237"/>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3"/>
      <c r="B613" s="237"/>
      <c r="C613" s="236"/>
      <c r="D613" s="237"/>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3"/>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3"/>
      <c r="B615" s="237"/>
      <c r="C615" s="236"/>
      <c r="D615" s="237"/>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3"/>
      <c r="B616" s="237"/>
      <c r="C616" s="236"/>
      <c r="D616" s="237"/>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3"/>
      <c r="B617" s="237"/>
      <c r="C617" s="236"/>
      <c r="D617" s="237"/>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13"/>
      <c r="B618" s="237"/>
      <c r="C618" s="236"/>
      <c r="D618" s="237"/>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13"/>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customHeight="1" x14ac:dyDescent="0.15">
      <c r="A620" s="1013"/>
      <c r="B620" s="237"/>
      <c r="C620" s="236"/>
      <c r="D620" s="237"/>
      <c r="E620" s="126"/>
      <c r="F620" s="127"/>
      <c r="G620" s="211" t="s">
        <v>558</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30" t="s">
        <v>562</v>
      </c>
      <c r="AC620" s="202"/>
      <c r="AD620" s="202"/>
      <c r="AE620" s="189" t="s">
        <v>558</v>
      </c>
      <c r="AF620" s="190"/>
      <c r="AG620" s="190"/>
      <c r="AH620" s="191"/>
      <c r="AI620" s="189" t="s">
        <v>558</v>
      </c>
      <c r="AJ620" s="190"/>
      <c r="AK620" s="190"/>
      <c r="AL620" s="190"/>
      <c r="AM620" s="189" t="s">
        <v>558</v>
      </c>
      <c r="AN620" s="190"/>
      <c r="AO620" s="190"/>
      <c r="AP620" s="191"/>
      <c r="AQ620" s="189" t="s">
        <v>558</v>
      </c>
      <c r="AR620" s="190"/>
      <c r="AS620" s="190"/>
      <c r="AT620" s="191"/>
      <c r="AU620" s="190" t="s">
        <v>558</v>
      </c>
      <c r="AV620" s="190"/>
      <c r="AW620" s="190"/>
      <c r="AX620" s="192"/>
    </row>
    <row r="621" spans="1:50" ht="23.25" customHeight="1" x14ac:dyDescent="0.15">
      <c r="A621" s="1013"/>
      <c r="B621" s="237"/>
      <c r="C621" s="236"/>
      <c r="D621" s="237"/>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230" t="s">
        <v>562</v>
      </c>
      <c r="AC621" s="202"/>
      <c r="AD621" s="202"/>
      <c r="AE621" s="189" t="s">
        <v>558</v>
      </c>
      <c r="AF621" s="190"/>
      <c r="AG621" s="190"/>
      <c r="AH621" s="191"/>
      <c r="AI621" s="189" t="s">
        <v>558</v>
      </c>
      <c r="AJ621" s="190"/>
      <c r="AK621" s="190"/>
      <c r="AL621" s="190"/>
      <c r="AM621" s="189" t="s">
        <v>558</v>
      </c>
      <c r="AN621" s="190"/>
      <c r="AO621" s="190"/>
      <c r="AP621" s="191"/>
      <c r="AQ621" s="189" t="s">
        <v>558</v>
      </c>
      <c r="AR621" s="190"/>
      <c r="AS621" s="190"/>
      <c r="AT621" s="191"/>
      <c r="AU621" s="190" t="s">
        <v>558</v>
      </c>
      <c r="AV621" s="190"/>
      <c r="AW621" s="190"/>
      <c r="AX621" s="192"/>
    </row>
    <row r="622" spans="1:50" ht="23.25" customHeight="1" x14ac:dyDescent="0.15">
      <c r="A622" s="1013"/>
      <c r="B622" s="237"/>
      <c r="C622" s="236"/>
      <c r="D622" s="237"/>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558</v>
      </c>
      <c r="AF622" s="190"/>
      <c r="AG622" s="190"/>
      <c r="AH622" s="191"/>
      <c r="AI622" s="189" t="s">
        <v>558</v>
      </c>
      <c r="AJ622" s="190"/>
      <c r="AK622" s="190"/>
      <c r="AL622" s="190"/>
      <c r="AM622" s="189" t="s">
        <v>558</v>
      </c>
      <c r="AN622" s="190"/>
      <c r="AO622" s="190"/>
      <c r="AP622" s="191"/>
      <c r="AQ622" s="189" t="s">
        <v>558</v>
      </c>
      <c r="AR622" s="190"/>
      <c r="AS622" s="190"/>
      <c r="AT622" s="191"/>
      <c r="AU622" s="190" t="s">
        <v>558</v>
      </c>
      <c r="AV622" s="190"/>
      <c r="AW622" s="190"/>
      <c r="AX622" s="192"/>
    </row>
    <row r="623" spans="1:50" ht="18.75" hidden="1" customHeight="1" x14ac:dyDescent="0.15">
      <c r="A623" s="1013"/>
      <c r="B623" s="237"/>
      <c r="C623" s="236"/>
      <c r="D623" s="237"/>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3"/>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3"/>
      <c r="B625" s="237"/>
      <c r="C625" s="236"/>
      <c r="D625" s="237"/>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3"/>
      <c r="B626" s="237"/>
      <c r="C626" s="236"/>
      <c r="D626" s="237"/>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3"/>
      <c r="B627" s="237"/>
      <c r="C627" s="236"/>
      <c r="D627" s="237"/>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3"/>
      <c r="B628" s="237"/>
      <c r="C628" s="236"/>
      <c r="D628" s="237"/>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3"/>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3"/>
      <c r="B630" s="237"/>
      <c r="C630" s="236"/>
      <c r="D630" s="237"/>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3"/>
      <c r="B631" s="237"/>
      <c r="C631" s="236"/>
      <c r="D631" s="237"/>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3"/>
      <c r="B632" s="237"/>
      <c r="C632" s="236"/>
      <c r="D632" s="237"/>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3"/>
      <c r="B633" s="237"/>
      <c r="C633" s="236"/>
      <c r="D633" s="237"/>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3"/>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3"/>
      <c r="B635" s="237"/>
      <c r="C635" s="236"/>
      <c r="D635" s="237"/>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3"/>
      <c r="B636" s="237"/>
      <c r="C636" s="236"/>
      <c r="D636" s="237"/>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3"/>
      <c r="B637" s="237"/>
      <c r="C637" s="236"/>
      <c r="D637" s="237"/>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3"/>
      <c r="B638" s="237"/>
      <c r="C638" s="236"/>
      <c r="D638" s="237"/>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3"/>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3"/>
      <c r="B640" s="237"/>
      <c r="C640" s="236"/>
      <c r="D640" s="237"/>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3"/>
      <c r="B641" s="237"/>
      <c r="C641" s="236"/>
      <c r="D641" s="237"/>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3"/>
      <c r="B642" s="237"/>
      <c r="C642" s="236"/>
      <c r="D642" s="237"/>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13"/>
      <c r="B643" s="237"/>
      <c r="C643" s="236"/>
      <c r="D643" s="2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13"/>
      <c r="B644" s="237"/>
      <c r="C644" s="236"/>
      <c r="D644" s="237"/>
      <c r="E644" s="120" t="s">
        <v>587</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13"/>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13"/>
      <c r="B646" s="237"/>
      <c r="C646" s="236"/>
      <c r="D646" s="237"/>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3"/>
      <c r="B647" s="237"/>
      <c r="C647" s="236"/>
      <c r="D647" s="237"/>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3"/>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3"/>
      <c r="B649" s="237"/>
      <c r="C649" s="236"/>
      <c r="D649" s="237"/>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3"/>
      <c r="B650" s="237"/>
      <c r="C650" s="236"/>
      <c r="D650" s="237"/>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3"/>
      <c r="B651" s="237"/>
      <c r="C651" s="236"/>
      <c r="D651" s="237"/>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3"/>
      <c r="B652" s="237"/>
      <c r="C652" s="236"/>
      <c r="D652" s="237"/>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3"/>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3"/>
      <c r="B654" s="237"/>
      <c r="C654" s="236"/>
      <c r="D654" s="237"/>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3"/>
      <c r="B655" s="237"/>
      <c r="C655" s="236"/>
      <c r="D655" s="237"/>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3"/>
      <c r="B656" s="237"/>
      <c r="C656" s="236"/>
      <c r="D656" s="237"/>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3"/>
      <c r="B657" s="237"/>
      <c r="C657" s="236"/>
      <c r="D657" s="237"/>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3"/>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3"/>
      <c r="B659" s="237"/>
      <c r="C659" s="236"/>
      <c r="D659" s="237"/>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3"/>
      <c r="B660" s="237"/>
      <c r="C660" s="236"/>
      <c r="D660" s="237"/>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3"/>
      <c r="B661" s="237"/>
      <c r="C661" s="236"/>
      <c r="D661" s="237"/>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3"/>
      <c r="B662" s="237"/>
      <c r="C662" s="236"/>
      <c r="D662" s="237"/>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3"/>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3"/>
      <c r="B664" s="237"/>
      <c r="C664" s="236"/>
      <c r="D664" s="237"/>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3"/>
      <c r="B665" s="237"/>
      <c r="C665" s="236"/>
      <c r="D665" s="237"/>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3"/>
      <c r="B666" s="237"/>
      <c r="C666" s="236"/>
      <c r="D666" s="237"/>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3"/>
      <c r="B667" s="237"/>
      <c r="C667" s="236"/>
      <c r="D667" s="237"/>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3"/>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3"/>
      <c r="B669" s="237"/>
      <c r="C669" s="236"/>
      <c r="D669" s="237"/>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3"/>
      <c r="B670" s="237"/>
      <c r="C670" s="236"/>
      <c r="D670" s="237"/>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3"/>
      <c r="B671" s="237"/>
      <c r="C671" s="236"/>
      <c r="D671" s="237"/>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3"/>
      <c r="B672" s="237"/>
      <c r="C672" s="236"/>
      <c r="D672" s="237"/>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3"/>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3"/>
      <c r="B674" s="237"/>
      <c r="C674" s="236"/>
      <c r="D674" s="237"/>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3"/>
      <c r="B675" s="237"/>
      <c r="C675" s="236"/>
      <c r="D675" s="237"/>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3"/>
      <c r="B676" s="237"/>
      <c r="C676" s="236"/>
      <c r="D676" s="237"/>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3"/>
      <c r="B677" s="237"/>
      <c r="C677" s="236"/>
      <c r="D677" s="237"/>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3"/>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3"/>
      <c r="B679" s="237"/>
      <c r="C679" s="236"/>
      <c r="D679" s="237"/>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3"/>
      <c r="B680" s="237"/>
      <c r="C680" s="236"/>
      <c r="D680" s="237"/>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3"/>
      <c r="B681" s="237"/>
      <c r="C681" s="236"/>
      <c r="D681" s="237"/>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3"/>
      <c r="B682" s="237"/>
      <c r="C682" s="236"/>
      <c r="D682" s="237"/>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3"/>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3"/>
      <c r="B684" s="237"/>
      <c r="C684" s="236"/>
      <c r="D684" s="237"/>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3"/>
      <c r="B685" s="237"/>
      <c r="C685" s="236"/>
      <c r="D685" s="237"/>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3"/>
      <c r="B686" s="237"/>
      <c r="C686" s="236"/>
      <c r="D686" s="237"/>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3"/>
      <c r="B687" s="237"/>
      <c r="C687" s="236"/>
      <c r="D687" s="237"/>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3"/>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3"/>
      <c r="B689" s="237"/>
      <c r="C689" s="236"/>
      <c r="D689" s="237"/>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3"/>
      <c r="B690" s="237"/>
      <c r="C690" s="236"/>
      <c r="D690" s="237"/>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3"/>
      <c r="B691" s="237"/>
      <c r="C691" s="236"/>
      <c r="D691" s="237"/>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3"/>
      <c r="B692" s="237"/>
      <c r="C692" s="236"/>
      <c r="D692" s="237"/>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3"/>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3"/>
      <c r="B694" s="237"/>
      <c r="C694" s="236"/>
      <c r="D694" s="237"/>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3"/>
      <c r="B695" s="237"/>
      <c r="C695" s="236"/>
      <c r="D695" s="237"/>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3"/>
      <c r="B696" s="237"/>
      <c r="C696" s="236"/>
      <c r="D696" s="237"/>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3"/>
      <c r="B697" s="237"/>
      <c r="C697" s="236"/>
      <c r="D697" s="2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1"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2"/>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2" customHeight="1" x14ac:dyDescent="0.15">
      <c r="A702" s="502" t="s">
        <v>260</v>
      </c>
      <c r="B702" s="50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3" t="s">
        <v>550</v>
      </c>
      <c r="AE702" s="874"/>
      <c r="AF702" s="874"/>
      <c r="AG702" s="863" t="s">
        <v>596</v>
      </c>
      <c r="AH702" s="864"/>
      <c r="AI702" s="864"/>
      <c r="AJ702" s="864"/>
      <c r="AK702" s="864"/>
      <c r="AL702" s="864"/>
      <c r="AM702" s="864"/>
      <c r="AN702" s="864"/>
      <c r="AO702" s="864"/>
      <c r="AP702" s="864"/>
      <c r="AQ702" s="864"/>
      <c r="AR702" s="864"/>
      <c r="AS702" s="864"/>
      <c r="AT702" s="864"/>
      <c r="AU702" s="864"/>
      <c r="AV702" s="864"/>
      <c r="AW702" s="864"/>
      <c r="AX702" s="865"/>
    </row>
    <row r="703" spans="1:50" ht="33"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550</v>
      </c>
      <c r="AE703" s="115"/>
      <c r="AF703" s="115"/>
      <c r="AG703" s="661" t="s">
        <v>575</v>
      </c>
      <c r="AH703" s="662"/>
      <c r="AI703" s="662"/>
      <c r="AJ703" s="662"/>
      <c r="AK703" s="662"/>
      <c r="AL703" s="662"/>
      <c r="AM703" s="662"/>
      <c r="AN703" s="662"/>
      <c r="AO703" s="662"/>
      <c r="AP703" s="662"/>
      <c r="AQ703" s="662"/>
      <c r="AR703" s="662"/>
      <c r="AS703" s="662"/>
      <c r="AT703" s="662"/>
      <c r="AU703" s="662"/>
      <c r="AV703" s="662"/>
      <c r="AW703" s="662"/>
      <c r="AX703" s="663"/>
    </row>
    <row r="704" spans="1:50" ht="60.7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423" t="s">
        <v>597</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2" t="s">
        <v>40</v>
      </c>
      <c r="B705" s="769"/>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570</v>
      </c>
      <c r="AE705" s="727"/>
      <c r="AF705" s="72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70"/>
      <c r="C706" s="605"/>
      <c r="D706" s="606"/>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2"/>
      <c r="B707" s="770"/>
      <c r="C707" s="607"/>
      <c r="D707" s="608"/>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9"/>
      <c r="AE707" s="570"/>
      <c r="AF707" s="570"/>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2"/>
      <c r="B708" s="653"/>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6" t="s">
        <v>570</v>
      </c>
      <c r="AE708" s="677"/>
      <c r="AF708" s="677"/>
      <c r="AG708" s="499"/>
      <c r="AH708" s="500"/>
      <c r="AI708" s="500"/>
      <c r="AJ708" s="500"/>
      <c r="AK708" s="500"/>
      <c r="AL708" s="500"/>
      <c r="AM708" s="500"/>
      <c r="AN708" s="500"/>
      <c r="AO708" s="500"/>
      <c r="AP708" s="500"/>
      <c r="AQ708" s="500"/>
      <c r="AR708" s="500"/>
      <c r="AS708" s="500"/>
      <c r="AT708" s="500"/>
      <c r="AU708" s="500"/>
      <c r="AV708" s="500"/>
      <c r="AW708" s="500"/>
      <c r="AX708" s="501"/>
    </row>
    <row r="709" spans="1:50" ht="30.75" customHeight="1" x14ac:dyDescent="0.15">
      <c r="A709" s="652"/>
      <c r="B709" s="653"/>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550</v>
      </c>
      <c r="AE709" s="115"/>
      <c r="AF709" s="115"/>
      <c r="AG709" s="661" t="s">
        <v>574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570</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550</v>
      </c>
      <c r="AE711" s="115"/>
      <c r="AF711" s="115"/>
      <c r="AG711" s="661" t="s">
        <v>572</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570</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45.75" customHeight="1" x14ac:dyDescent="0.15">
      <c r="A714" s="654"/>
      <c r="B714" s="655"/>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1" t="s">
        <v>550</v>
      </c>
      <c r="AE714" s="582"/>
      <c r="AF714" s="583"/>
      <c r="AG714" s="688" t="s">
        <v>573</v>
      </c>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12"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6" t="s">
        <v>550</v>
      </c>
      <c r="AE715" s="677"/>
      <c r="AF715" s="678"/>
      <c r="AG715" s="499" t="s">
        <v>598</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2"/>
      <c r="B716" s="653"/>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570</v>
      </c>
      <c r="AE716" s="759"/>
      <c r="AF716" s="759"/>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550</v>
      </c>
      <c r="AE717" s="115"/>
      <c r="AF717" s="115"/>
      <c r="AG717" s="661" t="s">
        <v>571</v>
      </c>
      <c r="AH717" s="662"/>
      <c r="AI717" s="662"/>
      <c r="AJ717" s="662"/>
      <c r="AK717" s="662"/>
      <c r="AL717" s="662"/>
      <c r="AM717" s="662"/>
      <c r="AN717" s="662"/>
      <c r="AO717" s="662"/>
      <c r="AP717" s="662"/>
      <c r="AQ717" s="662"/>
      <c r="AR717" s="662"/>
      <c r="AS717" s="662"/>
      <c r="AT717" s="662"/>
      <c r="AU717" s="662"/>
      <c r="AV717" s="662"/>
      <c r="AW717" s="662"/>
      <c r="AX717" s="663"/>
    </row>
    <row r="718" spans="1:50" ht="32.25" customHeight="1" x14ac:dyDescent="0.15">
      <c r="A718" s="654"/>
      <c r="B718" s="655"/>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550</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76" t="s">
        <v>550</v>
      </c>
      <c r="AE719" s="677"/>
      <c r="AF719" s="677"/>
      <c r="AG719" s="120" t="s">
        <v>602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7"/>
      <c r="B721" s="648"/>
      <c r="C721" s="901" t="s">
        <v>567</v>
      </c>
      <c r="D721" s="902"/>
      <c r="E721" s="902"/>
      <c r="F721" s="903"/>
      <c r="G721" s="923" t="s">
        <v>494</v>
      </c>
      <c r="H721" s="924"/>
      <c r="I721" s="92" t="str">
        <f>IF(OR(G721="　", G721=""), "", "-")</f>
        <v/>
      </c>
      <c r="J721" s="899">
        <v>26</v>
      </c>
      <c r="K721" s="900"/>
      <c r="L721" s="92" t="str">
        <f>IF(M721="","","-")</f>
        <v/>
      </c>
      <c r="M721" s="93"/>
      <c r="N721" s="896" t="s">
        <v>568</v>
      </c>
      <c r="O721" s="897"/>
      <c r="P721" s="897"/>
      <c r="Q721" s="897"/>
      <c r="R721" s="897"/>
      <c r="S721" s="897"/>
      <c r="T721" s="897"/>
      <c r="U721" s="897"/>
      <c r="V721" s="897"/>
      <c r="W721" s="897"/>
      <c r="X721" s="897"/>
      <c r="Y721" s="897"/>
      <c r="Z721" s="897"/>
      <c r="AA721" s="897"/>
      <c r="AB721" s="897"/>
      <c r="AC721" s="897"/>
      <c r="AD721" s="897"/>
      <c r="AE721" s="897"/>
      <c r="AF721" s="898"/>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7"/>
      <c r="B722" s="648"/>
      <c r="C722" s="901"/>
      <c r="D722" s="902"/>
      <c r="E722" s="902"/>
      <c r="F722" s="903"/>
      <c r="G722" s="923"/>
      <c r="H722" s="924"/>
      <c r="I722" s="92" t="str">
        <f t="shared" ref="I722:I725" si="4">IF(OR(G722="　", G722=""), "", "-")</f>
        <v/>
      </c>
      <c r="J722" s="900"/>
      <c r="K722" s="900"/>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7"/>
      <c r="B723" s="648"/>
      <c r="C723" s="901"/>
      <c r="D723" s="902"/>
      <c r="E723" s="902"/>
      <c r="F723" s="903"/>
      <c r="G723" s="923"/>
      <c r="H723" s="924"/>
      <c r="I723" s="92" t="str">
        <f t="shared" si="4"/>
        <v/>
      </c>
      <c r="J723" s="900"/>
      <c r="K723" s="900"/>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7"/>
      <c r="B724" s="648"/>
      <c r="C724" s="901"/>
      <c r="D724" s="902"/>
      <c r="E724" s="902"/>
      <c r="F724" s="903"/>
      <c r="G724" s="923"/>
      <c r="H724" s="924"/>
      <c r="I724" s="92" t="str">
        <f t="shared" si="4"/>
        <v/>
      </c>
      <c r="J724" s="900"/>
      <c r="K724" s="900"/>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9"/>
      <c r="B725" s="650"/>
      <c r="C725" s="904"/>
      <c r="D725" s="905"/>
      <c r="E725" s="905"/>
      <c r="F725" s="906"/>
      <c r="G725" s="939"/>
      <c r="H725" s="940"/>
      <c r="I725" s="94" t="str">
        <f t="shared" si="4"/>
        <v/>
      </c>
      <c r="J725" s="941"/>
      <c r="K725" s="941"/>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39" customHeight="1" x14ac:dyDescent="0.15">
      <c r="A726" s="612" t="s">
        <v>49</v>
      </c>
      <c r="B726" s="613"/>
      <c r="C726" s="429" t="s">
        <v>54</v>
      </c>
      <c r="D726" s="567"/>
      <c r="E726" s="567"/>
      <c r="F726" s="568"/>
      <c r="G726" s="801" t="s">
        <v>566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2.75" customHeight="1" thickBot="1" x14ac:dyDescent="0.2">
      <c r="A727" s="614"/>
      <c r="B727" s="615"/>
      <c r="C727" s="796" t="s">
        <v>58</v>
      </c>
      <c r="D727" s="797"/>
      <c r="E727" s="797"/>
      <c r="F727" s="798"/>
      <c r="G727" s="799" t="s">
        <v>565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30.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06.5" customHeight="1" thickBot="1" x14ac:dyDescent="0.2">
      <c r="A735" s="602" t="s">
        <v>588</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6" t="s">
        <v>433</v>
      </c>
      <c r="B737" s="617"/>
      <c r="C737" s="617"/>
      <c r="D737" s="617"/>
      <c r="E737" s="617"/>
      <c r="F737" s="617"/>
      <c r="G737" s="932">
        <v>55</v>
      </c>
      <c r="H737" s="932"/>
      <c r="I737" s="932"/>
      <c r="J737" s="932"/>
      <c r="K737" s="932"/>
      <c r="L737" s="932"/>
      <c r="M737" s="932"/>
      <c r="N737" s="932"/>
      <c r="O737" s="932"/>
      <c r="P737" s="932"/>
      <c r="Q737" s="617" t="s">
        <v>360</v>
      </c>
      <c r="R737" s="617"/>
      <c r="S737" s="617"/>
      <c r="T737" s="617"/>
      <c r="U737" s="617"/>
      <c r="V737" s="617"/>
      <c r="W737" s="932">
        <v>50</v>
      </c>
      <c r="X737" s="932"/>
      <c r="Y737" s="932"/>
      <c r="Z737" s="932"/>
      <c r="AA737" s="932"/>
      <c r="AB737" s="932"/>
      <c r="AC737" s="932"/>
      <c r="AD737" s="932"/>
      <c r="AE737" s="932"/>
      <c r="AF737" s="932"/>
      <c r="AG737" s="617" t="s">
        <v>361</v>
      </c>
      <c r="AH737" s="617"/>
      <c r="AI737" s="617"/>
      <c r="AJ737" s="617"/>
      <c r="AK737" s="617"/>
      <c r="AL737" s="617"/>
      <c r="AM737" s="932">
        <v>75</v>
      </c>
      <c r="AN737" s="932"/>
      <c r="AO737" s="932"/>
      <c r="AP737" s="932"/>
      <c r="AQ737" s="932"/>
      <c r="AR737" s="932"/>
      <c r="AS737" s="932"/>
      <c r="AT737" s="932"/>
      <c r="AU737" s="932"/>
      <c r="AV737" s="932"/>
      <c r="AW737" s="59"/>
      <c r="AX737" s="60"/>
    </row>
    <row r="738" spans="1:50" ht="24.75" customHeight="1" thickBot="1" x14ac:dyDescent="0.2">
      <c r="A738" s="909" t="s">
        <v>362</v>
      </c>
      <c r="B738" s="910"/>
      <c r="C738" s="910"/>
      <c r="D738" s="910"/>
      <c r="E738" s="910"/>
      <c r="F738" s="910"/>
      <c r="G738" s="933">
        <v>225</v>
      </c>
      <c r="H738" s="933"/>
      <c r="I738" s="933"/>
      <c r="J738" s="933"/>
      <c r="K738" s="933"/>
      <c r="L738" s="933"/>
      <c r="M738" s="933"/>
      <c r="N738" s="933"/>
      <c r="O738" s="933"/>
      <c r="P738" s="933"/>
      <c r="Q738" s="617" t="s">
        <v>363</v>
      </c>
      <c r="R738" s="617"/>
      <c r="S738" s="617"/>
      <c r="T738" s="617"/>
      <c r="U738" s="617"/>
      <c r="V738" s="617"/>
      <c r="W738" s="937">
        <v>220</v>
      </c>
      <c r="X738" s="937"/>
      <c r="Y738" s="937"/>
      <c r="Z738" s="937"/>
      <c r="AA738" s="937"/>
      <c r="AB738" s="937"/>
      <c r="AC738" s="937"/>
      <c r="AD738" s="937"/>
      <c r="AE738" s="937"/>
      <c r="AF738" s="937"/>
      <c r="AG738" s="910" t="s">
        <v>364</v>
      </c>
      <c r="AH738" s="910"/>
      <c r="AI738" s="910"/>
      <c r="AJ738" s="910"/>
      <c r="AK738" s="910"/>
      <c r="AL738" s="910"/>
      <c r="AM738" s="938">
        <v>221</v>
      </c>
      <c r="AN738" s="938"/>
      <c r="AO738" s="938"/>
      <c r="AP738" s="938"/>
      <c r="AQ738" s="938"/>
      <c r="AR738" s="938"/>
      <c r="AS738" s="938"/>
      <c r="AT738" s="938"/>
      <c r="AU738" s="938"/>
      <c r="AV738" s="938"/>
      <c r="AW738" s="87"/>
      <c r="AX738" s="88"/>
    </row>
    <row r="739" spans="1:50" ht="24.75" customHeight="1" thickBot="1" x14ac:dyDescent="0.2">
      <c r="A739" s="743" t="s">
        <v>492</v>
      </c>
      <c r="B739" s="744"/>
      <c r="C739" s="744"/>
      <c r="D739" s="744"/>
      <c r="E739" s="744"/>
      <c r="F739" s="744"/>
      <c r="G739" s="934">
        <v>263</v>
      </c>
      <c r="H739" s="935"/>
      <c r="I739" s="935"/>
      <c r="J739" s="935"/>
      <c r="K739" s="935"/>
      <c r="L739" s="935"/>
      <c r="M739" s="935"/>
      <c r="N739" s="935"/>
      <c r="O739" s="935"/>
      <c r="P739" s="936"/>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2.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60" t="s">
        <v>545</v>
      </c>
      <c r="B779" s="761"/>
      <c r="C779" s="761"/>
      <c r="D779" s="761"/>
      <c r="E779" s="761"/>
      <c r="F779" s="762"/>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9"/>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3"/>
      <c r="B780" s="763"/>
      <c r="C780" s="763"/>
      <c r="D780" s="763"/>
      <c r="E780" s="763"/>
      <c r="F780" s="764"/>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8"/>
    </row>
    <row r="781" spans="1:50" ht="24.75" customHeight="1" x14ac:dyDescent="0.15">
      <c r="A781" s="573"/>
      <c r="B781" s="763"/>
      <c r="C781" s="763"/>
      <c r="D781" s="763"/>
      <c r="E781" s="763"/>
      <c r="F781" s="764"/>
      <c r="G781" s="439" t="s">
        <v>564</v>
      </c>
      <c r="H781" s="440"/>
      <c r="I781" s="440"/>
      <c r="J781" s="440"/>
      <c r="K781" s="441"/>
      <c r="L781" s="442" t="s">
        <v>599</v>
      </c>
      <c r="M781" s="443"/>
      <c r="N781" s="443"/>
      <c r="O781" s="443"/>
      <c r="P781" s="443"/>
      <c r="Q781" s="443"/>
      <c r="R781" s="443"/>
      <c r="S781" s="443"/>
      <c r="T781" s="443"/>
      <c r="U781" s="443"/>
      <c r="V781" s="443"/>
      <c r="W781" s="443"/>
      <c r="X781" s="444"/>
      <c r="Y781" s="469">
        <v>33</v>
      </c>
      <c r="Z781" s="470"/>
      <c r="AA781" s="470"/>
      <c r="AB781" s="566"/>
      <c r="AC781" s="439"/>
      <c r="AD781" s="440"/>
      <c r="AE781" s="440"/>
      <c r="AF781" s="440"/>
      <c r="AG781" s="441"/>
      <c r="AH781" s="442"/>
      <c r="AI781" s="443"/>
      <c r="AJ781" s="443"/>
      <c r="AK781" s="443"/>
      <c r="AL781" s="443"/>
      <c r="AM781" s="443"/>
      <c r="AN781" s="443"/>
      <c r="AO781" s="443"/>
      <c r="AP781" s="443"/>
      <c r="AQ781" s="443"/>
      <c r="AR781" s="443"/>
      <c r="AS781" s="443"/>
      <c r="AT781" s="444"/>
      <c r="AU781" s="469"/>
      <c r="AV781" s="470"/>
      <c r="AW781" s="470"/>
      <c r="AX781" s="471"/>
    </row>
    <row r="782" spans="1:50" ht="24.75" customHeight="1" x14ac:dyDescent="0.15">
      <c r="A782" s="573"/>
      <c r="B782" s="763"/>
      <c r="C782" s="763"/>
      <c r="D782" s="763"/>
      <c r="E782" s="763"/>
      <c r="F782" s="76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3"/>
      <c r="B783" s="763"/>
      <c r="C783" s="763"/>
      <c r="D783" s="763"/>
      <c r="E783" s="763"/>
      <c r="F783" s="76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3"/>
      <c r="B784" s="763"/>
      <c r="C784" s="763"/>
      <c r="D784" s="763"/>
      <c r="E784" s="763"/>
      <c r="F784" s="76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3"/>
      <c r="B785" s="763"/>
      <c r="C785" s="763"/>
      <c r="D785" s="763"/>
      <c r="E785" s="763"/>
      <c r="F785" s="76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3"/>
      <c r="B786" s="763"/>
      <c r="C786" s="763"/>
      <c r="D786" s="763"/>
      <c r="E786" s="763"/>
      <c r="F786" s="76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3"/>
      <c r="B787" s="763"/>
      <c r="C787" s="763"/>
      <c r="D787" s="763"/>
      <c r="E787" s="763"/>
      <c r="F787" s="76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3"/>
      <c r="B788" s="763"/>
      <c r="C788" s="763"/>
      <c r="D788" s="763"/>
      <c r="E788" s="763"/>
      <c r="F788" s="76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3"/>
      <c r="B789" s="763"/>
      <c r="C789" s="763"/>
      <c r="D789" s="763"/>
      <c r="E789" s="763"/>
      <c r="F789" s="76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3"/>
      <c r="B790" s="763"/>
      <c r="C790" s="763"/>
      <c r="D790" s="763"/>
      <c r="E790" s="763"/>
      <c r="F790" s="76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3"/>
      <c r="B791" s="763"/>
      <c r="C791" s="763"/>
      <c r="D791" s="763"/>
      <c r="E791" s="763"/>
      <c r="F791" s="764"/>
      <c r="G791" s="396" t="s">
        <v>21</v>
      </c>
      <c r="H791" s="397"/>
      <c r="I791" s="397"/>
      <c r="J791" s="397"/>
      <c r="K791" s="397"/>
      <c r="L791" s="398"/>
      <c r="M791" s="399"/>
      <c r="N791" s="399"/>
      <c r="O791" s="399"/>
      <c r="P791" s="399"/>
      <c r="Q791" s="399"/>
      <c r="R791" s="399"/>
      <c r="S791" s="399"/>
      <c r="T791" s="399"/>
      <c r="U791" s="399"/>
      <c r="V791" s="399"/>
      <c r="W791" s="399"/>
      <c r="X791" s="400"/>
      <c r="Y791" s="401">
        <f>SUM(Y781:AB790)</f>
        <v>33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3"/>
      <c r="B792" s="763"/>
      <c r="C792" s="763"/>
      <c r="D792" s="763"/>
      <c r="E792" s="763"/>
      <c r="F792" s="764"/>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9"/>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3"/>
      <c r="B793" s="763"/>
      <c r="C793" s="763"/>
      <c r="D793" s="763"/>
      <c r="E793" s="763"/>
      <c r="F793" s="764"/>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8"/>
    </row>
    <row r="794" spans="1:50" ht="24.75" hidden="1" customHeight="1" x14ac:dyDescent="0.15">
      <c r="A794" s="573"/>
      <c r="B794" s="763"/>
      <c r="C794" s="763"/>
      <c r="D794" s="763"/>
      <c r="E794" s="763"/>
      <c r="F794" s="764"/>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6"/>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hidden="1" customHeight="1" x14ac:dyDescent="0.15">
      <c r="A795" s="573"/>
      <c r="B795" s="763"/>
      <c r="C795" s="763"/>
      <c r="D795" s="763"/>
      <c r="E795" s="763"/>
      <c r="F795" s="76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3"/>
      <c r="B796" s="763"/>
      <c r="C796" s="763"/>
      <c r="D796" s="763"/>
      <c r="E796" s="763"/>
      <c r="F796" s="76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3"/>
      <c r="B797" s="763"/>
      <c r="C797" s="763"/>
      <c r="D797" s="763"/>
      <c r="E797" s="763"/>
      <c r="F797" s="76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3"/>
      <c r="B798" s="763"/>
      <c r="C798" s="763"/>
      <c r="D798" s="763"/>
      <c r="E798" s="763"/>
      <c r="F798" s="76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3"/>
      <c r="B799" s="763"/>
      <c r="C799" s="763"/>
      <c r="D799" s="763"/>
      <c r="E799" s="763"/>
      <c r="F799" s="76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3"/>
      <c r="B800" s="763"/>
      <c r="C800" s="763"/>
      <c r="D800" s="763"/>
      <c r="E800" s="763"/>
      <c r="F800" s="76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3"/>
      <c r="B801" s="763"/>
      <c r="C801" s="763"/>
      <c r="D801" s="763"/>
      <c r="E801" s="763"/>
      <c r="F801" s="76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3"/>
      <c r="B802" s="763"/>
      <c r="C802" s="763"/>
      <c r="D802" s="763"/>
      <c r="E802" s="763"/>
      <c r="F802" s="76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3"/>
      <c r="B803" s="763"/>
      <c r="C803" s="763"/>
      <c r="D803" s="763"/>
      <c r="E803" s="763"/>
      <c r="F803" s="76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3"/>
      <c r="B804" s="763"/>
      <c r="C804" s="763"/>
      <c r="D804" s="763"/>
      <c r="E804" s="763"/>
      <c r="F804" s="76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3"/>
      <c r="B805" s="763"/>
      <c r="C805" s="763"/>
      <c r="D805" s="763"/>
      <c r="E805" s="763"/>
      <c r="F805" s="764"/>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9"/>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3"/>
      <c r="B806" s="763"/>
      <c r="C806" s="763"/>
      <c r="D806" s="763"/>
      <c r="E806" s="763"/>
      <c r="F806" s="764"/>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8"/>
    </row>
    <row r="807" spans="1:50" ht="24.75" hidden="1" customHeight="1" x14ac:dyDescent="0.15">
      <c r="A807" s="573"/>
      <c r="B807" s="763"/>
      <c r="C807" s="763"/>
      <c r="D807" s="763"/>
      <c r="E807" s="763"/>
      <c r="F807" s="764"/>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6"/>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3"/>
      <c r="B808" s="763"/>
      <c r="C808" s="763"/>
      <c r="D808" s="763"/>
      <c r="E808" s="763"/>
      <c r="F808" s="76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3"/>
      <c r="B809" s="763"/>
      <c r="C809" s="763"/>
      <c r="D809" s="763"/>
      <c r="E809" s="763"/>
      <c r="F809" s="76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3"/>
      <c r="B810" s="763"/>
      <c r="C810" s="763"/>
      <c r="D810" s="763"/>
      <c r="E810" s="763"/>
      <c r="F810" s="76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3"/>
      <c r="B811" s="763"/>
      <c r="C811" s="763"/>
      <c r="D811" s="763"/>
      <c r="E811" s="763"/>
      <c r="F811" s="76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3"/>
      <c r="B812" s="763"/>
      <c r="C812" s="763"/>
      <c r="D812" s="763"/>
      <c r="E812" s="763"/>
      <c r="F812" s="76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3"/>
      <c r="B813" s="763"/>
      <c r="C813" s="763"/>
      <c r="D813" s="763"/>
      <c r="E813" s="763"/>
      <c r="F813" s="76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3"/>
      <c r="B814" s="763"/>
      <c r="C814" s="763"/>
      <c r="D814" s="763"/>
      <c r="E814" s="763"/>
      <c r="F814" s="76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3"/>
      <c r="B815" s="763"/>
      <c r="C815" s="763"/>
      <c r="D815" s="763"/>
      <c r="E815" s="763"/>
      <c r="F815" s="76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3"/>
      <c r="B816" s="763"/>
      <c r="C816" s="763"/>
      <c r="D816" s="763"/>
      <c r="E816" s="763"/>
      <c r="F816" s="76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3"/>
      <c r="B817" s="763"/>
      <c r="C817" s="763"/>
      <c r="D817" s="763"/>
      <c r="E817" s="763"/>
      <c r="F817" s="76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3"/>
      <c r="B818" s="763"/>
      <c r="C818" s="763"/>
      <c r="D818" s="763"/>
      <c r="E818" s="763"/>
      <c r="F818" s="764"/>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9"/>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3"/>
      <c r="B819" s="763"/>
      <c r="C819" s="763"/>
      <c r="D819" s="763"/>
      <c r="E819" s="763"/>
      <c r="F819" s="764"/>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8"/>
    </row>
    <row r="820" spans="1:50" s="16" customFormat="1" ht="24.75" hidden="1" customHeight="1" x14ac:dyDescent="0.15">
      <c r="A820" s="573"/>
      <c r="B820" s="763"/>
      <c r="C820" s="763"/>
      <c r="D820" s="763"/>
      <c r="E820" s="763"/>
      <c r="F820" s="764"/>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6"/>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3"/>
      <c r="B821" s="763"/>
      <c r="C821" s="763"/>
      <c r="D821" s="763"/>
      <c r="E821" s="763"/>
      <c r="F821" s="76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3"/>
      <c r="B822" s="763"/>
      <c r="C822" s="763"/>
      <c r="D822" s="763"/>
      <c r="E822" s="763"/>
      <c r="F822" s="76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3"/>
      <c r="B823" s="763"/>
      <c r="C823" s="763"/>
      <c r="D823" s="763"/>
      <c r="E823" s="763"/>
      <c r="F823" s="76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3"/>
      <c r="B824" s="763"/>
      <c r="C824" s="763"/>
      <c r="D824" s="763"/>
      <c r="E824" s="763"/>
      <c r="F824" s="76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3"/>
      <c r="B825" s="763"/>
      <c r="C825" s="763"/>
      <c r="D825" s="763"/>
      <c r="E825" s="763"/>
      <c r="F825" s="76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3"/>
      <c r="B826" s="763"/>
      <c r="C826" s="763"/>
      <c r="D826" s="763"/>
      <c r="E826" s="763"/>
      <c r="F826" s="76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3"/>
      <c r="B827" s="763"/>
      <c r="C827" s="763"/>
      <c r="D827" s="763"/>
      <c r="E827" s="763"/>
      <c r="F827" s="76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3"/>
      <c r="B828" s="763"/>
      <c r="C828" s="763"/>
      <c r="D828" s="763"/>
      <c r="E828" s="763"/>
      <c r="F828" s="76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3"/>
      <c r="B829" s="763"/>
      <c r="C829" s="763"/>
      <c r="D829" s="763"/>
      <c r="E829" s="763"/>
      <c r="F829" s="76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3"/>
      <c r="B830" s="763"/>
      <c r="C830" s="763"/>
      <c r="D830" s="763"/>
      <c r="E830" s="763"/>
      <c r="F830" s="76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8" t="s">
        <v>496</v>
      </c>
      <c r="AM831" s="929"/>
      <c r="AN831" s="92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57" customHeight="1" x14ac:dyDescent="0.15">
      <c r="A837" s="394">
        <v>1</v>
      </c>
      <c r="B837" s="394">
        <v>1</v>
      </c>
      <c r="C837" s="415" t="s">
        <v>561</v>
      </c>
      <c r="D837" s="405"/>
      <c r="E837" s="405"/>
      <c r="F837" s="405"/>
      <c r="G837" s="405"/>
      <c r="H837" s="405"/>
      <c r="I837" s="405"/>
      <c r="J837" s="438" t="s">
        <v>562</v>
      </c>
      <c r="K837" s="407"/>
      <c r="L837" s="407"/>
      <c r="M837" s="407"/>
      <c r="N837" s="407"/>
      <c r="O837" s="407"/>
      <c r="P837" s="416" t="s">
        <v>600</v>
      </c>
      <c r="Q837" s="309"/>
      <c r="R837" s="309"/>
      <c r="S837" s="309"/>
      <c r="T837" s="309"/>
      <c r="U837" s="309"/>
      <c r="V837" s="309"/>
      <c r="W837" s="309"/>
      <c r="X837" s="309"/>
      <c r="Y837" s="317">
        <v>33</v>
      </c>
      <c r="Z837" s="318"/>
      <c r="AA837" s="318"/>
      <c r="AB837" s="319"/>
      <c r="AC837" s="408" t="s">
        <v>197</v>
      </c>
      <c r="AD837" s="414"/>
      <c r="AE837" s="414"/>
      <c r="AF837" s="414"/>
      <c r="AG837" s="414"/>
      <c r="AH837" s="436" t="s">
        <v>562</v>
      </c>
      <c r="AI837" s="410"/>
      <c r="AJ837" s="410"/>
      <c r="AK837" s="410"/>
      <c r="AL837" s="437" t="s">
        <v>562</v>
      </c>
      <c r="AM837" s="315"/>
      <c r="AN837" s="315"/>
      <c r="AO837" s="316"/>
      <c r="AP837" s="425" t="s">
        <v>563</v>
      </c>
      <c r="AQ837" s="310"/>
      <c r="AR837" s="310"/>
      <c r="AS837" s="310"/>
      <c r="AT837" s="310"/>
      <c r="AU837" s="310"/>
      <c r="AV837" s="310"/>
      <c r="AW837" s="310"/>
      <c r="AX837" s="310"/>
    </row>
    <row r="838" spans="1:50" ht="29.25"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29.25"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29.25"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29.25"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9.25"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9.25"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9.25"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9.25"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9.25"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9"/>
      <c r="E1101" s="252" t="s">
        <v>398</v>
      </c>
      <c r="F1101" s="869"/>
      <c r="G1101" s="869"/>
      <c r="H1101" s="869"/>
      <c r="I1101" s="869"/>
      <c r="J1101" s="252" t="s">
        <v>434</v>
      </c>
      <c r="K1101" s="252"/>
      <c r="L1101" s="252"/>
      <c r="M1101" s="252"/>
      <c r="N1101" s="252"/>
      <c r="O1101" s="252"/>
      <c r="P1101" s="342" t="s">
        <v>28</v>
      </c>
      <c r="Q1101" s="342"/>
      <c r="R1101" s="342"/>
      <c r="S1101" s="342"/>
      <c r="T1101" s="342"/>
      <c r="U1101" s="342"/>
      <c r="V1101" s="342"/>
      <c r="W1101" s="342"/>
      <c r="X1101" s="342"/>
      <c r="Y1101" s="252" t="s">
        <v>436</v>
      </c>
      <c r="Z1101" s="869"/>
      <c r="AA1101" s="869"/>
      <c r="AB1101" s="869"/>
      <c r="AC1101" s="252" t="s">
        <v>379</v>
      </c>
      <c r="AD1101" s="252"/>
      <c r="AE1101" s="252"/>
      <c r="AF1101" s="252"/>
      <c r="AG1101" s="252"/>
      <c r="AH1101" s="342" t="s">
        <v>393</v>
      </c>
      <c r="AI1101" s="343"/>
      <c r="AJ1101" s="343"/>
      <c r="AK1101" s="343"/>
      <c r="AL1101" s="343" t="s">
        <v>22</v>
      </c>
      <c r="AM1101" s="343"/>
      <c r="AN1101" s="343"/>
      <c r="AO1101" s="872"/>
      <c r="AP1101" s="419" t="s">
        <v>470</v>
      </c>
      <c r="AQ1101" s="419"/>
      <c r="AR1101" s="419"/>
      <c r="AS1101" s="419"/>
      <c r="AT1101" s="419"/>
      <c r="AU1101" s="419"/>
      <c r="AV1101" s="419"/>
      <c r="AW1101" s="419"/>
      <c r="AX1101" s="419"/>
    </row>
    <row r="1102" spans="1:50" ht="30" hidden="1" customHeight="1" x14ac:dyDescent="0.15">
      <c r="A1102" s="394">
        <v>1</v>
      </c>
      <c r="B1102" s="394">
        <v>1</v>
      </c>
      <c r="C1102" s="871"/>
      <c r="D1102" s="871"/>
      <c r="E1102" s="870"/>
      <c r="F1102" s="870"/>
      <c r="G1102" s="870"/>
      <c r="H1102" s="870"/>
      <c r="I1102" s="87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71"/>
      <c r="D1103" s="871"/>
      <c r="E1103" s="870"/>
      <c r="F1103" s="870"/>
      <c r="G1103" s="870"/>
      <c r="H1103" s="870"/>
      <c r="I1103" s="87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1"/>
      <c r="D1104" s="871"/>
      <c r="E1104" s="870"/>
      <c r="F1104" s="870"/>
      <c r="G1104" s="870"/>
      <c r="H1104" s="870"/>
      <c r="I1104" s="87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1"/>
      <c r="D1105" s="871"/>
      <c r="E1105" s="870"/>
      <c r="F1105" s="870"/>
      <c r="G1105" s="870"/>
      <c r="H1105" s="870"/>
      <c r="I1105" s="87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1"/>
      <c r="D1106" s="871"/>
      <c r="E1106" s="870"/>
      <c r="F1106" s="870"/>
      <c r="G1106" s="870"/>
      <c r="H1106" s="870"/>
      <c r="I1106" s="87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1"/>
      <c r="D1107" s="871"/>
      <c r="E1107" s="870"/>
      <c r="F1107" s="870"/>
      <c r="G1107" s="870"/>
      <c r="H1107" s="870"/>
      <c r="I1107" s="87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1"/>
      <c r="D1108" s="871"/>
      <c r="E1108" s="870"/>
      <c r="F1108" s="870"/>
      <c r="G1108" s="870"/>
      <c r="H1108" s="870"/>
      <c r="I1108" s="87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1"/>
      <c r="D1109" s="871"/>
      <c r="E1109" s="870"/>
      <c r="F1109" s="870"/>
      <c r="G1109" s="870"/>
      <c r="H1109" s="870"/>
      <c r="I1109" s="87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1"/>
      <c r="D1110" s="871"/>
      <c r="E1110" s="870"/>
      <c r="F1110" s="870"/>
      <c r="G1110" s="870"/>
      <c r="H1110" s="870"/>
      <c r="I1110" s="87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1"/>
      <c r="D1111" s="871"/>
      <c r="E1111" s="870"/>
      <c r="F1111" s="870"/>
      <c r="G1111" s="870"/>
      <c r="H1111" s="870"/>
      <c r="I1111" s="87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1"/>
      <c r="D1112" s="871"/>
      <c r="E1112" s="870"/>
      <c r="F1112" s="870"/>
      <c r="G1112" s="870"/>
      <c r="H1112" s="870"/>
      <c r="I1112" s="87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1"/>
      <c r="D1113" s="871"/>
      <c r="E1113" s="870"/>
      <c r="F1113" s="870"/>
      <c r="G1113" s="870"/>
      <c r="H1113" s="870"/>
      <c r="I1113" s="87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1"/>
      <c r="D1114" s="871"/>
      <c r="E1114" s="870"/>
      <c r="F1114" s="870"/>
      <c r="G1114" s="870"/>
      <c r="H1114" s="870"/>
      <c r="I1114" s="87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1"/>
      <c r="D1115" s="871"/>
      <c r="E1115" s="870"/>
      <c r="F1115" s="870"/>
      <c r="G1115" s="870"/>
      <c r="H1115" s="870"/>
      <c r="I1115" s="87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1"/>
      <c r="D1116" s="871"/>
      <c r="E1116" s="870"/>
      <c r="F1116" s="870"/>
      <c r="G1116" s="870"/>
      <c r="H1116" s="870"/>
      <c r="I1116" s="87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1"/>
      <c r="D1117" s="871"/>
      <c r="E1117" s="870"/>
      <c r="F1117" s="870"/>
      <c r="G1117" s="870"/>
      <c r="H1117" s="870"/>
      <c r="I1117" s="87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1"/>
      <c r="D1118" s="871"/>
      <c r="E1118" s="870"/>
      <c r="F1118" s="870"/>
      <c r="G1118" s="870"/>
      <c r="H1118" s="870"/>
      <c r="I1118" s="87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1"/>
      <c r="D1119" s="871"/>
      <c r="E1119" s="250"/>
      <c r="F1119" s="870"/>
      <c r="G1119" s="870"/>
      <c r="H1119" s="870"/>
      <c r="I1119" s="87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1"/>
      <c r="D1120" s="871"/>
      <c r="E1120" s="870"/>
      <c r="F1120" s="870"/>
      <c r="G1120" s="870"/>
      <c r="H1120" s="870"/>
      <c r="I1120" s="87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1"/>
      <c r="D1121" s="871"/>
      <c r="E1121" s="870"/>
      <c r="F1121" s="870"/>
      <c r="G1121" s="870"/>
      <c r="H1121" s="870"/>
      <c r="I1121" s="87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1"/>
      <c r="D1122" s="871"/>
      <c r="E1122" s="870"/>
      <c r="F1122" s="870"/>
      <c r="G1122" s="870"/>
      <c r="H1122" s="870"/>
      <c r="I1122" s="87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1"/>
      <c r="D1123" s="871"/>
      <c r="E1123" s="870"/>
      <c r="F1123" s="870"/>
      <c r="G1123" s="870"/>
      <c r="H1123" s="870"/>
      <c r="I1123" s="87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1"/>
      <c r="D1124" s="871"/>
      <c r="E1124" s="870"/>
      <c r="F1124" s="870"/>
      <c r="G1124" s="870"/>
      <c r="H1124" s="870"/>
      <c r="I1124" s="87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1"/>
      <c r="D1125" s="871"/>
      <c r="E1125" s="870"/>
      <c r="F1125" s="870"/>
      <c r="G1125" s="870"/>
      <c r="H1125" s="870"/>
      <c r="I1125" s="87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1"/>
      <c r="D1126" s="871"/>
      <c r="E1126" s="870"/>
      <c r="F1126" s="870"/>
      <c r="G1126" s="870"/>
      <c r="H1126" s="870"/>
      <c r="I1126" s="87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1"/>
      <c r="D1127" s="871"/>
      <c r="E1127" s="870"/>
      <c r="F1127" s="870"/>
      <c r="G1127" s="870"/>
      <c r="H1127" s="870"/>
      <c r="I1127" s="87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1"/>
      <c r="D1128" s="871"/>
      <c r="E1128" s="870"/>
      <c r="F1128" s="870"/>
      <c r="G1128" s="870"/>
      <c r="H1128" s="870"/>
      <c r="I1128" s="87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1"/>
      <c r="D1129" s="871"/>
      <c r="E1129" s="870"/>
      <c r="F1129" s="870"/>
      <c r="G1129" s="870"/>
      <c r="H1129" s="870"/>
      <c r="I1129" s="87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1"/>
      <c r="D1130" s="871"/>
      <c r="E1130" s="870"/>
      <c r="F1130" s="870"/>
      <c r="G1130" s="870"/>
      <c r="H1130" s="870"/>
      <c r="I1130" s="87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1"/>
      <c r="D1131" s="871"/>
      <c r="E1131" s="870"/>
      <c r="F1131" s="870"/>
      <c r="G1131" s="870"/>
      <c r="H1131" s="870"/>
      <c r="I1131" s="87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85">
      <formula>IF(RIGHT(TEXT(P14,"0.#"),1)=".",FALSE,TRUE)</formula>
    </cfRule>
    <cfRule type="expression" dxfId="2794" priority="13586">
      <formula>IF(RIGHT(TEXT(P14,"0.#"),1)=".",TRUE,FALSE)</formula>
    </cfRule>
  </conditionalFormatting>
  <conditionalFormatting sqref="AE32">
    <cfRule type="expression" dxfId="2793" priority="13575">
      <formula>IF(RIGHT(TEXT(AE32,"0.#"),1)=".",FALSE,TRUE)</formula>
    </cfRule>
    <cfRule type="expression" dxfId="2792" priority="13576">
      <formula>IF(RIGHT(TEXT(AE32,"0.#"),1)=".",TRUE,FALSE)</formula>
    </cfRule>
  </conditionalFormatting>
  <conditionalFormatting sqref="P18:AX18">
    <cfRule type="expression" dxfId="2791" priority="13461">
      <formula>IF(RIGHT(TEXT(P18,"0.#"),1)=".",FALSE,TRUE)</formula>
    </cfRule>
    <cfRule type="expression" dxfId="2790" priority="13462">
      <formula>IF(RIGHT(TEXT(P18,"0.#"),1)=".",TRUE,FALSE)</formula>
    </cfRule>
  </conditionalFormatting>
  <conditionalFormatting sqref="Y782">
    <cfRule type="expression" dxfId="2789" priority="13457">
      <formula>IF(RIGHT(TEXT(Y782,"0.#"),1)=".",FALSE,TRUE)</formula>
    </cfRule>
    <cfRule type="expression" dxfId="2788" priority="13458">
      <formula>IF(RIGHT(TEXT(Y782,"0.#"),1)=".",TRUE,FALSE)</formula>
    </cfRule>
  </conditionalFormatting>
  <conditionalFormatting sqref="Y791">
    <cfRule type="expression" dxfId="2787" priority="13453">
      <formula>IF(RIGHT(TEXT(Y791,"0.#"),1)=".",FALSE,TRUE)</formula>
    </cfRule>
    <cfRule type="expression" dxfId="2786" priority="13454">
      <formula>IF(RIGHT(TEXT(Y791,"0.#"),1)=".",TRUE,FALSE)</formula>
    </cfRule>
  </conditionalFormatting>
  <conditionalFormatting sqref="Y822:Y829 Y820 Y809:Y816 Y807 Y796:Y803 Y794">
    <cfRule type="expression" dxfId="2785" priority="13235">
      <formula>IF(RIGHT(TEXT(Y794,"0.#"),1)=".",FALSE,TRUE)</formula>
    </cfRule>
    <cfRule type="expression" dxfId="2784" priority="13236">
      <formula>IF(RIGHT(TEXT(Y794,"0.#"),1)=".",TRUE,FALSE)</formula>
    </cfRule>
  </conditionalFormatting>
  <conditionalFormatting sqref="P16:AQ17 P15:AX15 P13:AX13">
    <cfRule type="expression" dxfId="2783" priority="13283">
      <formula>IF(RIGHT(TEXT(P13,"0.#"),1)=".",FALSE,TRUE)</formula>
    </cfRule>
    <cfRule type="expression" dxfId="2782" priority="13284">
      <formula>IF(RIGHT(TEXT(P13,"0.#"),1)=".",TRUE,FALSE)</formula>
    </cfRule>
  </conditionalFormatting>
  <conditionalFormatting sqref="P19:AJ19">
    <cfRule type="expression" dxfId="2781" priority="13281">
      <formula>IF(RIGHT(TEXT(P19,"0.#"),1)=".",FALSE,TRUE)</formula>
    </cfRule>
    <cfRule type="expression" dxfId="2780" priority="13282">
      <formula>IF(RIGHT(TEXT(P19,"0.#"),1)=".",TRUE,FALSE)</formula>
    </cfRule>
  </conditionalFormatting>
  <conditionalFormatting sqref="AE101 AQ101">
    <cfRule type="expression" dxfId="2779" priority="13273">
      <formula>IF(RIGHT(TEXT(AE101,"0.#"),1)=".",FALSE,TRUE)</formula>
    </cfRule>
    <cfRule type="expression" dxfId="2778" priority="13274">
      <formula>IF(RIGHT(TEXT(AE101,"0.#"),1)=".",TRUE,FALSE)</formula>
    </cfRule>
  </conditionalFormatting>
  <conditionalFormatting sqref="Y783:Y790 Y781">
    <cfRule type="expression" dxfId="2777" priority="13259">
      <formula>IF(RIGHT(TEXT(Y781,"0.#"),1)=".",FALSE,TRUE)</formula>
    </cfRule>
    <cfRule type="expression" dxfId="2776" priority="13260">
      <formula>IF(RIGHT(TEXT(Y781,"0.#"),1)=".",TRUE,FALSE)</formula>
    </cfRule>
  </conditionalFormatting>
  <conditionalFormatting sqref="AU782">
    <cfRule type="expression" dxfId="2775" priority="13257">
      <formula>IF(RIGHT(TEXT(AU782,"0.#"),1)=".",FALSE,TRUE)</formula>
    </cfRule>
    <cfRule type="expression" dxfId="2774" priority="13258">
      <formula>IF(RIGHT(TEXT(AU782,"0.#"),1)=".",TRUE,FALSE)</formula>
    </cfRule>
  </conditionalFormatting>
  <conditionalFormatting sqref="AU791">
    <cfRule type="expression" dxfId="2773" priority="13255">
      <formula>IF(RIGHT(TEXT(AU791,"0.#"),1)=".",FALSE,TRUE)</formula>
    </cfRule>
    <cfRule type="expression" dxfId="2772" priority="13256">
      <formula>IF(RIGHT(TEXT(AU791,"0.#"),1)=".",TRUE,FALSE)</formula>
    </cfRule>
  </conditionalFormatting>
  <conditionalFormatting sqref="AU783:AU790 AU781">
    <cfRule type="expression" dxfId="2771" priority="13253">
      <formula>IF(RIGHT(TEXT(AU781,"0.#"),1)=".",FALSE,TRUE)</formula>
    </cfRule>
    <cfRule type="expression" dxfId="2770" priority="13254">
      <formula>IF(RIGHT(TEXT(AU781,"0.#"),1)=".",TRUE,FALSE)</formula>
    </cfRule>
  </conditionalFormatting>
  <conditionalFormatting sqref="Y821 Y808 Y795">
    <cfRule type="expression" dxfId="2769" priority="13239">
      <formula>IF(RIGHT(TEXT(Y795,"0.#"),1)=".",FALSE,TRUE)</formula>
    </cfRule>
    <cfRule type="expression" dxfId="2768" priority="13240">
      <formula>IF(RIGHT(TEXT(Y795,"0.#"),1)=".",TRUE,FALSE)</formula>
    </cfRule>
  </conditionalFormatting>
  <conditionalFormatting sqref="Y830 Y817 Y804">
    <cfRule type="expression" dxfId="2767" priority="13237">
      <formula>IF(RIGHT(TEXT(Y804,"0.#"),1)=".",FALSE,TRUE)</formula>
    </cfRule>
    <cfRule type="expression" dxfId="2766" priority="13238">
      <formula>IF(RIGHT(TEXT(Y804,"0.#"),1)=".",TRUE,FALSE)</formula>
    </cfRule>
  </conditionalFormatting>
  <conditionalFormatting sqref="AU821 AU808 AU795">
    <cfRule type="expression" dxfId="2765" priority="13233">
      <formula>IF(RIGHT(TEXT(AU795,"0.#"),1)=".",FALSE,TRUE)</formula>
    </cfRule>
    <cfRule type="expression" dxfId="2764" priority="13234">
      <formula>IF(RIGHT(TEXT(AU795,"0.#"),1)=".",TRUE,FALSE)</formula>
    </cfRule>
  </conditionalFormatting>
  <conditionalFormatting sqref="AU830 AU817 AU804">
    <cfRule type="expression" dxfId="2763" priority="13231">
      <formula>IF(RIGHT(TEXT(AU804,"0.#"),1)=".",FALSE,TRUE)</formula>
    </cfRule>
    <cfRule type="expression" dxfId="2762" priority="13232">
      <formula>IF(RIGHT(TEXT(AU804,"0.#"),1)=".",TRUE,FALSE)</formula>
    </cfRule>
  </conditionalFormatting>
  <conditionalFormatting sqref="AU822:AU829 AU820 AU809:AU816 AU807 AU796:AU803 AU794">
    <cfRule type="expression" dxfId="2761" priority="13229">
      <formula>IF(RIGHT(TEXT(AU794,"0.#"),1)=".",FALSE,TRUE)</formula>
    </cfRule>
    <cfRule type="expression" dxfId="2760" priority="13230">
      <formula>IF(RIGHT(TEXT(AU794,"0.#"),1)=".",TRUE,FALSE)</formula>
    </cfRule>
  </conditionalFormatting>
  <conditionalFormatting sqref="AM87">
    <cfRule type="expression" dxfId="2759" priority="12883">
      <formula>IF(RIGHT(TEXT(AM87,"0.#"),1)=".",FALSE,TRUE)</formula>
    </cfRule>
    <cfRule type="expression" dxfId="2758" priority="12884">
      <formula>IF(RIGHT(TEXT(AM87,"0.#"),1)=".",TRUE,FALSE)</formula>
    </cfRule>
  </conditionalFormatting>
  <conditionalFormatting sqref="AE55">
    <cfRule type="expression" dxfId="2757" priority="12951">
      <formula>IF(RIGHT(TEXT(AE55,"0.#"),1)=".",FALSE,TRUE)</formula>
    </cfRule>
    <cfRule type="expression" dxfId="2756" priority="12952">
      <formula>IF(RIGHT(TEXT(AE55,"0.#"),1)=".",TRUE,FALSE)</formula>
    </cfRule>
  </conditionalFormatting>
  <conditionalFormatting sqref="AI55">
    <cfRule type="expression" dxfId="2755" priority="12949">
      <formula>IF(RIGHT(TEXT(AI55,"0.#"),1)=".",FALSE,TRUE)</formula>
    </cfRule>
    <cfRule type="expression" dxfId="2754" priority="12950">
      <formula>IF(RIGHT(TEXT(AI55,"0.#"),1)=".",TRUE,FALSE)</formula>
    </cfRule>
  </conditionalFormatting>
  <conditionalFormatting sqref="AI32">
    <cfRule type="expression" dxfId="2753" priority="13035">
      <formula>IF(RIGHT(TEXT(AI32,"0.#"),1)=".",FALSE,TRUE)</formula>
    </cfRule>
    <cfRule type="expression" dxfId="2752" priority="13036">
      <formula>IF(RIGHT(TEXT(AI32,"0.#"),1)=".",TRUE,FALSE)</formula>
    </cfRule>
  </conditionalFormatting>
  <conditionalFormatting sqref="AM32">
    <cfRule type="expression" dxfId="2751" priority="13033">
      <formula>IF(RIGHT(TEXT(AM32,"0.#"),1)=".",FALSE,TRUE)</formula>
    </cfRule>
    <cfRule type="expression" dxfId="2750" priority="13034">
      <formula>IF(RIGHT(TEXT(AM32,"0.#"),1)=".",TRUE,FALSE)</formula>
    </cfRule>
  </conditionalFormatting>
  <conditionalFormatting sqref="AQ32:AQ34">
    <cfRule type="expression" dxfId="2749" priority="13023">
      <formula>IF(RIGHT(TEXT(AQ32,"0.#"),1)=".",FALSE,TRUE)</formula>
    </cfRule>
    <cfRule type="expression" dxfId="2748" priority="13024">
      <formula>IF(RIGHT(TEXT(AQ32,"0.#"),1)=".",TRUE,FALSE)</formula>
    </cfRule>
  </conditionalFormatting>
  <conditionalFormatting sqref="AU32:AU34">
    <cfRule type="expression" dxfId="2747" priority="13021">
      <formula>IF(RIGHT(TEXT(AU32,"0.#"),1)=".",FALSE,TRUE)</formula>
    </cfRule>
    <cfRule type="expression" dxfId="2746" priority="13022">
      <formula>IF(RIGHT(TEXT(AU32,"0.#"),1)=".",TRUE,FALSE)</formula>
    </cfRule>
  </conditionalFormatting>
  <conditionalFormatting sqref="AE53">
    <cfRule type="expression" dxfId="2745" priority="12955">
      <formula>IF(RIGHT(TEXT(AE53,"0.#"),1)=".",FALSE,TRUE)</formula>
    </cfRule>
    <cfRule type="expression" dxfId="2744" priority="12956">
      <formula>IF(RIGHT(TEXT(AE53,"0.#"),1)=".",TRUE,FALSE)</formula>
    </cfRule>
  </conditionalFormatting>
  <conditionalFormatting sqref="AE54">
    <cfRule type="expression" dxfId="2743" priority="12953">
      <formula>IF(RIGHT(TEXT(AE54,"0.#"),1)=".",FALSE,TRUE)</formula>
    </cfRule>
    <cfRule type="expression" dxfId="2742" priority="12954">
      <formula>IF(RIGHT(TEXT(AE54,"0.#"),1)=".",TRUE,FALSE)</formula>
    </cfRule>
  </conditionalFormatting>
  <conditionalFormatting sqref="AI54">
    <cfRule type="expression" dxfId="2741" priority="12947">
      <formula>IF(RIGHT(TEXT(AI54,"0.#"),1)=".",FALSE,TRUE)</formula>
    </cfRule>
    <cfRule type="expression" dxfId="2740" priority="12948">
      <formula>IF(RIGHT(TEXT(AI54,"0.#"),1)=".",TRUE,FALSE)</formula>
    </cfRule>
  </conditionalFormatting>
  <conditionalFormatting sqref="AI53">
    <cfRule type="expression" dxfId="2739" priority="12945">
      <formula>IF(RIGHT(TEXT(AI53,"0.#"),1)=".",FALSE,TRUE)</formula>
    </cfRule>
    <cfRule type="expression" dxfId="2738" priority="12946">
      <formula>IF(RIGHT(TEXT(AI53,"0.#"),1)=".",TRUE,FALSE)</formula>
    </cfRule>
  </conditionalFormatting>
  <conditionalFormatting sqref="AM53">
    <cfRule type="expression" dxfId="2737" priority="12943">
      <formula>IF(RIGHT(TEXT(AM53,"0.#"),1)=".",FALSE,TRUE)</formula>
    </cfRule>
    <cfRule type="expression" dxfId="2736" priority="12944">
      <formula>IF(RIGHT(TEXT(AM53,"0.#"),1)=".",TRUE,FALSE)</formula>
    </cfRule>
  </conditionalFormatting>
  <conditionalFormatting sqref="AM54">
    <cfRule type="expression" dxfId="2735" priority="12941">
      <formula>IF(RIGHT(TEXT(AM54,"0.#"),1)=".",FALSE,TRUE)</formula>
    </cfRule>
    <cfRule type="expression" dxfId="2734" priority="12942">
      <formula>IF(RIGHT(TEXT(AM54,"0.#"),1)=".",TRUE,FALSE)</formula>
    </cfRule>
  </conditionalFormatting>
  <conditionalFormatting sqref="AM55">
    <cfRule type="expression" dxfId="2733" priority="12939">
      <formula>IF(RIGHT(TEXT(AM55,"0.#"),1)=".",FALSE,TRUE)</formula>
    </cfRule>
    <cfRule type="expression" dxfId="2732" priority="12940">
      <formula>IF(RIGHT(TEXT(AM55,"0.#"),1)=".",TRUE,FALSE)</formula>
    </cfRule>
  </conditionalFormatting>
  <conditionalFormatting sqref="AE60">
    <cfRule type="expression" dxfId="2731" priority="12925">
      <formula>IF(RIGHT(TEXT(AE60,"0.#"),1)=".",FALSE,TRUE)</formula>
    </cfRule>
    <cfRule type="expression" dxfId="2730" priority="12926">
      <formula>IF(RIGHT(TEXT(AE60,"0.#"),1)=".",TRUE,FALSE)</formula>
    </cfRule>
  </conditionalFormatting>
  <conditionalFormatting sqref="AE61">
    <cfRule type="expression" dxfId="2729" priority="12923">
      <formula>IF(RIGHT(TEXT(AE61,"0.#"),1)=".",FALSE,TRUE)</formula>
    </cfRule>
    <cfRule type="expression" dxfId="2728" priority="12924">
      <formula>IF(RIGHT(TEXT(AE61,"0.#"),1)=".",TRUE,FALSE)</formula>
    </cfRule>
  </conditionalFormatting>
  <conditionalFormatting sqref="AE62">
    <cfRule type="expression" dxfId="2727" priority="12921">
      <formula>IF(RIGHT(TEXT(AE62,"0.#"),1)=".",FALSE,TRUE)</formula>
    </cfRule>
    <cfRule type="expression" dxfId="2726" priority="12922">
      <formula>IF(RIGHT(TEXT(AE62,"0.#"),1)=".",TRUE,FALSE)</formula>
    </cfRule>
  </conditionalFormatting>
  <conditionalFormatting sqref="AI62">
    <cfRule type="expression" dxfId="2725" priority="12919">
      <formula>IF(RIGHT(TEXT(AI62,"0.#"),1)=".",FALSE,TRUE)</formula>
    </cfRule>
    <cfRule type="expression" dxfId="2724" priority="12920">
      <formula>IF(RIGHT(TEXT(AI62,"0.#"),1)=".",TRUE,FALSE)</formula>
    </cfRule>
  </conditionalFormatting>
  <conditionalFormatting sqref="AI61">
    <cfRule type="expression" dxfId="2723" priority="12917">
      <formula>IF(RIGHT(TEXT(AI61,"0.#"),1)=".",FALSE,TRUE)</formula>
    </cfRule>
    <cfRule type="expression" dxfId="2722" priority="12918">
      <formula>IF(RIGHT(TEXT(AI61,"0.#"),1)=".",TRUE,FALSE)</formula>
    </cfRule>
  </conditionalFormatting>
  <conditionalFormatting sqref="AI60">
    <cfRule type="expression" dxfId="2721" priority="12915">
      <formula>IF(RIGHT(TEXT(AI60,"0.#"),1)=".",FALSE,TRUE)</formula>
    </cfRule>
    <cfRule type="expression" dxfId="2720" priority="12916">
      <formula>IF(RIGHT(TEXT(AI60,"0.#"),1)=".",TRUE,FALSE)</formula>
    </cfRule>
  </conditionalFormatting>
  <conditionalFormatting sqref="AM60">
    <cfRule type="expression" dxfId="2719" priority="12913">
      <formula>IF(RIGHT(TEXT(AM60,"0.#"),1)=".",FALSE,TRUE)</formula>
    </cfRule>
    <cfRule type="expression" dxfId="2718" priority="12914">
      <formula>IF(RIGHT(TEXT(AM60,"0.#"),1)=".",TRUE,FALSE)</formula>
    </cfRule>
  </conditionalFormatting>
  <conditionalFormatting sqref="AM61">
    <cfRule type="expression" dxfId="2717" priority="12911">
      <formula>IF(RIGHT(TEXT(AM61,"0.#"),1)=".",FALSE,TRUE)</formula>
    </cfRule>
    <cfRule type="expression" dxfId="2716" priority="12912">
      <formula>IF(RIGHT(TEXT(AM61,"0.#"),1)=".",TRUE,FALSE)</formula>
    </cfRule>
  </conditionalFormatting>
  <conditionalFormatting sqref="AM62">
    <cfRule type="expression" dxfId="2715" priority="12909">
      <formula>IF(RIGHT(TEXT(AM62,"0.#"),1)=".",FALSE,TRUE)</formula>
    </cfRule>
    <cfRule type="expression" dxfId="2714" priority="12910">
      <formula>IF(RIGHT(TEXT(AM62,"0.#"),1)=".",TRUE,FALSE)</formula>
    </cfRule>
  </conditionalFormatting>
  <conditionalFormatting sqref="AE87">
    <cfRule type="expression" dxfId="2713" priority="12895">
      <formula>IF(RIGHT(TEXT(AE87,"0.#"),1)=".",FALSE,TRUE)</formula>
    </cfRule>
    <cfRule type="expression" dxfId="2712" priority="12896">
      <formula>IF(RIGHT(TEXT(AE87,"0.#"),1)=".",TRUE,FALSE)</formula>
    </cfRule>
  </conditionalFormatting>
  <conditionalFormatting sqref="AE88">
    <cfRule type="expression" dxfId="2711" priority="12893">
      <formula>IF(RIGHT(TEXT(AE88,"0.#"),1)=".",FALSE,TRUE)</formula>
    </cfRule>
    <cfRule type="expression" dxfId="2710" priority="12894">
      <formula>IF(RIGHT(TEXT(AE88,"0.#"),1)=".",TRUE,FALSE)</formula>
    </cfRule>
  </conditionalFormatting>
  <conditionalFormatting sqref="AE89">
    <cfRule type="expression" dxfId="2709" priority="12891">
      <formula>IF(RIGHT(TEXT(AE89,"0.#"),1)=".",FALSE,TRUE)</formula>
    </cfRule>
    <cfRule type="expression" dxfId="2708" priority="12892">
      <formula>IF(RIGHT(TEXT(AE89,"0.#"),1)=".",TRUE,FALSE)</formula>
    </cfRule>
  </conditionalFormatting>
  <conditionalFormatting sqref="AI89">
    <cfRule type="expression" dxfId="2707" priority="12889">
      <formula>IF(RIGHT(TEXT(AI89,"0.#"),1)=".",FALSE,TRUE)</formula>
    </cfRule>
    <cfRule type="expression" dxfId="2706" priority="12890">
      <formula>IF(RIGHT(TEXT(AI89,"0.#"),1)=".",TRUE,FALSE)</formula>
    </cfRule>
  </conditionalFormatting>
  <conditionalFormatting sqref="AI88">
    <cfRule type="expression" dxfId="2705" priority="12887">
      <formula>IF(RIGHT(TEXT(AI88,"0.#"),1)=".",FALSE,TRUE)</formula>
    </cfRule>
    <cfRule type="expression" dxfId="2704" priority="12888">
      <formula>IF(RIGHT(TEXT(AI88,"0.#"),1)=".",TRUE,FALSE)</formula>
    </cfRule>
  </conditionalFormatting>
  <conditionalFormatting sqref="AI87">
    <cfRule type="expression" dxfId="2703" priority="12885">
      <formula>IF(RIGHT(TEXT(AI87,"0.#"),1)=".",FALSE,TRUE)</formula>
    </cfRule>
    <cfRule type="expression" dxfId="2702" priority="12886">
      <formula>IF(RIGHT(TEXT(AI87,"0.#"),1)=".",TRUE,FALSE)</formula>
    </cfRule>
  </conditionalFormatting>
  <conditionalFormatting sqref="AM88">
    <cfRule type="expression" dxfId="2701" priority="12881">
      <formula>IF(RIGHT(TEXT(AM88,"0.#"),1)=".",FALSE,TRUE)</formula>
    </cfRule>
    <cfRule type="expression" dxfId="2700" priority="12882">
      <formula>IF(RIGHT(TEXT(AM88,"0.#"),1)=".",TRUE,FALSE)</formula>
    </cfRule>
  </conditionalFormatting>
  <conditionalFormatting sqref="AM89">
    <cfRule type="expression" dxfId="2699" priority="12879">
      <formula>IF(RIGHT(TEXT(AM89,"0.#"),1)=".",FALSE,TRUE)</formula>
    </cfRule>
    <cfRule type="expression" dxfId="2698" priority="12880">
      <formula>IF(RIGHT(TEXT(AM89,"0.#"),1)=".",TRUE,FALSE)</formula>
    </cfRule>
  </conditionalFormatting>
  <conditionalFormatting sqref="AE92">
    <cfRule type="expression" dxfId="2697" priority="12865">
      <formula>IF(RIGHT(TEXT(AE92,"0.#"),1)=".",FALSE,TRUE)</formula>
    </cfRule>
    <cfRule type="expression" dxfId="2696" priority="12866">
      <formula>IF(RIGHT(TEXT(AE92,"0.#"),1)=".",TRUE,FALSE)</formula>
    </cfRule>
  </conditionalFormatting>
  <conditionalFormatting sqref="AE93">
    <cfRule type="expression" dxfId="2695" priority="12863">
      <formula>IF(RIGHT(TEXT(AE93,"0.#"),1)=".",FALSE,TRUE)</formula>
    </cfRule>
    <cfRule type="expression" dxfId="2694" priority="12864">
      <formula>IF(RIGHT(TEXT(AE93,"0.#"),1)=".",TRUE,FALSE)</formula>
    </cfRule>
  </conditionalFormatting>
  <conditionalFormatting sqref="AE94">
    <cfRule type="expression" dxfId="2693" priority="12861">
      <formula>IF(RIGHT(TEXT(AE94,"0.#"),1)=".",FALSE,TRUE)</formula>
    </cfRule>
    <cfRule type="expression" dxfId="2692" priority="12862">
      <formula>IF(RIGHT(TEXT(AE94,"0.#"),1)=".",TRUE,FALSE)</formula>
    </cfRule>
  </conditionalFormatting>
  <conditionalFormatting sqref="AI94">
    <cfRule type="expression" dxfId="2691" priority="12859">
      <formula>IF(RIGHT(TEXT(AI94,"0.#"),1)=".",FALSE,TRUE)</formula>
    </cfRule>
    <cfRule type="expression" dxfId="2690" priority="12860">
      <formula>IF(RIGHT(TEXT(AI94,"0.#"),1)=".",TRUE,FALSE)</formula>
    </cfRule>
  </conditionalFormatting>
  <conditionalFormatting sqref="AI93">
    <cfRule type="expression" dxfId="2689" priority="12857">
      <formula>IF(RIGHT(TEXT(AI93,"0.#"),1)=".",FALSE,TRUE)</formula>
    </cfRule>
    <cfRule type="expression" dxfId="2688" priority="12858">
      <formula>IF(RIGHT(TEXT(AI93,"0.#"),1)=".",TRUE,FALSE)</formula>
    </cfRule>
  </conditionalFormatting>
  <conditionalFormatting sqref="AI92">
    <cfRule type="expression" dxfId="2687" priority="12855">
      <formula>IF(RIGHT(TEXT(AI92,"0.#"),1)=".",FALSE,TRUE)</formula>
    </cfRule>
    <cfRule type="expression" dxfId="2686" priority="12856">
      <formula>IF(RIGHT(TEXT(AI92,"0.#"),1)=".",TRUE,FALSE)</formula>
    </cfRule>
  </conditionalFormatting>
  <conditionalFormatting sqref="AM92">
    <cfRule type="expression" dxfId="2685" priority="12853">
      <formula>IF(RIGHT(TEXT(AM92,"0.#"),1)=".",FALSE,TRUE)</formula>
    </cfRule>
    <cfRule type="expression" dxfId="2684" priority="12854">
      <formula>IF(RIGHT(TEXT(AM92,"0.#"),1)=".",TRUE,FALSE)</formula>
    </cfRule>
  </conditionalFormatting>
  <conditionalFormatting sqref="AM93">
    <cfRule type="expression" dxfId="2683" priority="12851">
      <formula>IF(RIGHT(TEXT(AM93,"0.#"),1)=".",FALSE,TRUE)</formula>
    </cfRule>
    <cfRule type="expression" dxfId="2682" priority="12852">
      <formula>IF(RIGHT(TEXT(AM93,"0.#"),1)=".",TRUE,FALSE)</formula>
    </cfRule>
  </conditionalFormatting>
  <conditionalFormatting sqref="AM94">
    <cfRule type="expression" dxfId="2681" priority="12849">
      <formula>IF(RIGHT(TEXT(AM94,"0.#"),1)=".",FALSE,TRUE)</formula>
    </cfRule>
    <cfRule type="expression" dxfId="2680" priority="12850">
      <formula>IF(RIGHT(TEXT(AM94,"0.#"),1)=".",TRUE,FALSE)</formula>
    </cfRule>
  </conditionalFormatting>
  <conditionalFormatting sqref="AE97">
    <cfRule type="expression" dxfId="2679" priority="12835">
      <formula>IF(RIGHT(TEXT(AE97,"0.#"),1)=".",FALSE,TRUE)</formula>
    </cfRule>
    <cfRule type="expression" dxfId="2678" priority="12836">
      <formula>IF(RIGHT(TEXT(AE97,"0.#"),1)=".",TRUE,FALSE)</formula>
    </cfRule>
  </conditionalFormatting>
  <conditionalFormatting sqref="AE98">
    <cfRule type="expression" dxfId="2677" priority="12833">
      <formula>IF(RIGHT(TEXT(AE98,"0.#"),1)=".",FALSE,TRUE)</formula>
    </cfRule>
    <cfRule type="expression" dxfId="2676" priority="12834">
      <formula>IF(RIGHT(TEXT(AE98,"0.#"),1)=".",TRUE,FALSE)</formula>
    </cfRule>
  </conditionalFormatting>
  <conditionalFormatting sqref="AE99">
    <cfRule type="expression" dxfId="2675" priority="12831">
      <formula>IF(RIGHT(TEXT(AE99,"0.#"),1)=".",FALSE,TRUE)</formula>
    </cfRule>
    <cfRule type="expression" dxfId="2674" priority="12832">
      <formula>IF(RIGHT(TEXT(AE99,"0.#"),1)=".",TRUE,FALSE)</formula>
    </cfRule>
  </conditionalFormatting>
  <conditionalFormatting sqref="AI99">
    <cfRule type="expression" dxfId="2673" priority="12829">
      <formula>IF(RIGHT(TEXT(AI99,"0.#"),1)=".",FALSE,TRUE)</formula>
    </cfRule>
    <cfRule type="expression" dxfId="2672" priority="12830">
      <formula>IF(RIGHT(TEXT(AI99,"0.#"),1)=".",TRUE,FALSE)</formula>
    </cfRule>
  </conditionalFormatting>
  <conditionalFormatting sqref="AI98">
    <cfRule type="expression" dxfId="2671" priority="12827">
      <formula>IF(RIGHT(TEXT(AI98,"0.#"),1)=".",FALSE,TRUE)</formula>
    </cfRule>
    <cfRule type="expression" dxfId="2670" priority="12828">
      <formula>IF(RIGHT(TEXT(AI98,"0.#"),1)=".",TRUE,FALSE)</formula>
    </cfRule>
  </conditionalFormatting>
  <conditionalFormatting sqref="AI97">
    <cfRule type="expression" dxfId="2669" priority="12825">
      <formula>IF(RIGHT(TEXT(AI97,"0.#"),1)=".",FALSE,TRUE)</formula>
    </cfRule>
    <cfRule type="expression" dxfId="2668" priority="12826">
      <formula>IF(RIGHT(TEXT(AI97,"0.#"),1)=".",TRUE,FALSE)</formula>
    </cfRule>
  </conditionalFormatting>
  <conditionalFormatting sqref="AM97">
    <cfRule type="expression" dxfId="2667" priority="12823">
      <formula>IF(RIGHT(TEXT(AM97,"0.#"),1)=".",FALSE,TRUE)</formula>
    </cfRule>
    <cfRule type="expression" dxfId="2666" priority="12824">
      <formula>IF(RIGHT(TEXT(AM97,"0.#"),1)=".",TRUE,FALSE)</formula>
    </cfRule>
  </conditionalFormatting>
  <conditionalFormatting sqref="AM98">
    <cfRule type="expression" dxfId="2665" priority="12821">
      <formula>IF(RIGHT(TEXT(AM98,"0.#"),1)=".",FALSE,TRUE)</formula>
    </cfRule>
    <cfRule type="expression" dxfId="2664" priority="12822">
      <formula>IF(RIGHT(TEXT(AM98,"0.#"),1)=".",TRUE,FALSE)</formula>
    </cfRule>
  </conditionalFormatting>
  <conditionalFormatting sqref="AM99">
    <cfRule type="expression" dxfId="2663" priority="12819">
      <formula>IF(RIGHT(TEXT(AM99,"0.#"),1)=".",FALSE,TRUE)</formula>
    </cfRule>
    <cfRule type="expression" dxfId="2662" priority="12820">
      <formula>IF(RIGHT(TEXT(AM99,"0.#"),1)=".",TRUE,FALSE)</formula>
    </cfRule>
  </conditionalFormatting>
  <conditionalFormatting sqref="AI101">
    <cfRule type="expression" dxfId="2661" priority="12805">
      <formula>IF(RIGHT(TEXT(AI101,"0.#"),1)=".",FALSE,TRUE)</formula>
    </cfRule>
    <cfRule type="expression" dxfId="2660" priority="12806">
      <formula>IF(RIGHT(TEXT(AI101,"0.#"),1)=".",TRUE,FALSE)</formula>
    </cfRule>
  </conditionalFormatting>
  <conditionalFormatting sqref="AM101">
    <cfRule type="expression" dxfId="2659" priority="12803">
      <formula>IF(RIGHT(TEXT(AM101,"0.#"),1)=".",FALSE,TRUE)</formula>
    </cfRule>
    <cfRule type="expression" dxfId="2658" priority="12804">
      <formula>IF(RIGHT(TEXT(AM101,"0.#"),1)=".",TRUE,FALSE)</formula>
    </cfRule>
  </conditionalFormatting>
  <conditionalFormatting sqref="AE102">
    <cfRule type="expression" dxfId="2657" priority="12801">
      <formula>IF(RIGHT(TEXT(AE102,"0.#"),1)=".",FALSE,TRUE)</formula>
    </cfRule>
    <cfRule type="expression" dxfId="2656" priority="12802">
      <formula>IF(RIGHT(TEXT(AE102,"0.#"),1)=".",TRUE,FALSE)</formula>
    </cfRule>
  </conditionalFormatting>
  <conditionalFormatting sqref="AI102">
    <cfRule type="expression" dxfId="2655" priority="12799">
      <formula>IF(RIGHT(TEXT(AI102,"0.#"),1)=".",FALSE,TRUE)</formula>
    </cfRule>
    <cfRule type="expression" dxfId="2654" priority="12800">
      <formula>IF(RIGHT(TEXT(AI102,"0.#"),1)=".",TRUE,FALSE)</formula>
    </cfRule>
  </conditionalFormatting>
  <conditionalFormatting sqref="AM102">
    <cfRule type="expression" dxfId="2653" priority="12797">
      <formula>IF(RIGHT(TEXT(AM102,"0.#"),1)=".",FALSE,TRUE)</formula>
    </cfRule>
    <cfRule type="expression" dxfId="2652" priority="12798">
      <formula>IF(RIGHT(TEXT(AM102,"0.#"),1)=".",TRUE,FALSE)</formula>
    </cfRule>
  </conditionalFormatting>
  <conditionalFormatting sqref="AQ102">
    <cfRule type="expression" dxfId="2651" priority="12795">
      <formula>IF(RIGHT(TEXT(AQ102,"0.#"),1)=".",FALSE,TRUE)</formula>
    </cfRule>
    <cfRule type="expression" dxfId="2650" priority="12796">
      <formula>IF(RIGHT(TEXT(AQ102,"0.#"),1)=".",TRUE,FALSE)</formula>
    </cfRule>
  </conditionalFormatting>
  <conditionalFormatting sqref="AE104">
    <cfRule type="expression" dxfId="2649" priority="12793">
      <formula>IF(RIGHT(TEXT(AE104,"0.#"),1)=".",FALSE,TRUE)</formula>
    </cfRule>
    <cfRule type="expression" dxfId="2648" priority="12794">
      <formula>IF(RIGHT(TEXT(AE104,"0.#"),1)=".",TRUE,FALSE)</formula>
    </cfRule>
  </conditionalFormatting>
  <conditionalFormatting sqref="AI104">
    <cfRule type="expression" dxfId="2647" priority="12791">
      <formula>IF(RIGHT(TEXT(AI104,"0.#"),1)=".",FALSE,TRUE)</formula>
    </cfRule>
    <cfRule type="expression" dxfId="2646" priority="12792">
      <formula>IF(RIGHT(TEXT(AI104,"0.#"),1)=".",TRUE,FALSE)</formula>
    </cfRule>
  </conditionalFormatting>
  <conditionalFormatting sqref="AM104">
    <cfRule type="expression" dxfId="2645" priority="12789">
      <formula>IF(RIGHT(TEXT(AM104,"0.#"),1)=".",FALSE,TRUE)</formula>
    </cfRule>
    <cfRule type="expression" dxfId="2644" priority="12790">
      <formula>IF(RIGHT(TEXT(AM104,"0.#"),1)=".",TRUE,FALSE)</formula>
    </cfRule>
  </conditionalFormatting>
  <conditionalFormatting sqref="AE105">
    <cfRule type="expression" dxfId="2643" priority="12787">
      <formula>IF(RIGHT(TEXT(AE105,"0.#"),1)=".",FALSE,TRUE)</formula>
    </cfRule>
    <cfRule type="expression" dxfId="2642" priority="12788">
      <formula>IF(RIGHT(TEXT(AE105,"0.#"),1)=".",TRUE,FALSE)</formula>
    </cfRule>
  </conditionalFormatting>
  <conditionalFormatting sqref="AI105">
    <cfRule type="expression" dxfId="2641" priority="12785">
      <formula>IF(RIGHT(TEXT(AI105,"0.#"),1)=".",FALSE,TRUE)</formula>
    </cfRule>
    <cfRule type="expression" dxfId="2640" priority="12786">
      <formula>IF(RIGHT(TEXT(AI105,"0.#"),1)=".",TRUE,FALSE)</formula>
    </cfRule>
  </conditionalFormatting>
  <conditionalFormatting sqref="AM105">
    <cfRule type="expression" dxfId="2639" priority="12783">
      <formula>IF(RIGHT(TEXT(AM105,"0.#"),1)=".",FALSE,TRUE)</formula>
    </cfRule>
    <cfRule type="expression" dxfId="2638" priority="12784">
      <formula>IF(RIGHT(TEXT(AM105,"0.#"),1)=".",TRUE,FALSE)</formula>
    </cfRule>
  </conditionalFormatting>
  <conditionalFormatting sqref="AE107">
    <cfRule type="expression" dxfId="2637" priority="12779">
      <formula>IF(RIGHT(TEXT(AE107,"0.#"),1)=".",FALSE,TRUE)</formula>
    </cfRule>
    <cfRule type="expression" dxfId="2636" priority="12780">
      <formula>IF(RIGHT(TEXT(AE107,"0.#"),1)=".",TRUE,FALSE)</formula>
    </cfRule>
  </conditionalFormatting>
  <conditionalFormatting sqref="AI107">
    <cfRule type="expression" dxfId="2635" priority="12777">
      <formula>IF(RIGHT(TEXT(AI107,"0.#"),1)=".",FALSE,TRUE)</formula>
    </cfRule>
    <cfRule type="expression" dxfId="2634" priority="12778">
      <formula>IF(RIGHT(TEXT(AI107,"0.#"),1)=".",TRUE,FALSE)</formula>
    </cfRule>
  </conditionalFormatting>
  <conditionalFormatting sqref="AM107">
    <cfRule type="expression" dxfId="2633" priority="12775">
      <formula>IF(RIGHT(TEXT(AM107,"0.#"),1)=".",FALSE,TRUE)</formula>
    </cfRule>
    <cfRule type="expression" dxfId="2632" priority="12776">
      <formula>IF(RIGHT(TEXT(AM107,"0.#"),1)=".",TRUE,FALSE)</formula>
    </cfRule>
  </conditionalFormatting>
  <conditionalFormatting sqref="AE108">
    <cfRule type="expression" dxfId="2631" priority="12773">
      <formula>IF(RIGHT(TEXT(AE108,"0.#"),1)=".",FALSE,TRUE)</formula>
    </cfRule>
    <cfRule type="expression" dxfId="2630" priority="12774">
      <formula>IF(RIGHT(TEXT(AE108,"0.#"),1)=".",TRUE,FALSE)</formula>
    </cfRule>
  </conditionalFormatting>
  <conditionalFormatting sqref="AI108">
    <cfRule type="expression" dxfId="2629" priority="12771">
      <formula>IF(RIGHT(TEXT(AI108,"0.#"),1)=".",FALSE,TRUE)</formula>
    </cfRule>
    <cfRule type="expression" dxfId="2628" priority="12772">
      <formula>IF(RIGHT(TEXT(AI108,"0.#"),1)=".",TRUE,FALSE)</formula>
    </cfRule>
  </conditionalFormatting>
  <conditionalFormatting sqref="AM108">
    <cfRule type="expression" dxfId="2627" priority="12769">
      <formula>IF(RIGHT(TEXT(AM108,"0.#"),1)=".",FALSE,TRUE)</formula>
    </cfRule>
    <cfRule type="expression" dxfId="2626" priority="12770">
      <formula>IF(RIGHT(TEXT(AM108,"0.#"),1)=".",TRUE,FALSE)</formula>
    </cfRule>
  </conditionalFormatting>
  <conditionalFormatting sqref="AE110">
    <cfRule type="expression" dxfId="2625" priority="12765">
      <formula>IF(RIGHT(TEXT(AE110,"0.#"),1)=".",FALSE,TRUE)</formula>
    </cfRule>
    <cfRule type="expression" dxfId="2624" priority="12766">
      <formula>IF(RIGHT(TEXT(AE110,"0.#"),1)=".",TRUE,FALSE)</formula>
    </cfRule>
  </conditionalFormatting>
  <conditionalFormatting sqref="AI110">
    <cfRule type="expression" dxfId="2623" priority="12763">
      <formula>IF(RIGHT(TEXT(AI110,"0.#"),1)=".",FALSE,TRUE)</formula>
    </cfRule>
    <cfRule type="expression" dxfId="2622" priority="12764">
      <formula>IF(RIGHT(TEXT(AI110,"0.#"),1)=".",TRUE,FALSE)</formula>
    </cfRule>
  </conditionalFormatting>
  <conditionalFormatting sqref="AM110">
    <cfRule type="expression" dxfId="2621" priority="12761">
      <formula>IF(RIGHT(TEXT(AM110,"0.#"),1)=".",FALSE,TRUE)</formula>
    </cfRule>
    <cfRule type="expression" dxfId="2620" priority="12762">
      <formula>IF(RIGHT(TEXT(AM110,"0.#"),1)=".",TRUE,FALSE)</formula>
    </cfRule>
  </conditionalFormatting>
  <conditionalFormatting sqref="AE111">
    <cfRule type="expression" dxfId="2619" priority="12759">
      <formula>IF(RIGHT(TEXT(AE111,"0.#"),1)=".",FALSE,TRUE)</formula>
    </cfRule>
    <cfRule type="expression" dxfId="2618" priority="12760">
      <formula>IF(RIGHT(TEXT(AE111,"0.#"),1)=".",TRUE,FALSE)</formula>
    </cfRule>
  </conditionalFormatting>
  <conditionalFormatting sqref="AI111">
    <cfRule type="expression" dxfId="2617" priority="12757">
      <formula>IF(RIGHT(TEXT(AI111,"0.#"),1)=".",FALSE,TRUE)</formula>
    </cfRule>
    <cfRule type="expression" dxfId="2616" priority="12758">
      <formula>IF(RIGHT(TEXT(AI111,"0.#"),1)=".",TRUE,FALSE)</formula>
    </cfRule>
  </conditionalFormatting>
  <conditionalFormatting sqref="AM111">
    <cfRule type="expression" dxfId="2615" priority="12755">
      <formula>IF(RIGHT(TEXT(AM111,"0.#"),1)=".",FALSE,TRUE)</formula>
    </cfRule>
    <cfRule type="expression" dxfId="2614" priority="12756">
      <formula>IF(RIGHT(TEXT(AM111,"0.#"),1)=".",TRUE,FALSE)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E116 AQ116">
    <cfRule type="expression" dxfId="2601" priority="12737">
      <formula>IF(RIGHT(TEXT(AE116,"0.#"),1)=".",FALSE,TRUE)</formula>
    </cfRule>
    <cfRule type="expression" dxfId="2600" priority="12738">
      <formula>IF(RIGHT(TEXT(AE116,"0.#"),1)=".",TRUE,FALSE)</formula>
    </cfRule>
  </conditionalFormatting>
  <conditionalFormatting sqref="AI116">
    <cfRule type="expression" dxfId="2599" priority="12735">
      <formula>IF(RIGHT(TEXT(AI116,"0.#"),1)=".",FALSE,TRUE)</formula>
    </cfRule>
    <cfRule type="expression" dxfId="2598" priority="12736">
      <formula>IF(RIGHT(TEXT(AI116,"0.#"),1)=".",TRUE,FALSE)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E134:AE135 AI134:AI135 AM134:AM135 AQ134:AQ135 AU134:AU135">
    <cfRule type="expression" dxfId="2539" priority="12637">
      <formula>IF(RIGHT(TEXT(AE134,"0.#"),1)=".",FALSE,TRUE)</formula>
    </cfRule>
    <cfRule type="expression" dxfId="2538" priority="12638">
      <formula>IF(RIGHT(TEXT(AE134,"0.#"),1)=".",TRUE,FALSE)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39:AO866">
    <cfRule type="expression" dxfId="2507" priority="6207">
      <formula>IF(AND(AL839&gt;=0, RIGHT(TEXT(AL839,"0.#"),1)&lt;&gt;"."),TRUE,FALSE)</formula>
    </cfRule>
    <cfRule type="expression" dxfId="2506" priority="6208">
      <formula>IF(AND(AL839&gt;=0, RIGHT(TEXT(AL839,"0.#"),1)="."),TRUE,FALSE)</formula>
    </cfRule>
    <cfRule type="expression" dxfId="2505" priority="6209">
      <formula>IF(AND(AL839&lt;0, RIGHT(TEXT(AL839,"0.#"),1)&lt;&gt;"."),TRUE,FALSE)</formula>
    </cfRule>
    <cfRule type="expression" dxfId="2504" priority="6210">
      <formula>IF(AND(AL839&lt;0, RIGHT(TEXT(AL839,"0.#"),1)="."),TRUE,FALSE)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39:Y866">
    <cfRule type="expression" dxfId="2433" priority="2535">
      <formula>IF(RIGHT(TEXT(Y839,"0.#"),1)=".",FALSE,TRUE)</formula>
    </cfRule>
    <cfRule type="expression" dxfId="2432" priority="2536">
      <formula>IF(RIGHT(TEXT(Y839,"0.#"),1)=".",TRUE,FALSE)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02:Y1131">
    <cfRule type="expression" dxfId="2385" priority="2439">
      <formula>IF(RIGHT(TEXT(Y1102,"0.#"),1)=".",FALSE,TRUE)</formula>
    </cfRule>
    <cfRule type="expression" dxfId="2384" priority="2440">
      <formula>IF(RIGHT(TEXT(Y1102,"0.#"),1)=".",TRUE,FALSE)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AL837:AO838">
    <cfRule type="expression" dxfId="2369" priority="2393">
      <formula>IF(AND(AL837&gt;=0, RIGHT(TEXT(AL837,"0.#"),1)&lt;&gt;"."),TRUE,FALSE)</formula>
    </cfRule>
    <cfRule type="expression" dxfId="2368" priority="2394">
      <formula>IF(AND(AL837&gt;=0, RIGHT(TEXT(AL837,"0.#"),1)="."),TRUE,FALSE)</formula>
    </cfRule>
    <cfRule type="expression" dxfId="2367" priority="2395">
      <formula>IF(AND(AL837&lt;0, RIGHT(TEXT(AL837,"0.#"),1)&lt;&gt;"."),TRUE,FALSE)</formula>
    </cfRule>
    <cfRule type="expression" dxfId="2366" priority="2396">
      <formula>IF(AND(AL837&lt;0, RIGHT(TEXT(AL837,"0.#"),1)="."),TRUE,FALSE)</formula>
    </cfRule>
  </conditionalFormatting>
  <conditionalFormatting sqref="Y837:Y838">
    <cfRule type="expression" dxfId="2365" priority="2391">
      <formula>IF(RIGHT(TEXT(Y837,"0.#"),1)=".",FALSE,TRUE)</formula>
    </cfRule>
    <cfRule type="expression" dxfId="2364" priority="2392">
      <formula>IF(RIGHT(TEXT(Y837,"0.#"),1)=".",TRUE,FALSE)</formula>
    </cfRule>
  </conditionalFormatting>
  <conditionalFormatting sqref="AE492">
    <cfRule type="expression" dxfId="2363" priority="1179">
      <formula>IF(RIGHT(TEXT(AE492,"0.#"),1)=".",FALSE,TRUE)</formula>
    </cfRule>
    <cfRule type="expression" dxfId="2362" priority="1180">
      <formula>IF(RIGHT(TEXT(AE492,"0.#"),1)=".",TRUE,FALSE)</formula>
    </cfRule>
  </conditionalFormatting>
  <conditionalFormatting sqref="AE493">
    <cfRule type="expression" dxfId="2361" priority="1177">
      <formula>IF(RIGHT(TEXT(AE493,"0.#"),1)=".",FALSE,TRUE)</formula>
    </cfRule>
    <cfRule type="expression" dxfId="2360" priority="1178">
      <formula>IF(RIGHT(TEXT(AE493,"0.#"),1)=".",TRUE,FALSE)</formula>
    </cfRule>
  </conditionalFormatting>
  <conditionalFormatting sqref="AE494">
    <cfRule type="expression" dxfId="2359" priority="1175">
      <formula>IF(RIGHT(TEXT(AE494,"0.#"),1)=".",FALSE,TRUE)</formula>
    </cfRule>
    <cfRule type="expression" dxfId="2358" priority="1176">
      <formula>IF(RIGHT(TEXT(AE494,"0.#"),1)=".",TRUE,FALSE)</formula>
    </cfRule>
  </conditionalFormatting>
  <conditionalFormatting sqref="AM492">
    <cfRule type="expression" dxfId="2357" priority="1173">
      <formula>IF(RIGHT(TEXT(AM492,"0.#"),1)=".",FALSE,TRUE)</formula>
    </cfRule>
    <cfRule type="expression" dxfId="2356" priority="1174">
      <formula>IF(RIGHT(TEXT(AM492,"0.#"),1)=".",TRUE,FALSE)</formula>
    </cfRule>
  </conditionalFormatting>
  <conditionalFormatting sqref="AM493">
    <cfRule type="expression" dxfId="2355" priority="1171">
      <formula>IF(RIGHT(TEXT(AM493,"0.#"),1)=".",FALSE,TRUE)</formula>
    </cfRule>
    <cfRule type="expression" dxfId="2354" priority="1172">
      <formula>IF(RIGHT(TEXT(AM493,"0.#"),1)=".",TRUE,FALSE)</formula>
    </cfRule>
  </conditionalFormatting>
  <conditionalFormatting sqref="AQ493">
    <cfRule type="expression" dxfId="2353" priority="1155">
      <formula>IF(RIGHT(TEXT(AQ493,"0.#"),1)=".",FALSE,TRUE)</formula>
    </cfRule>
    <cfRule type="expression" dxfId="2352" priority="1156">
      <formula>IF(RIGHT(TEXT(AQ493,"0.#"),1)=".",TRUE,FALSE)</formula>
    </cfRule>
  </conditionalFormatting>
  <conditionalFormatting sqref="AI493">
    <cfRule type="expression" dxfId="2351" priority="1159">
      <formula>IF(RIGHT(TEXT(AI493,"0.#"),1)=".",FALSE,TRUE)</formula>
    </cfRule>
    <cfRule type="expression" dxfId="2350" priority="1160">
      <formula>IF(RIGHT(TEXT(AI493,"0.#"),1)=".",TRUE,FALSE)</formula>
    </cfRule>
  </conditionalFormatting>
  <conditionalFormatting sqref="AI494">
    <cfRule type="expression" dxfId="2349" priority="1157">
      <formula>IF(RIGHT(TEXT(AI494,"0.#"),1)=".",FALSE,TRUE)</formula>
    </cfRule>
    <cfRule type="expression" dxfId="2348" priority="1158">
      <formula>IF(RIGHT(TEXT(AI494,"0.#"),1)=".",TRUE,FALSE)</formula>
    </cfRule>
  </conditionalFormatting>
  <conditionalFormatting sqref="AM494">
    <cfRule type="expression" dxfId="2347" priority="1169">
      <formula>IF(RIGHT(TEXT(AM494,"0.#"),1)=".",FALSE,TRUE)</formula>
    </cfRule>
    <cfRule type="expression" dxfId="2346" priority="1170">
      <formula>IF(RIGHT(TEXT(AM494,"0.#"),1)=".",TRUE,FALSE)</formula>
    </cfRule>
  </conditionalFormatting>
  <conditionalFormatting sqref="AQ494">
    <cfRule type="expression" dxfId="2345" priority="1153">
      <formula>IF(RIGHT(TEXT(AQ494,"0.#"),1)=".",FALSE,TRUE)</formula>
    </cfRule>
    <cfRule type="expression" dxfId="2344" priority="1154">
      <formula>IF(RIGHT(TEXT(AQ494,"0.#"),1)=".",TRUE,FALSE)</formula>
    </cfRule>
  </conditionalFormatting>
  <conditionalFormatting sqref="AQ492">
    <cfRule type="expression" dxfId="2343" priority="1151">
      <formula>IF(RIGHT(TEXT(AQ492,"0.#"),1)=".",FALSE,TRUE)</formula>
    </cfRule>
    <cfRule type="expression" dxfId="2342" priority="1152">
      <formula>IF(RIGHT(TEXT(AQ492,"0.#"),1)=".",TRUE,FALSE)</formula>
    </cfRule>
  </conditionalFormatting>
  <conditionalFormatting sqref="AU494">
    <cfRule type="expression" dxfId="2341" priority="1163">
      <formula>IF(RIGHT(TEXT(AU494,"0.#"),1)=".",FALSE,TRUE)</formula>
    </cfRule>
    <cfRule type="expression" dxfId="2340" priority="1164">
      <formula>IF(RIGHT(TEXT(AU494,"0.#"),1)=".",TRUE,FALSE)</formula>
    </cfRule>
  </conditionalFormatting>
  <conditionalFormatting sqref="AU492">
    <cfRule type="expression" dxfId="2339" priority="1167">
      <formula>IF(RIGHT(TEXT(AU492,"0.#"),1)=".",FALSE,TRUE)</formula>
    </cfRule>
    <cfRule type="expression" dxfId="2338" priority="1168">
      <formula>IF(RIGHT(TEXT(AU492,"0.#"),1)=".",TRUE,FALSE)</formula>
    </cfRule>
  </conditionalFormatting>
  <conditionalFormatting sqref="AU493">
    <cfRule type="expression" dxfId="2337" priority="1165">
      <formula>IF(RIGHT(TEXT(AU493,"0.#"),1)=".",FALSE,TRUE)</formula>
    </cfRule>
    <cfRule type="expression" dxfId="2336" priority="1166">
      <formula>IF(RIGHT(TEXT(AU493,"0.#"),1)=".",TRUE,FALSE)</formula>
    </cfRule>
  </conditionalFormatting>
  <conditionalFormatting sqref="AU583">
    <cfRule type="expression" dxfId="2335" priority="683">
      <formula>IF(RIGHT(TEXT(AU583,"0.#"),1)=".",FALSE,TRUE)</formula>
    </cfRule>
    <cfRule type="expression" dxfId="2334" priority="684">
      <formula>IF(RIGHT(TEXT(AU583,"0.#"),1)=".",TRUE,FALSE)</formula>
    </cfRule>
  </conditionalFormatting>
  <conditionalFormatting sqref="AI492">
    <cfRule type="expression" dxfId="2333" priority="1161">
      <formula>IF(RIGHT(TEXT(AI492,"0.#"),1)=".",FALSE,TRUE)</formula>
    </cfRule>
    <cfRule type="expression" dxfId="2332" priority="1162">
      <formula>IF(RIGHT(TEXT(AI492,"0.#"),1)=".",TRUE,FALSE)</formula>
    </cfRule>
  </conditionalFormatting>
  <conditionalFormatting sqref="AU582">
    <cfRule type="expression" dxfId="2331" priority="685">
      <formula>IF(RIGHT(TEXT(AU582,"0.#"),1)=".",FALSE,TRUE)</formula>
    </cfRule>
    <cfRule type="expression" dxfId="2330" priority="686">
      <formula>IF(RIGHT(TEXT(AU582,"0.#"),1)=".",TRUE,FALSE)</formula>
    </cfRule>
  </conditionalFormatting>
  <conditionalFormatting sqref="AI583">
    <cfRule type="expression" dxfId="2329" priority="677">
      <formula>IF(RIGHT(TEXT(AI583,"0.#"),1)=".",FALSE,TRUE)</formula>
    </cfRule>
    <cfRule type="expression" dxfId="2328" priority="678">
      <formula>IF(RIGHT(TEXT(AI583,"0.#"),1)=".",TRUE,FALSE)</formula>
    </cfRule>
  </conditionalFormatting>
  <conditionalFormatting sqref="AI581">
    <cfRule type="expression" dxfId="2327" priority="681">
      <formula>IF(RIGHT(TEXT(AI581,"0.#"),1)=".",FALSE,TRUE)</formula>
    </cfRule>
    <cfRule type="expression" dxfId="2326" priority="682">
      <formula>IF(RIGHT(TEXT(AI581,"0.#"),1)=".",TRUE,FALSE)</formula>
    </cfRule>
  </conditionalFormatting>
  <conditionalFormatting sqref="AI582">
    <cfRule type="expression" dxfId="2325" priority="679">
      <formula>IF(RIGHT(TEXT(AI582,"0.#"),1)=".",FALSE,TRUE)</formula>
    </cfRule>
    <cfRule type="expression" dxfId="2324" priority="680">
      <formula>IF(RIGHT(TEXT(AI582,"0.#"),1)=".",TRUE,FALSE)</formula>
    </cfRule>
  </conditionalFormatting>
  <conditionalFormatting sqref="AE499">
    <cfRule type="expression" dxfId="2323" priority="1145">
      <formula>IF(RIGHT(TEXT(AE499,"0.#"),1)=".",FALSE,TRUE)</formula>
    </cfRule>
    <cfRule type="expression" dxfId="2322" priority="1146">
      <formula>IF(RIGHT(TEXT(AE499,"0.#"),1)=".",TRUE,FALSE)</formula>
    </cfRule>
  </conditionalFormatting>
  <conditionalFormatting sqref="AE497">
    <cfRule type="expression" dxfId="2321" priority="1149">
      <formula>IF(RIGHT(TEXT(AE497,"0.#"),1)=".",FALSE,TRUE)</formula>
    </cfRule>
    <cfRule type="expression" dxfId="2320" priority="1150">
      <formula>IF(RIGHT(TEXT(AE497,"0.#"),1)=".",TRUE,FALSE)</formula>
    </cfRule>
  </conditionalFormatting>
  <conditionalFormatting sqref="AE498">
    <cfRule type="expression" dxfId="2319" priority="1147">
      <formula>IF(RIGHT(TEXT(AE498,"0.#"),1)=".",FALSE,TRUE)</formula>
    </cfRule>
    <cfRule type="expression" dxfId="2318" priority="1148">
      <formula>IF(RIGHT(TEXT(AE498,"0.#"),1)=".",TRUE,FALSE)</formula>
    </cfRule>
  </conditionalFormatting>
  <conditionalFormatting sqref="AM499">
    <cfRule type="expression" dxfId="2317" priority="1139">
      <formula>IF(RIGHT(TEXT(AM499,"0.#"),1)=".",FALSE,TRUE)</formula>
    </cfRule>
    <cfRule type="expression" dxfId="2316" priority="1140">
      <formula>IF(RIGHT(TEXT(AM499,"0.#"),1)=".",TRUE,FALSE)</formula>
    </cfRule>
  </conditionalFormatting>
  <conditionalFormatting sqref="AM497">
    <cfRule type="expression" dxfId="2315" priority="1143">
      <formula>IF(RIGHT(TEXT(AM497,"0.#"),1)=".",FALSE,TRUE)</formula>
    </cfRule>
    <cfRule type="expression" dxfId="2314" priority="1144">
      <formula>IF(RIGHT(TEXT(AM497,"0.#"),1)=".",TRUE,FALSE)</formula>
    </cfRule>
  </conditionalFormatting>
  <conditionalFormatting sqref="AM498">
    <cfRule type="expression" dxfId="2313" priority="1141">
      <formula>IF(RIGHT(TEXT(AM498,"0.#"),1)=".",FALSE,TRUE)</formula>
    </cfRule>
    <cfRule type="expression" dxfId="2312" priority="1142">
      <formula>IF(RIGHT(TEXT(AM498,"0.#"),1)=".",TRUE,FALSE)</formula>
    </cfRule>
  </conditionalFormatting>
  <conditionalFormatting sqref="AU499">
    <cfRule type="expression" dxfId="2311" priority="1133">
      <formula>IF(RIGHT(TEXT(AU499,"0.#"),1)=".",FALSE,TRUE)</formula>
    </cfRule>
    <cfRule type="expression" dxfId="2310" priority="1134">
      <formula>IF(RIGHT(TEXT(AU499,"0.#"),1)=".",TRUE,FALSE)</formula>
    </cfRule>
  </conditionalFormatting>
  <conditionalFormatting sqref="AU497">
    <cfRule type="expression" dxfId="2309" priority="1137">
      <formula>IF(RIGHT(TEXT(AU497,"0.#"),1)=".",FALSE,TRUE)</formula>
    </cfRule>
    <cfRule type="expression" dxfId="2308" priority="1138">
      <formula>IF(RIGHT(TEXT(AU497,"0.#"),1)=".",TRUE,FALSE)</formula>
    </cfRule>
  </conditionalFormatting>
  <conditionalFormatting sqref="AU498">
    <cfRule type="expression" dxfId="2307" priority="1135">
      <formula>IF(RIGHT(TEXT(AU498,"0.#"),1)=".",FALSE,TRUE)</formula>
    </cfRule>
    <cfRule type="expression" dxfId="2306" priority="1136">
      <formula>IF(RIGHT(TEXT(AU498,"0.#"),1)=".",TRUE,FALSE)</formula>
    </cfRule>
  </conditionalFormatting>
  <conditionalFormatting sqref="AI499">
    <cfRule type="expression" dxfId="2305" priority="1127">
      <formula>IF(RIGHT(TEXT(AI499,"0.#"),1)=".",FALSE,TRUE)</formula>
    </cfRule>
    <cfRule type="expression" dxfId="2304" priority="1128">
      <formula>IF(RIGHT(TEXT(AI499,"0.#"),1)=".",TRUE,FALSE)</formula>
    </cfRule>
  </conditionalFormatting>
  <conditionalFormatting sqref="AI497">
    <cfRule type="expression" dxfId="2303" priority="1131">
      <formula>IF(RIGHT(TEXT(AI497,"0.#"),1)=".",FALSE,TRUE)</formula>
    </cfRule>
    <cfRule type="expression" dxfId="2302" priority="1132">
      <formula>IF(RIGHT(TEXT(AI497,"0.#"),1)=".",TRUE,FALSE)</formula>
    </cfRule>
  </conditionalFormatting>
  <conditionalFormatting sqref="AI498">
    <cfRule type="expression" dxfId="2301" priority="1129">
      <formula>IF(RIGHT(TEXT(AI498,"0.#"),1)=".",FALSE,TRUE)</formula>
    </cfRule>
    <cfRule type="expression" dxfId="2300" priority="1130">
      <formula>IF(RIGHT(TEXT(AI498,"0.#"),1)=".",TRUE,FALSE)</formula>
    </cfRule>
  </conditionalFormatting>
  <conditionalFormatting sqref="AQ497">
    <cfRule type="expression" dxfId="2299" priority="1121">
      <formula>IF(RIGHT(TEXT(AQ497,"0.#"),1)=".",FALSE,TRUE)</formula>
    </cfRule>
    <cfRule type="expression" dxfId="2298" priority="1122">
      <formula>IF(RIGHT(TEXT(AQ497,"0.#"),1)=".",TRUE,FALSE)</formula>
    </cfRule>
  </conditionalFormatting>
  <conditionalFormatting sqref="AQ498">
    <cfRule type="expression" dxfId="2297" priority="1125">
      <formula>IF(RIGHT(TEXT(AQ498,"0.#"),1)=".",FALSE,TRUE)</formula>
    </cfRule>
    <cfRule type="expression" dxfId="2296" priority="1126">
      <formula>IF(RIGHT(TEXT(AQ498,"0.#"),1)=".",TRUE,FALSE)</formula>
    </cfRule>
  </conditionalFormatting>
  <conditionalFormatting sqref="AQ499">
    <cfRule type="expression" dxfId="2295" priority="1123">
      <formula>IF(RIGHT(TEXT(AQ499,"0.#"),1)=".",FALSE,TRUE)</formula>
    </cfRule>
    <cfRule type="expression" dxfId="2294" priority="1124">
      <formula>IF(RIGHT(TEXT(AQ499,"0.#"),1)=".",TRUE,FALSE)</formula>
    </cfRule>
  </conditionalFormatting>
  <conditionalFormatting sqref="AE504">
    <cfRule type="expression" dxfId="2293" priority="1115">
      <formula>IF(RIGHT(TEXT(AE504,"0.#"),1)=".",FALSE,TRUE)</formula>
    </cfRule>
    <cfRule type="expression" dxfId="2292" priority="1116">
      <formula>IF(RIGHT(TEXT(AE504,"0.#"),1)=".",TRUE,FALSE)</formula>
    </cfRule>
  </conditionalFormatting>
  <conditionalFormatting sqref="AE502">
    <cfRule type="expression" dxfId="2291" priority="1119">
      <formula>IF(RIGHT(TEXT(AE502,"0.#"),1)=".",FALSE,TRUE)</formula>
    </cfRule>
    <cfRule type="expression" dxfId="2290" priority="1120">
      <formula>IF(RIGHT(TEXT(AE502,"0.#"),1)=".",TRUE,FALSE)</formula>
    </cfRule>
  </conditionalFormatting>
  <conditionalFormatting sqref="AE503">
    <cfRule type="expression" dxfId="2289" priority="1117">
      <formula>IF(RIGHT(TEXT(AE503,"0.#"),1)=".",FALSE,TRUE)</formula>
    </cfRule>
    <cfRule type="expression" dxfId="2288" priority="1118">
      <formula>IF(RIGHT(TEXT(AE503,"0.#"),1)=".",TRUE,FALSE)</formula>
    </cfRule>
  </conditionalFormatting>
  <conditionalFormatting sqref="AM504">
    <cfRule type="expression" dxfId="2287" priority="1109">
      <formula>IF(RIGHT(TEXT(AM504,"0.#"),1)=".",FALSE,TRUE)</formula>
    </cfRule>
    <cfRule type="expression" dxfId="2286" priority="1110">
      <formula>IF(RIGHT(TEXT(AM504,"0.#"),1)=".",TRUE,FALSE)</formula>
    </cfRule>
  </conditionalFormatting>
  <conditionalFormatting sqref="AM502">
    <cfRule type="expression" dxfId="2285" priority="1113">
      <formula>IF(RIGHT(TEXT(AM502,"0.#"),1)=".",FALSE,TRUE)</formula>
    </cfRule>
    <cfRule type="expression" dxfId="2284" priority="1114">
      <formula>IF(RIGHT(TEXT(AM502,"0.#"),1)=".",TRUE,FALSE)</formula>
    </cfRule>
  </conditionalFormatting>
  <conditionalFormatting sqref="AM503">
    <cfRule type="expression" dxfId="2283" priority="1111">
      <formula>IF(RIGHT(TEXT(AM503,"0.#"),1)=".",FALSE,TRUE)</formula>
    </cfRule>
    <cfRule type="expression" dxfId="2282" priority="1112">
      <formula>IF(RIGHT(TEXT(AM503,"0.#"),1)=".",TRUE,FALSE)</formula>
    </cfRule>
  </conditionalFormatting>
  <conditionalFormatting sqref="AU504">
    <cfRule type="expression" dxfId="2281" priority="1103">
      <formula>IF(RIGHT(TEXT(AU504,"0.#"),1)=".",FALSE,TRUE)</formula>
    </cfRule>
    <cfRule type="expression" dxfId="2280" priority="1104">
      <formula>IF(RIGHT(TEXT(AU504,"0.#"),1)=".",TRUE,FALSE)</formula>
    </cfRule>
  </conditionalFormatting>
  <conditionalFormatting sqref="AU502">
    <cfRule type="expression" dxfId="2279" priority="1107">
      <formula>IF(RIGHT(TEXT(AU502,"0.#"),1)=".",FALSE,TRUE)</formula>
    </cfRule>
    <cfRule type="expression" dxfId="2278" priority="1108">
      <formula>IF(RIGHT(TEXT(AU502,"0.#"),1)=".",TRUE,FALSE)</formula>
    </cfRule>
  </conditionalFormatting>
  <conditionalFormatting sqref="AU503">
    <cfRule type="expression" dxfId="2277" priority="1105">
      <formula>IF(RIGHT(TEXT(AU503,"0.#"),1)=".",FALSE,TRUE)</formula>
    </cfRule>
    <cfRule type="expression" dxfId="2276" priority="1106">
      <formula>IF(RIGHT(TEXT(AU503,"0.#"),1)=".",TRUE,FALSE)</formula>
    </cfRule>
  </conditionalFormatting>
  <conditionalFormatting sqref="AI504">
    <cfRule type="expression" dxfId="2275" priority="1097">
      <formula>IF(RIGHT(TEXT(AI504,"0.#"),1)=".",FALSE,TRUE)</formula>
    </cfRule>
    <cfRule type="expression" dxfId="2274" priority="1098">
      <formula>IF(RIGHT(TEXT(AI504,"0.#"),1)=".",TRUE,FALSE)</formula>
    </cfRule>
  </conditionalFormatting>
  <conditionalFormatting sqref="AI502">
    <cfRule type="expression" dxfId="2273" priority="1101">
      <formula>IF(RIGHT(TEXT(AI502,"0.#"),1)=".",FALSE,TRUE)</formula>
    </cfRule>
    <cfRule type="expression" dxfId="2272" priority="1102">
      <formula>IF(RIGHT(TEXT(AI502,"0.#"),1)=".",TRUE,FALSE)</formula>
    </cfRule>
  </conditionalFormatting>
  <conditionalFormatting sqref="AI503">
    <cfRule type="expression" dxfId="2271" priority="1099">
      <formula>IF(RIGHT(TEXT(AI503,"0.#"),1)=".",FALSE,TRUE)</formula>
    </cfRule>
    <cfRule type="expression" dxfId="2270" priority="1100">
      <formula>IF(RIGHT(TEXT(AI503,"0.#"),1)=".",TRUE,FALSE)</formula>
    </cfRule>
  </conditionalFormatting>
  <conditionalFormatting sqref="AQ502">
    <cfRule type="expression" dxfId="2269" priority="1091">
      <formula>IF(RIGHT(TEXT(AQ502,"0.#"),1)=".",FALSE,TRUE)</formula>
    </cfRule>
    <cfRule type="expression" dxfId="2268" priority="1092">
      <formula>IF(RIGHT(TEXT(AQ502,"0.#"),1)=".",TRUE,FALSE)</formula>
    </cfRule>
  </conditionalFormatting>
  <conditionalFormatting sqref="AQ503">
    <cfRule type="expression" dxfId="2267" priority="1095">
      <formula>IF(RIGHT(TEXT(AQ503,"0.#"),1)=".",FALSE,TRUE)</formula>
    </cfRule>
    <cfRule type="expression" dxfId="2266" priority="1096">
      <formula>IF(RIGHT(TEXT(AQ503,"0.#"),1)=".",TRUE,FALSE)</formula>
    </cfRule>
  </conditionalFormatting>
  <conditionalFormatting sqref="AQ504">
    <cfRule type="expression" dxfId="2265" priority="1093">
      <formula>IF(RIGHT(TEXT(AQ504,"0.#"),1)=".",FALSE,TRUE)</formula>
    </cfRule>
    <cfRule type="expression" dxfId="2264" priority="1094">
      <formula>IF(RIGHT(TEXT(AQ504,"0.#"),1)=".",TRUE,FALSE)</formula>
    </cfRule>
  </conditionalFormatting>
  <conditionalFormatting sqref="AE509">
    <cfRule type="expression" dxfId="2263" priority="1085">
      <formula>IF(RIGHT(TEXT(AE509,"0.#"),1)=".",FALSE,TRUE)</formula>
    </cfRule>
    <cfRule type="expression" dxfId="2262" priority="1086">
      <formula>IF(RIGHT(TEXT(AE509,"0.#"),1)=".",TRUE,FALSE)</formula>
    </cfRule>
  </conditionalFormatting>
  <conditionalFormatting sqref="AE507">
    <cfRule type="expression" dxfId="2261" priority="1089">
      <formula>IF(RIGHT(TEXT(AE507,"0.#"),1)=".",FALSE,TRUE)</formula>
    </cfRule>
    <cfRule type="expression" dxfId="2260" priority="1090">
      <formula>IF(RIGHT(TEXT(AE507,"0.#"),1)=".",TRUE,FALSE)</formula>
    </cfRule>
  </conditionalFormatting>
  <conditionalFormatting sqref="AE508">
    <cfRule type="expression" dxfId="2259" priority="1087">
      <formula>IF(RIGHT(TEXT(AE508,"0.#"),1)=".",FALSE,TRUE)</formula>
    </cfRule>
    <cfRule type="expression" dxfId="2258" priority="1088">
      <formula>IF(RIGHT(TEXT(AE508,"0.#"),1)=".",TRUE,FALSE)</formula>
    </cfRule>
  </conditionalFormatting>
  <conditionalFormatting sqref="AM509">
    <cfRule type="expression" dxfId="2257" priority="1079">
      <formula>IF(RIGHT(TEXT(AM509,"0.#"),1)=".",FALSE,TRUE)</formula>
    </cfRule>
    <cfRule type="expression" dxfId="2256" priority="1080">
      <formula>IF(RIGHT(TEXT(AM509,"0.#"),1)=".",TRUE,FALSE)</formula>
    </cfRule>
  </conditionalFormatting>
  <conditionalFormatting sqref="AM507">
    <cfRule type="expression" dxfId="2255" priority="1083">
      <formula>IF(RIGHT(TEXT(AM507,"0.#"),1)=".",FALSE,TRUE)</formula>
    </cfRule>
    <cfRule type="expression" dxfId="2254" priority="1084">
      <formula>IF(RIGHT(TEXT(AM507,"0.#"),1)=".",TRUE,FALSE)</formula>
    </cfRule>
  </conditionalFormatting>
  <conditionalFormatting sqref="AM508">
    <cfRule type="expression" dxfId="2253" priority="1081">
      <formula>IF(RIGHT(TEXT(AM508,"0.#"),1)=".",FALSE,TRUE)</formula>
    </cfRule>
    <cfRule type="expression" dxfId="2252" priority="1082">
      <formula>IF(RIGHT(TEXT(AM508,"0.#"),1)=".",TRUE,FALSE)</formula>
    </cfRule>
  </conditionalFormatting>
  <conditionalFormatting sqref="AU509">
    <cfRule type="expression" dxfId="2251" priority="1073">
      <formula>IF(RIGHT(TEXT(AU509,"0.#"),1)=".",FALSE,TRUE)</formula>
    </cfRule>
    <cfRule type="expression" dxfId="2250" priority="1074">
      <formula>IF(RIGHT(TEXT(AU509,"0.#"),1)=".",TRUE,FALSE)</formula>
    </cfRule>
  </conditionalFormatting>
  <conditionalFormatting sqref="AU507">
    <cfRule type="expression" dxfId="2249" priority="1077">
      <formula>IF(RIGHT(TEXT(AU507,"0.#"),1)=".",FALSE,TRUE)</formula>
    </cfRule>
    <cfRule type="expression" dxfId="2248" priority="1078">
      <formula>IF(RIGHT(TEXT(AU507,"0.#"),1)=".",TRUE,FALSE)</formula>
    </cfRule>
  </conditionalFormatting>
  <conditionalFormatting sqref="AU508">
    <cfRule type="expression" dxfId="2247" priority="1075">
      <formula>IF(RIGHT(TEXT(AU508,"0.#"),1)=".",FALSE,TRUE)</formula>
    </cfRule>
    <cfRule type="expression" dxfId="2246" priority="1076">
      <formula>IF(RIGHT(TEXT(AU508,"0.#"),1)=".",TRUE,FALSE)</formula>
    </cfRule>
  </conditionalFormatting>
  <conditionalFormatting sqref="AI509">
    <cfRule type="expression" dxfId="2245" priority="1067">
      <formula>IF(RIGHT(TEXT(AI509,"0.#"),1)=".",FALSE,TRUE)</formula>
    </cfRule>
    <cfRule type="expression" dxfId="2244" priority="1068">
      <formula>IF(RIGHT(TEXT(AI509,"0.#"),1)=".",TRUE,FALSE)</formula>
    </cfRule>
  </conditionalFormatting>
  <conditionalFormatting sqref="AI507">
    <cfRule type="expression" dxfId="2243" priority="1071">
      <formula>IF(RIGHT(TEXT(AI507,"0.#"),1)=".",FALSE,TRUE)</formula>
    </cfRule>
    <cfRule type="expression" dxfId="2242" priority="1072">
      <formula>IF(RIGHT(TEXT(AI507,"0.#"),1)=".",TRUE,FALSE)</formula>
    </cfRule>
  </conditionalFormatting>
  <conditionalFormatting sqref="AI508">
    <cfRule type="expression" dxfId="2241" priority="1069">
      <formula>IF(RIGHT(TEXT(AI508,"0.#"),1)=".",FALSE,TRUE)</formula>
    </cfRule>
    <cfRule type="expression" dxfId="2240" priority="1070">
      <formula>IF(RIGHT(TEXT(AI508,"0.#"),1)=".",TRUE,FALSE)</formula>
    </cfRule>
  </conditionalFormatting>
  <conditionalFormatting sqref="AQ507">
    <cfRule type="expression" dxfId="2239" priority="1061">
      <formula>IF(RIGHT(TEXT(AQ507,"0.#"),1)=".",FALSE,TRUE)</formula>
    </cfRule>
    <cfRule type="expression" dxfId="2238" priority="1062">
      <formula>IF(RIGHT(TEXT(AQ507,"0.#"),1)=".",TRUE,FALSE)</formula>
    </cfRule>
  </conditionalFormatting>
  <conditionalFormatting sqref="AQ508">
    <cfRule type="expression" dxfId="2237" priority="1065">
      <formula>IF(RIGHT(TEXT(AQ508,"0.#"),1)=".",FALSE,TRUE)</formula>
    </cfRule>
    <cfRule type="expression" dxfId="2236" priority="1066">
      <formula>IF(RIGHT(TEXT(AQ508,"0.#"),1)=".",TRUE,FALSE)</formula>
    </cfRule>
  </conditionalFormatting>
  <conditionalFormatting sqref="AQ509">
    <cfRule type="expression" dxfId="2235" priority="1063">
      <formula>IF(RIGHT(TEXT(AQ509,"0.#"),1)=".",FALSE,TRUE)</formula>
    </cfRule>
    <cfRule type="expression" dxfId="2234" priority="1064">
      <formula>IF(RIGHT(TEXT(AQ509,"0.#"),1)=".",TRUE,FALSE)</formula>
    </cfRule>
  </conditionalFormatting>
  <conditionalFormatting sqref="AE465">
    <cfRule type="expression" dxfId="2233" priority="1355">
      <formula>IF(RIGHT(TEXT(AE465,"0.#"),1)=".",FALSE,TRUE)</formula>
    </cfRule>
    <cfRule type="expression" dxfId="2232" priority="1356">
      <formula>IF(RIGHT(TEXT(AE465,"0.#"),1)=".",TRUE,FALSE)</formula>
    </cfRule>
  </conditionalFormatting>
  <conditionalFormatting sqref="AE463">
    <cfRule type="expression" dxfId="2231" priority="1359">
      <formula>IF(RIGHT(TEXT(AE463,"0.#"),1)=".",FALSE,TRUE)</formula>
    </cfRule>
    <cfRule type="expression" dxfId="2230" priority="1360">
      <formula>IF(RIGHT(TEXT(AE463,"0.#"),1)=".",TRUE,FALSE)</formula>
    </cfRule>
  </conditionalFormatting>
  <conditionalFormatting sqref="AE464">
    <cfRule type="expression" dxfId="2229" priority="1357">
      <formula>IF(RIGHT(TEXT(AE464,"0.#"),1)=".",FALSE,TRUE)</formula>
    </cfRule>
    <cfRule type="expression" dxfId="2228" priority="1358">
      <formula>IF(RIGHT(TEXT(AE464,"0.#"),1)=".",TRUE,FALSE)</formula>
    </cfRule>
  </conditionalFormatting>
  <conditionalFormatting sqref="AM465">
    <cfRule type="expression" dxfId="2227" priority="1349">
      <formula>IF(RIGHT(TEXT(AM465,"0.#"),1)=".",FALSE,TRUE)</formula>
    </cfRule>
    <cfRule type="expression" dxfId="2226" priority="1350">
      <formula>IF(RIGHT(TEXT(AM465,"0.#"),1)=".",TRUE,FALSE)</formula>
    </cfRule>
  </conditionalFormatting>
  <conditionalFormatting sqref="AM463">
    <cfRule type="expression" dxfId="2225" priority="1353">
      <formula>IF(RIGHT(TEXT(AM463,"0.#"),1)=".",FALSE,TRUE)</formula>
    </cfRule>
    <cfRule type="expression" dxfId="2224" priority="1354">
      <formula>IF(RIGHT(TEXT(AM463,"0.#"),1)=".",TRUE,FALSE)</formula>
    </cfRule>
  </conditionalFormatting>
  <conditionalFormatting sqref="AM464">
    <cfRule type="expression" dxfId="2223" priority="1351">
      <formula>IF(RIGHT(TEXT(AM464,"0.#"),1)=".",FALSE,TRUE)</formula>
    </cfRule>
    <cfRule type="expression" dxfId="2222" priority="1352">
      <formula>IF(RIGHT(TEXT(AM464,"0.#"),1)=".",TRUE,FALSE)</formula>
    </cfRule>
  </conditionalFormatting>
  <conditionalFormatting sqref="AU465">
    <cfRule type="expression" dxfId="2221" priority="1343">
      <formula>IF(RIGHT(TEXT(AU465,"0.#"),1)=".",FALSE,TRUE)</formula>
    </cfRule>
    <cfRule type="expression" dxfId="2220" priority="1344">
      <formula>IF(RIGHT(TEXT(AU465,"0.#"),1)=".",TRUE,FALSE)</formula>
    </cfRule>
  </conditionalFormatting>
  <conditionalFormatting sqref="AU463">
    <cfRule type="expression" dxfId="2219" priority="1347">
      <formula>IF(RIGHT(TEXT(AU463,"0.#"),1)=".",FALSE,TRUE)</formula>
    </cfRule>
    <cfRule type="expression" dxfId="2218" priority="1348">
      <formula>IF(RIGHT(TEXT(AU463,"0.#"),1)=".",TRUE,FALSE)</formula>
    </cfRule>
  </conditionalFormatting>
  <conditionalFormatting sqref="AU464">
    <cfRule type="expression" dxfId="2217" priority="1345">
      <formula>IF(RIGHT(TEXT(AU464,"0.#"),1)=".",FALSE,TRUE)</formula>
    </cfRule>
    <cfRule type="expression" dxfId="2216" priority="1346">
      <formula>IF(RIGHT(TEXT(AU464,"0.#"),1)=".",TRUE,FALSE)</formula>
    </cfRule>
  </conditionalFormatting>
  <conditionalFormatting sqref="AI465">
    <cfRule type="expression" dxfId="2215" priority="1337">
      <formula>IF(RIGHT(TEXT(AI465,"0.#"),1)=".",FALSE,TRUE)</formula>
    </cfRule>
    <cfRule type="expression" dxfId="2214" priority="1338">
      <formula>IF(RIGHT(TEXT(AI465,"0.#"),1)=".",TRUE,FALSE)</formula>
    </cfRule>
  </conditionalFormatting>
  <conditionalFormatting sqref="AI463">
    <cfRule type="expression" dxfId="2213" priority="1341">
      <formula>IF(RIGHT(TEXT(AI463,"0.#"),1)=".",FALSE,TRUE)</formula>
    </cfRule>
    <cfRule type="expression" dxfId="2212" priority="1342">
      <formula>IF(RIGHT(TEXT(AI463,"0.#"),1)=".",TRUE,FALSE)</formula>
    </cfRule>
  </conditionalFormatting>
  <conditionalFormatting sqref="AI464">
    <cfRule type="expression" dxfId="2211" priority="1339">
      <formula>IF(RIGHT(TEXT(AI464,"0.#"),1)=".",FALSE,TRUE)</formula>
    </cfRule>
    <cfRule type="expression" dxfId="2210" priority="1340">
      <formula>IF(RIGHT(TEXT(AI464,"0.#"),1)=".",TRUE,FALSE)</formula>
    </cfRule>
  </conditionalFormatting>
  <conditionalFormatting sqref="AQ463">
    <cfRule type="expression" dxfId="2209" priority="1331">
      <formula>IF(RIGHT(TEXT(AQ463,"0.#"),1)=".",FALSE,TRUE)</formula>
    </cfRule>
    <cfRule type="expression" dxfId="2208" priority="1332">
      <formula>IF(RIGHT(TEXT(AQ463,"0.#"),1)=".",TRUE,FALSE)</formula>
    </cfRule>
  </conditionalFormatting>
  <conditionalFormatting sqref="AQ464">
    <cfRule type="expression" dxfId="2207" priority="1335">
      <formula>IF(RIGHT(TEXT(AQ464,"0.#"),1)=".",FALSE,TRUE)</formula>
    </cfRule>
    <cfRule type="expression" dxfId="2206" priority="1336">
      <formula>IF(RIGHT(TEXT(AQ464,"0.#"),1)=".",TRUE,FALSE)</formula>
    </cfRule>
  </conditionalFormatting>
  <conditionalFormatting sqref="AQ465">
    <cfRule type="expression" dxfId="2205" priority="1333">
      <formula>IF(RIGHT(TEXT(AQ465,"0.#"),1)=".",FALSE,TRUE)</formula>
    </cfRule>
    <cfRule type="expression" dxfId="2204" priority="1334">
      <formula>IF(RIGHT(TEXT(AQ465,"0.#"),1)=".",TRUE,FALSE)</formula>
    </cfRule>
  </conditionalFormatting>
  <conditionalFormatting sqref="AE470">
    <cfRule type="expression" dxfId="2203" priority="1325">
      <formula>IF(RIGHT(TEXT(AE470,"0.#"),1)=".",FALSE,TRUE)</formula>
    </cfRule>
    <cfRule type="expression" dxfId="2202" priority="1326">
      <formula>IF(RIGHT(TEXT(AE470,"0.#"),1)=".",TRUE,FALSE)</formula>
    </cfRule>
  </conditionalFormatting>
  <conditionalFormatting sqref="AE468">
    <cfRule type="expression" dxfId="2201" priority="1329">
      <formula>IF(RIGHT(TEXT(AE468,"0.#"),1)=".",FALSE,TRUE)</formula>
    </cfRule>
    <cfRule type="expression" dxfId="2200" priority="1330">
      <formula>IF(RIGHT(TEXT(AE468,"0.#"),1)=".",TRUE,FALSE)</formula>
    </cfRule>
  </conditionalFormatting>
  <conditionalFormatting sqref="AE469">
    <cfRule type="expression" dxfId="2199" priority="1327">
      <formula>IF(RIGHT(TEXT(AE469,"0.#"),1)=".",FALSE,TRUE)</formula>
    </cfRule>
    <cfRule type="expression" dxfId="2198" priority="1328">
      <formula>IF(RIGHT(TEXT(AE469,"0.#"),1)=".",TRUE,FALSE)</formula>
    </cfRule>
  </conditionalFormatting>
  <conditionalFormatting sqref="AM470">
    <cfRule type="expression" dxfId="2197" priority="1319">
      <formula>IF(RIGHT(TEXT(AM470,"0.#"),1)=".",FALSE,TRUE)</formula>
    </cfRule>
    <cfRule type="expression" dxfId="2196" priority="1320">
      <formula>IF(RIGHT(TEXT(AM470,"0.#"),1)=".",TRUE,FALSE)</formula>
    </cfRule>
  </conditionalFormatting>
  <conditionalFormatting sqref="AM468">
    <cfRule type="expression" dxfId="2195" priority="1323">
      <formula>IF(RIGHT(TEXT(AM468,"0.#"),1)=".",FALSE,TRUE)</formula>
    </cfRule>
    <cfRule type="expression" dxfId="2194" priority="1324">
      <formula>IF(RIGHT(TEXT(AM468,"0.#"),1)=".",TRUE,FALSE)</formula>
    </cfRule>
  </conditionalFormatting>
  <conditionalFormatting sqref="AM469">
    <cfRule type="expression" dxfId="2193" priority="1321">
      <formula>IF(RIGHT(TEXT(AM469,"0.#"),1)=".",FALSE,TRUE)</formula>
    </cfRule>
    <cfRule type="expression" dxfId="2192" priority="1322">
      <formula>IF(RIGHT(TEXT(AM469,"0.#"),1)=".",TRUE,FALSE)</formula>
    </cfRule>
  </conditionalFormatting>
  <conditionalFormatting sqref="AU470">
    <cfRule type="expression" dxfId="2191" priority="1313">
      <formula>IF(RIGHT(TEXT(AU470,"0.#"),1)=".",FALSE,TRUE)</formula>
    </cfRule>
    <cfRule type="expression" dxfId="2190" priority="1314">
      <formula>IF(RIGHT(TEXT(AU470,"0.#"),1)=".",TRUE,FALSE)</formula>
    </cfRule>
  </conditionalFormatting>
  <conditionalFormatting sqref="AU468">
    <cfRule type="expression" dxfId="2189" priority="1317">
      <formula>IF(RIGHT(TEXT(AU468,"0.#"),1)=".",FALSE,TRUE)</formula>
    </cfRule>
    <cfRule type="expression" dxfId="2188" priority="1318">
      <formula>IF(RIGHT(TEXT(AU468,"0.#"),1)=".",TRUE,FALSE)</formula>
    </cfRule>
  </conditionalFormatting>
  <conditionalFormatting sqref="AU469">
    <cfRule type="expression" dxfId="2187" priority="1315">
      <formula>IF(RIGHT(TEXT(AU469,"0.#"),1)=".",FALSE,TRUE)</formula>
    </cfRule>
    <cfRule type="expression" dxfId="2186" priority="1316">
      <formula>IF(RIGHT(TEXT(AU469,"0.#"),1)=".",TRUE,FALSE)</formula>
    </cfRule>
  </conditionalFormatting>
  <conditionalFormatting sqref="AI470">
    <cfRule type="expression" dxfId="2185" priority="1307">
      <formula>IF(RIGHT(TEXT(AI470,"0.#"),1)=".",FALSE,TRUE)</formula>
    </cfRule>
    <cfRule type="expression" dxfId="2184" priority="1308">
      <formula>IF(RIGHT(TEXT(AI470,"0.#"),1)=".",TRUE,FALSE)</formula>
    </cfRule>
  </conditionalFormatting>
  <conditionalFormatting sqref="AI468">
    <cfRule type="expression" dxfId="2183" priority="1311">
      <formula>IF(RIGHT(TEXT(AI468,"0.#"),1)=".",FALSE,TRUE)</formula>
    </cfRule>
    <cfRule type="expression" dxfId="2182" priority="1312">
      <formula>IF(RIGHT(TEXT(AI468,"0.#"),1)=".",TRUE,FALSE)</formula>
    </cfRule>
  </conditionalFormatting>
  <conditionalFormatting sqref="AI469">
    <cfRule type="expression" dxfId="2181" priority="1309">
      <formula>IF(RIGHT(TEXT(AI469,"0.#"),1)=".",FALSE,TRUE)</formula>
    </cfRule>
    <cfRule type="expression" dxfId="2180" priority="1310">
      <formula>IF(RIGHT(TEXT(AI469,"0.#"),1)=".",TRUE,FALSE)</formula>
    </cfRule>
  </conditionalFormatting>
  <conditionalFormatting sqref="AQ468">
    <cfRule type="expression" dxfId="2179" priority="1301">
      <formula>IF(RIGHT(TEXT(AQ468,"0.#"),1)=".",FALSE,TRUE)</formula>
    </cfRule>
    <cfRule type="expression" dxfId="2178" priority="1302">
      <formula>IF(RIGHT(TEXT(AQ468,"0.#"),1)=".",TRUE,FALSE)</formula>
    </cfRule>
  </conditionalFormatting>
  <conditionalFormatting sqref="AQ469">
    <cfRule type="expression" dxfId="2177" priority="1305">
      <formula>IF(RIGHT(TEXT(AQ469,"0.#"),1)=".",FALSE,TRUE)</formula>
    </cfRule>
    <cfRule type="expression" dxfId="2176" priority="1306">
      <formula>IF(RIGHT(TEXT(AQ469,"0.#"),1)=".",TRUE,FALSE)</formula>
    </cfRule>
  </conditionalFormatting>
  <conditionalFormatting sqref="AQ470">
    <cfRule type="expression" dxfId="2175" priority="1303">
      <formula>IF(RIGHT(TEXT(AQ470,"0.#"),1)=".",FALSE,TRUE)</formula>
    </cfRule>
    <cfRule type="expression" dxfId="2174" priority="1304">
      <formula>IF(RIGHT(TEXT(AQ470,"0.#"),1)=".",TRUE,FALSE)</formula>
    </cfRule>
  </conditionalFormatting>
  <conditionalFormatting sqref="AE475">
    <cfRule type="expression" dxfId="2173" priority="1295">
      <formula>IF(RIGHT(TEXT(AE475,"0.#"),1)=".",FALSE,TRUE)</formula>
    </cfRule>
    <cfRule type="expression" dxfId="2172" priority="1296">
      <formula>IF(RIGHT(TEXT(AE475,"0.#"),1)=".",TRUE,FALSE)</formula>
    </cfRule>
  </conditionalFormatting>
  <conditionalFormatting sqref="AE473">
    <cfRule type="expression" dxfId="2171" priority="1299">
      <formula>IF(RIGHT(TEXT(AE473,"0.#"),1)=".",FALSE,TRUE)</formula>
    </cfRule>
    <cfRule type="expression" dxfId="2170" priority="1300">
      <formula>IF(RIGHT(TEXT(AE473,"0.#"),1)=".",TRUE,FALSE)</formula>
    </cfRule>
  </conditionalFormatting>
  <conditionalFormatting sqref="AE474">
    <cfRule type="expression" dxfId="2169" priority="1297">
      <formula>IF(RIGHT(TEXT(AE474,"0.#"),1)=".",FALSE,TRUE)</formula>
    </cfRule>
    <cfRule type="expression" dxfId="2168" priority="1298">
      <formula>IF(RIGHT(TEXT(AE474,"0.#"),1)=".",TRUE,FALSE)</formula>
    </cfRule>
  </conditionalFormatting>
  <conditionalFormatting sqref="AM475">
    <cfRule type="expression" dxfId="2167" priority="1289">
      <formula>IF(RIGHT(TEXT(AM475,"0.#"),1)=".",FALSE,TRUE)</formula>
    </cfRule>
    <cfRule type="expression" dxfId="2166" priority="1290">
      <formula>IF(RIGHT(TEXT(AM475,"0.#"),1)=".",TRUE,FALSE)</formula>
    </cfRule>
  </conditionalFormatting>
  <conditionalFormatting sqref="AM473">
    <cfRule type="expression" dxfId="2165" priority="1293">
      <formula>IF(RIGHT(TEXT(AM473,"0.#"),1)=".",FALSE,TRUE)</formula>
    </cfRule>
    <cfRule type="expression" dxfId="2164" priority="1294">
      <formula>IF(RIGHT(TEXT(AM473,"0.#"),1)=".",TRUE,FALSE)</formula>
    </cfRule>
  </conditionalFormatting>
  <conditionalFormatting sqref="AM474">
    <cfRule type="expression" dxfId="2163" priority="1291">
      <formula>IF(RIGHT(TEXT(AM474,"0.#"),1)=".",FALSE,TRUE)</formula>
    </cfRule>
    <cfRule type="expression" dxfId="2162" priority="1292">
      <formula>IF(RIGHT(TEXT(AM474,"0.#"),1)=".",TRUE,FALSE)</formula>
    </cfRule>
  </conditionalFormatting>
  <conditionalFormatting sqref="AU475">
    <cfRule type="expression" dxfId="2161" priority="1283">
      <formula>IF(RIGHT(TEXT(AU475,"0.#"),1)=".",FALSE,TRUE)</formula>
    </cfRule>
    <cfRule type="expression" dxfId="2160" priority="1284">
      <formula>IF(RIGHT(TEXT(AU475,"0.#"),1)=".",TRUE,FALSE)</formula>
    </cfRule>
  </conditionalFormatting>
  <conditionalFormatting sqref="AU473">
    <cfRule type="expression" dxfId="2159" priority="1287">
      <formula>IF(RIGHT(TEXT(AU473,"0.#"),1)=".",FALSE,TRUE)</formula>
    </cfRule>
    <cfRule type="expression" dxfId="2158" priority="1288">
      <formula>IF(RIGHT(TEXT(AU473,"0.#"),1)=".",TRUE,FALSE)</formula>
    </cfRule>
  </conditionalFormatting>
  <conditionalFormatting sqref="AU474">
    <cfRule type="expression" dxfId="2157" priority="1285">
      <formula>IF(RIGHT(TEXT(AU474,"0.#"),1)=".",FALSE,TRUE)</formula>
    </cfRule>
    <cfRule type="expression" dxfId="2156" priority="1286">
      <formula>IF(RIGHT(TEXT(AU474,"0.#"),1)=".",TRUE,FALSE)</formula>
    </cfRule>
  </conditionalFormatting>
  <conditionalFormatting sqref="AI475">
    <cfRule type="expression" dxfId="2155" priority="1277">
      <formula>IF(RIGHT(TEXT(AI475,"0.#"),1)=".",FALSE,TRUE)</formula>
    </cfRule>
    <cfRule type="expression" dxfId="2154" priority="1278">
      <formula>IF(RIGHT(TEXT(AI475,"0.#"),1)=".",TRUE,FALSE)</formula>
    </cfRule>
  </conditionalFormatting>
  <conditionalFormatting sqref="AI473">
    <cfRule type="expression" dxfId="2153" priority="1281">
      <formula>IF(RIGHT(TEXT(AI473,"0.#"),1)=".",FALSE,TRUE)</formula>
    </cfRule>
    <cfRule type="expression" dxfId="2152" priority="1282">
      <formula>IF(RIGHT(TEXT(AI473,"0.#"),1)=".",TRUE,FALSE)</formula>
    </cfRule>
  </conditionalFormatting>
  <conditionalFormatting sqref="AI474">
    <cfRule type="expression" dxfId="2151" priority="1279">
      <formula>IF(RIGHT(TEXT(AI474,"0.#"),1)=".",FALSE,TRUE)</formula>
    </cfRule>
    <cfRule type="expression" dxfId="2150" priority="1280">
      <formula>IF(RIGHT(TEXT(AI474,"0.#"),1)=".",TRUE,FALSE)</formula>
    </cfRule>
  </conditionalFormatting>
  <conditionalFormatting sqref="AQ473">
    <cfRule type="expression" dxfId="2149" priority="1271">
      <formula>IF(RIGHT(TEXT(AQ473,"0.#"),1)=".",FALSE,TRUE)</formula>
    </cfRule>
    <cfRule type="expression" dxfId="2148" priority="1272">
      <formula>IF(RIGHT(TEXT(AQ473,"0.#"),1)=".",TRUE,FALSE)</formula>
    </cfRule>
  </conditionalFormatting>
  <conditionalFormatting sqref="AQ474">
    <cfRule type="expression" dxfId="2147" priority="1275">
      <formula>IF(RIGHT(TEXT(AQ474,"0.#"),1)=".",FALSE,TRUE)</formula>
    </cfRule>
    <cfRule type="expression" dxfId="2146" priority="1276">
      <formula>IF(RIGHT(TEXT(AQ474,"0.#"),1)=".",TRUE,FALSE)</formula>
    </cfRule>
  </conditionalFormatting>
  <conditionalFormatting sqref="AQ475">
    <cfRule type="expression" dxfId="2145" priority="1273">
      <formula>IF(RIGHT(TEXT(AQ475,"0.#"),1)=".",FALSE,TRUE)</formula>
    </cfRule>
    <cfRule type="expression" dxfId="2144" priority="1274">
      <formula>IF(RIGHT(TEXT(AQ475,"0.#"),1)=".",TRUE,FALSE)</formula>
    </cfRule>
  </conditionalFormatting>
  <conditionalFormatting sqref="AE480">
    <cfRule type="expression" dxfId="2143" priority="1265">
      <formula>IF(RIGHT(TEXT(AE480,"0.#"),1)=".",FALSE,TRUE)</formula>
    </cfRule>
    <cfRule type="expression" dxfId="2142" priority="1266">
      <formula>IF(RIGHT(TEXT(AE480,"0.#"),1)=".",TRUE,FALSE)</formula>
    </cfRule>
  </conditionalFormatting>
  <conditionalFormatting sqref="AE478">
    <cfRule type="expression" dxfId="2141" priority="1269">
      <formula>IF(RIGHT(TEXT(AE478,"0.#"),1)=".",FALSE,TRUE)</formula>
    </cfRule>
    <cfRule type="expression" dxfId="2140" priority="1270">
      <formula>IF(RIGHT(TEXT(AE478,"0.#"),1)=".",TRUE,FALSE)</formula>
    </cfRule>
  </conditionalFormatting>
  <conditionalFormatting sqref="AE479">
    <cfRule type="expression" dxfId="2139" priority="1267">
      <formula>IF(RIGHT(TEXT(AE479,"0.#"),1)=".",FALSE,TRUE)</formula>
    </cfRule>
    <cfRule type="expression" dxfId="2138" priority="1268">
      <formula>IF(RIGHT(TEXT(AE479,"0.#"),1)=".",TRUE,FALSE)</formula>
    </cfRule>
  </conditionalFormatting>
  <conditionalFormatting sqref="AM480">
    <cfRule type="expression" dxfId="2137" priority="1259">
      <formula>IF(RIGHT(TEXT(AM480,"0.#"),1)=".",FALSE,TRUE)</formula>
    </cfRule>
    <cfRule type="expression" dxfId="2136" priority="1260">
      <formula>IF(RIGHT(TEXT(AM480,"0.#"),1)=".",TRUE,FALSE)</formula>
    </cfRule>
  </conditionalFormatting>
  <conditionalFormatting sqref="AM478">
    <cfRule type="expression" dxfId="2135" priority="1263">
      <formula>IF(RIGHT(TEXT(AM478,"0.#"),1)=".",FALSE,TRUE)</formula>
    </cfRule>
    <cfRule type="expression" dxfId="2134" priority="1264">
      <formula>IF(RIGHT(TEXT(AM478,"0.#"),1)=".",TRUE,FALSE)</formula>
    </cfRule>
  </conditionalFormatting>
  <conditionalFormatting sqref="AM479">
    <cfRule type="expression" dxfId="2133" priority="1261">
      <formula>IF(RIGHT(TEXT(AM479,"0.#"),1)=".",FALSE,TRUE)</formula>
    </cfRule>
    <cfRule type="expression" dxfId="2132" priority="1262">
      <formula>IF(RIGHT(TEXT(AM479,"0.#"),1)=".",TRUE,FALSE)</formula>
    </cfRule>
  </conditionalFormatting>
  <conditionalFormatting sqref="AU480">
    <cfRule type="expression" dxfId="2131" priority="1253">
      <formula>IF(RIGHT(TEXT(AU480,"0.#"),1)=".",FALSE,TRUE)</formula>
    </cfRule>
    <cfRule type="expression" dxfId="2130" priority="1254">
      <formula>IF(RIGHT(TEXT(AU480,"0.#"),1)=".",TRUE,FALSE)</formula>
    </cfRule>
  </conditionalFormatting>
  <conditionalFormatting sqref="AU478">
    <cfRule type="expression" dxfId="2129" priority="1257">
      <formula>IF(RIGHT(TEXT(AU478,"0.#"),1)=".",FALSE,TRUE)</formula>
    </cfRule>
    <cfRule type="expression" dxfId="2128" priority="1258">
      <formula>IF(RIGHT(TEXT(AU478,"0.#"),1)=".",TRUE,FALSE)</formula>
    </cfRule>
  </conditionalFormatting>
  <conditionalFormatting sqref="AU479">
    <cfRule type="expression" dxfId="2127" priority="1255">
      <formula>IF(RIGHT(TEXT(AU479,"0.#"),1)=".",FALSE,TRUE)</formula>
    </cfRule>
    <cfRule type="expression" dxfId="2126" priority="1256">
      <formula>IF(RIGHT(TEXT(AU479,"0.#"),1)=".",TRUE,FALSE)</formula>
    </cfRule>
  </conditionalFormatting>
  <conditionalFormatting sqref="AI480">
    <cfRule type="expression" dxfId="2125" priority="1247">
      <formula>IF(RIGHT(TEXT(AI480,"0.#"),1)=".",FALSE,TRUE)</formula>
    </cfRule>
    <cfRule type="expression" dxfId="2124" priority="1248">
      <formula>IF(RIGHT(TEXT(AI480,"0.#"),1)=".",TRUE,FALSE)</formula>
    </cfRule>
  </conditionalFormatting>
  <conditionalFormatting sqref="AI478">
    <cfRule type="expression" dxfId="2123" priority="1251">
      <formula>IF(RIGHT(TEXT(AI478,"0.#"),1)=".",FALSE,TRUE)</formula>
    </cfRule>
    <cfRule type="expression" dxfId="2122" priority="1252">
      <formula>IF(RIGHT(TEXT(AI478,"0.#"),1)=".",TRUE,FALSE)</formula>
    </cfRule>
  </conditionalFormatting>
  <conditionalFormatting sqref="AI479">
    <cfRule type="expression" dxfId="2121" priority="1249">
      <formula>IF(RIGHT(TEXT(AI479,"0.#"),1)=".",FALSE,TRUE)</formula>
    </cfRule>
    <cfRule type="expression" dxfId="2120" priority="1250">
      <formula>IF(RIGHT(TEXT(AI479,"0.#"),1)=".",TRUE,FALSE)</formula>
    </cfRule>
  </conditionalFormatting>
  <conditionalFormatting sqref="AQ478">
    <cfRule type="expression" dxfId="2119" priority="1241">
      <formula>IF(RIGHT(TEXT(AQ478,"0.#"),1)=".",FALSE,TRUE)</formula>
    </cfRule>
    <cfRule type="expression" dxfId="2118" priority="1242">
      <formula>IF(RIGHT(TEXT(AQ478,"0.#"),1)=".",TRUE,FALSE)</formula>
    </cfRule>
  </conditionalFormatting>
  <conditionalFormatting sqref="AQ479">
    <cfRule type="expression" dxfId="2117" priority="1245">
      <formula>IF(RIGHT(TEXT(AQ479,"0.#"),1)=".",FALSE,TRUE)</formula>
    </cfRule>
    <cfRule type="expression" dxfId="2116" priority="1246">
      <formula>IF(RIGHT(TEXT(AQ479,"0.#"),1)=".",TRUE,FALSE)</formula>
    </cfRule>
  </conditionalFormatting>
  <conditionalFormatting sqref="AQ480">
    <cfRule type="expression" dxfId="2115" priority="1243">
      <formula>IF(RIGHT(TEXT(AQ480,"0.#"),1)=".",FALSE,TRUE)</formula>
    </cfRule>
    <cfRule type="expression" dxfId="2114" priority="1244">
      <formula>IF(RIGHT(TEXT(AQ480,"0.#"),1)=".",TRUE,FALSE)</formula>
    </cfRule>
  </conditionalFormatting>
  <conditionalFormatting sqref="AM47">
    <cfRule type="expression" dxfId="2113" priority="1535">
      <formula>IF(RIGHT(TEXT(AM47,"0.#"),1)=".",FALSE,TRUE)</formula>
    </cfRule>
    <cfRule type="expression" dxfId="2112" priority="1536">
      <formula>IF(RIGHT(TEXT(AM47,"0.#"),1)=".",TRUE,FALSE)</formula>
    </cfRule>
  </conditionalFormatting>
  <conditionalFormatting sqref="AI46">
    <cfRule type="expression" dxfId="2111" priority="1539">
      <formula>IF(RIGHT(TEXT(AI46,"0.#"),1)=".",FALSE,TRUE)</formula>
    </cfRule>
    <cfRule type="expression" dxfId="2110" priority="1540">
      <formula>IF(RIGHT(TEXT(AI46,"0.#"),1)=".",TRUE,FALSE)</formula>
    </cfRule>
  </conditionalFormatting>
  <conditionalFormatting sqref="AM46">
    <cfRule type="expression" dxfId="2109" priority="1537">
      <formula>IF(RIGHT(TEXT(AM46,"0.#"),1)=".",FALSE,TRUE)</formula>
    </cfRule>
    <cfRule type="expression" dxfId="2108" priority="1538">
      <formula>IF(RIGHT(TEXT(AM46,"0.#"),1)=".",TRUE,FALSE)</formula>
    </cfRule>
  </conditionalFormatting>
  <conditionalFormatting sqref="AU46:AU48">
    <cfRule type="expression" dxfId="2107" priority="1529">
      <formula>IF(RIGHT(TEXT(AU46,"0.#"),1)=".",FALSE,TRUE)</formula>
    </cfRule>
    <cfRule type="expression" dxfId="2106" priority="1530">
      <formula>IF(RIGHT(TEXT(AU46,"0.#"),1)=".",TRUE,FALSE)</formula>
    </cfRule>
  </conditionalFormatting>
  <conditionalFormatting sqref="AM48">
    <cfRule type="expression" dxfId="2105" priority="1533">
      <formula>IF(RIGHT(TEXT(AM48,"0.#"),1)=".",FALSE,TRUE)</formula>
    </cfRule>
    <cfRule type="expression" dxfId="2104" priority="1534">
      <formula>IF(RIGHT(TEXT(AM48,"0.#"),1)=".",TRUE,FALSE)</formula>
    </cfRule>
  </conditionalFormatting>
  <conditionalFormatting sqref="AQ46:AQ48">
    <cfRule type="expression" dxfId="2103" priority="1531">
      <formula>IF(RIGHT(TEXT(AQ46,"0.#"),1)=".",FALSE,TRUE)</formula>
    </cfRule>
    <cfRule type="expression" dxfId="2102" priority="1532">
      <formula>IF(RIGHT(TEXT(AQ46,"0.#"),1)=".",TRUE,FALSE)</formula>
    </cfRule>
  </conditionalFormatting>
  <conditionalFormatting sqref="AE146:AE147 AI146:AI147 AM146:AM147 AQ146:AQ147 AU146:AU147">
    <cfRule type="expression" dxfId="2101" priority="1523">
      <formula>IF(RIGHT(TEXT(AE146,"0.#"),1)=".",FALSE,TRUE)</formula>
    </cfRule>
    <cfRule type="expression" dxfId="2100" priority="1524">
      <formula>IF(RIGHT(TEXT(AE146,"0.#"),1)=".",TRUE,FALSE)</formula>
    </cfRule>
  </conditionalFormatting>
  <conditionalFormatting sqref="AE138:AE139 AI138:AI139 AM138:AM139 AQ138:AQ139 AU138:AU139">
    <cfRule type="expression" dxfId="2099" priority="1527">
      <formula>IF(RIGHT(TEXT(AE138,"0.#"),1)=".",FALSE,TRUE)</formula>
    </cfRule>
    <cfRule type="expression" dxfId="2098" priority="1528">
      <formula>IF(RIGHT(TEXT(AE138,"0.#"),1)=".",TRUE,FALSE)</formula>
    </cfRule>
  </conditionalFormatting>
  <conditionalFormatting sqref="AE142:AE143 AI142:AI143 AM142:AM143 AQ142:AQ143 AU142:AU143">
    <cfRule type="expression" dxfId="2097" priority="1525">
      <formula>IF(RIGHT(TEXT(AE142,"0.#"),1)=".",FALSE,TRUE)</formula>
    </cfRule>
    <cfRule type="expression" dxfId="2096" priority="1526">
      <formula>IF(RIGHT(TEXT(AE142,"0.#"),1)=".",TRUE,FALSE)</formula>
    </cfRule>
  </conditionalFormatting>
  <conditionalFormatting sqref="AE198:AE199 AI198:AI199 AM198:AM199 AQ198:AQ199 AU198:AU199">
    <cfRule type="expression" dxfId="2095" priority="1517">
      <formula>IF(RIGHT(TEXT(AE198,"0.#"),1)=".",FALSE,TRUE)</formula>
    </cfRule>
    <cfRule type="expression" dxfId="2094" priority="1518">
      <formula>IF(RIGHT(TEXT(AE198,"0.#"),1)=".",TRUE,FALSE)</formula>
    </cfRule>
  </conditionalFormatting>
  <conditionalFormatting sqref="AE150:AE151 AI150:AI151 AM150:AM151 AQ150:AQ151 AU150:AU151">
    <cfRule type="expression" dxfId="2093" priority="1521">
      <formula>IF(RIGHT(TEXT(AE150,"0.#"),1)=".",FALSE,TRUE)</formula>
    </cfRule>
    <cfRule type="expression" dxfId="2092" priority="1522">
      <formula>IF(RIGHT(TEXT(AE150,"0.#"),1)=".",TRUE,FALSE)</formula>
    </cfRule>
  </conditionalFormatting>
  <conditionalFormatting sqref="AE194:AE195 AI194:AI195 AM194:AM195 AQ194:AQ195 AU194:AU195">
    <cfRule type="expression" dxfId="2091" priority="1519">
      <formula>IF(RIGHT(TEXT(AE194,"0.#"),1)=".",FALSE,TRUE)</formula>
    </cfRule>
    <cfRule type="expression" dxfId="2090" priority="1520">
      <formula>IF(RIGHT(TEXT(AE194,"0.#"),1)=".",TRUE,FALSE)</formula>
    </cfRule>
  </conditionalFormatting>
  <conditionalFormatting sqref="AE210:AE211 AI210:AI211 AM210:AM211 AQ210:AQ211 AU210:AU211">
    <cfRule type="expression" dxfId="2089" priority="1511">
      <formula>IF(RIGHT(TEXT(AE210,"0.#"),1)=".",FALSE,TRUE)</formula>
    </cfRule>
    <cfRule type="expression" dxfId="2088" priority="1512">
      <formula>IF(RIGHT(TEXT(AE210,"0.#"),1)=".",TRUE,FALSE)</formula>
    </cfRule>
  </conditionalFormatting>
  <conditionalFormatting sqref="AE202:AE203 AI202:AI203 AM202:AM203 AQ202:AQ203 AU202:AU203">
    <cfRule type="expression" dxfId="2087" priority="1515">
      <formula>IF(RIGHT(TEXT(AE202,"0.#"),1)=".",FALSE,TRUE)</formula>
    </cfRule>
    <cfRule type="expression" dxfId="2086" priority="1516">
      <formula>IF(RIGHT(TEXT(AE202,"0.#"),1)=".",TRUE,FALSE)</formula>
    </cfRule>
  </conditionalFormatting>
  <conditionalFormatting sqref="AE206:AE207 AI206:AI207 AM206:AM207 AQ206:AQ207 AU206:AU207">
    <cfRule type="expression" dxfId="2085" priority="1513">
      <formula>IF(RIGHT(TEXT(AE206,"0.#"),1)=".",FALSE,TRUE)</formula>
    </cfRule>
    <cfRule type="expression" dxfId="2084" priority="1514">
      <formula>IF(RIGHT(TEXT(AE206,"0.#"),1)=".",TRUE,FALSE)</formula>
    </cfRule>
  </conditionalFormatting>
  <conditionalFormatting sqref="AE262:AE263 AI262:AI263 AM262:AM263 AQ262:AQ263 AU262:AU263">
    <cfRule type="expression" dxfId="2083" priority="1505">
      <formula>IF(RIGHT(TEXT(AE262,"0.#"),1)=".",FALSE,TRUE)</formula>
    </cfRule>
    <cfRule type="expression" dxfId="2082" priority="1506">
      <formula>IF(RIGHT(TEXT(AE262,"0.#"),1)=".",TRUE,FALSE)</formula>
    </cfRule>
  </conditionalFormatting>
  <conditionalFormatting sqref="AE254:AE255 AI254:AI255 AM254:AM255 AQ254:AQ255 AU254:AU255">
    <cfRule type="expression" dxfId="2081" priority="1509">
      <formula>IF(RIGHT(TEXT(AE254,"0.#"),1)=".",FALSE,TRUE)</formula>
    </cfRule>
    <cfRule type="expression" dxfId="2080" priority="1510">
      <formula>IF(RIGHT(TEXT(AE254,"0.#"),1)=".",TRUE,FALSE)</formula>
    </cfRule>
  </conditionalFormatting>
  <conditionalFormatting sqref="AE258:AE259 AI258:AI259 AM258:AM259 AQ258:AQ259 AU258:AU259">
    <cfRule type="expression" dxfId="2079" priority="1507">
      <formula>IF(RIGHT(TEXT(AE258,"0.#"),1)=".",FALSE,TRUE)</formula>
    </cfRule>
    <cfRule type="expression" dxfId="2078" priority="1508">
      <formula>IF(RIGHT(TEXT(AE258,"0.#"),1)=".",TRUE,FALSE)</formula>
    </cfRule>
  </conditionalFormatting>
  <conditionalFormatting sqref="AE314:AE315 AI314:AI315 AM314:AM315 AQ314:AQ315 AU314:AU315">
    <cfRule type="expression" dxfId="2077" priority="1499">
      <formula>IF(RIGHT(TEXT(AE314,"0.#"),1)=".",FALSE,TRUE)</formula>
    </cfRule>
    <cfRule type="expression" dxfId="2076" priority="1500">
      <formula>IF(RIGHT(TEXT(AE314,"0.#"),1)=".",TRUE,FALSE)</formula>
    </cfRule>
  </conditionalFormatting>
  <conditionalFormatting sqref="AE266:AE267 AI266:AI267 AM266:AM267 AQ266:AQ267 AU266:AU267">
    <cfRule type="expression" dxfId="2075" priority="1503">
      <formula>IF(RIGHT(TEXT(AE266,"0.#"),1)=".",FALSE,TRUE)</formula>
    </cfRule>
    <cfRule type="expression" dxfId="2074" priority="1504">
      <formula>IF(RIGHT(TEXT(AE266,"0.#"),1)=".",TRUE,FALSE)</formula>
    </cfRule>
  </conditionalFormatting>
  <conditionalFormatting sqref="AE270:AE271 AI270:AI271 AM270:AM271 AQ270:AQ271 AU270:AU271">
    <cfRule type="expression" dxfId="2073" priority="1501">
      <formula>IF(RIGHT(TEXT(AE270,"0.#"),1)=".",FALSE,TRUE)</formula>
    </cfRule>
    <cfRule type="expression" dxfId="2072" priority="1502">
      <formula>IF(RIGHT(TEXT(AE270,"0.#"),1)=".",TRUE,FALSE)</formula>
    </cfRule>
  </conditionalFormatting>
  <conditionalFormatting sqref="AE326:AE327 AI326:AI327 AM326:AM327 AQ326:AQ327 AU326:AU327">
    <cfRule type="expression" dxfId="2071" priority="1493">
      <formula>IF(RIGHT(TEXT(AE326,"0.#"),1)=".",FALSE,TRUE)</formula>
    </cfRule>
    <cfRule type="expression" dxfId="2070" priority="1494">
      <formula>IF(RIGHT(TEXT(AE326,"0.#"),1)=".",TRUE,FALSE)</formula>
    </cfRule>
  </conditionalFormatting>
  <conditionalFormatting sqref="AE318:AE319 AI318:AI319 AM318:AM319 AQ318:AQ319 AU318:AU319">
    <cfRule type="expression" dxfId="2069" priority="1497">
      <formula>IF(RIGHT(TEXT(AE318,"0.#"),1)=".",FALSE,TRUE)</formula>
    </cfRule>
    <cfRule type="expression" dxfId="2068" priority="1498">
      <formula>IF(RIGHT(TEXT(AE318,"0.#"),1)=".",TRUE,FALSE)</formula>
    </cfRule>
  </conditionalFormatting>
  <conditionalFormatting sqref="AE322:AE323 AI322:AI323 AM322:AM323 AQ322:AQ323 AU322:AU323">
    <cfRule type="expression" dxfId="2067" priority="1495">
      <formula>IF(RIGHT(TEXT(AE322,"0.#"),1)=".",FALSE,TRUE)</formula>
    </cfRule>
    <cfRule type="expression" dxfId="2066" priority="1496">
      <formula>IF(RIGHT(TEXT(AE322,"0.#"),1)=".",TRUE,FALSE)</formula>
    </cfRule>
  </conditionalFormatting>
  <conditionalFormatting sqref="AE378:AE379 AI378:AI379 AM378:AM379 AQ378:AQ379 AU378:AU379">
    <cfRule type="expression" dxfId="2065" priority="1487">
      <formula>IF(RIGHT(TEXT(AE378,"0.#"),1)=".",FALSE,TRUE)</formula>
    </cfRule>
    <cfRule type="expression" dxfId="2064" priority="1488">
      <formula>IF(RIGHT(TEXT(AE378,"0.#"),1)=".",TRUE,FALSE)</formula>
    </cfRule>
  </conditionalFormatting>
  <conditionalFormatting sqref="AE330:AE331 AI330:AI331 AM330:AM331 AQ330:AQ331 AU330:AU331">
    <cfRule type="expression" dxfId="2063" priority="1491">
      <formula>IF(RIGHT(TEXT(AE330,"0.#"),1)=".",FALSE,TRUE)</formula>
    </cfRule>
    <cfRule type="expression" dxfId="2062" priority="1492">
      <formula>IF(RIGHT(TEXT(AE330,"0.#"),1)=".",TRUE,FALSE)</formula>
    </cfRule>
  </conditionalFormatting>
  <conditionalFormatting sqref="AE374:AE375 AI374:AI375 AM374:AM375 AQ374:AQ375 AU374:AU375">
    <cfRule type="expression" dxfId="2061" priority="1489">
      <formula>IF(RIGHT(TEXT(AE374,"0.#"),1)=".",FALSE,TRUE)</formula>
    </cfRule>
    <cfRule type="expression" dxfId="2060" priority="1490">
      <formula>IF(RIGHT(TEXT(AE374,"0.#"),1)=".",TRUE,FALSE)</formula>
    </cfRule>
  </conditionalFormatting>
  <conditionalFormatting sqref="AE390:AE391 AI390:AI391 AM390:AM391 AQ390:AQ391 AU390:AU391">
    <cfRule type="expression" dxfId="2059" priority="1481">
      <formula>IF(RIGHT(TEXT(AE390,"0.#"),1)=".",FALSE,TRUE)</formula>
    </cfRule>
    <cfRule type="expression" dxfId="2058" priority="1482">
      <formula>IF(RIGHT(TEXT(AE390,"0.#"),1)=".",TRUE,FALSE)</formula>
    </cfRule>
  </conditionalFormatting>
  <conditionalFormatting sqref="AE382:AE383 AI382:AI383 AM382:AM383 AQ382:AQ383 AU382:AU383">
    <cfRule type="expression" dxfId="2057" priority="1485">
      <formula>IF(RIGHT(TEXT(AE382,"0.#"),1)=".",FALSE,TRUE)</formula>
    </cfRule>
    <cfRule type="expression" dxfId="2056" priority="1486">
      <formula>IF(RIGHT(TEXT(AE382,"0.#"),1)=".",TRUE,FALSE)</formula>
    </cfRule>
  </conditionalFormatting>
  <conditionalFormatting sqref="AE386:AE387 AI386:AI387 AM386:AM387 AQ386:AQ387 AU386:AU387">
    <cfRule type="expression" dxfId="2055" priority="1483">
      <formula>IF(RIGHT(TEXT(AE386,"0.#"),1)=".",FALSE,TRUE)</formula>
    </cfRule>
    <cfRule type="expression" dxfId="2054" priority="1484">
      <formula>IF(RIGHT(TEXT(AE386,"0.#"),1)=".",TRUE,FALSE)</formula>
    </cfRule>
  </conditionalFormatting>
  <conditionalFormatting sqref="AE440">
    <cfRule type="expression" dxfId="2053" priority="1475">
      <formula>IF(RIGHT(TEXT(AE440,"0.#"),1)=".",FALSE,TRUE)</formula>
    </cfRule>
    <cfRule type="expression" dxfId="2052" priority="1476">
      <formula>IF(RIGHT(TEXT(AE440,"0.#"),1)=".",TRUE,FALSE)</formula>
    </cfRule>
  </conditionalFormatting>
  <conditionalFormatting sqref="AE438">
    <cfRule type="expression" dxfId="2051" priority="1479">
      <formula>IF(RIGHT(TEXT(AE438,"0.#"),1)=".",FALSE,TRUE)</formula>
    </cfRule>
    <cfRule type="expression" dxfId="2050" priority="1480">
      <formula>IF(RIGHT(TEXT(AE438,"0.#"),1)=".",TRUE,FALSE)</formula>
    </cfRule>
  </conditionalFormatting>
  <conditionalFormatting sqref="AE439">
    <cfRule type="expression" dxfId="2049" priority="1477">
      <formula>IF(RIGHT(TEXT(AE439,"0.#"),1)=".",FALSE,TRUE)</formula>
    </cfRule>
    <cfRule type="expression" dxfId="2048" priority="1478">
      <formula>IF(RIGHT(TEXT(AE439,"0.#"),1)=".",TRUE,FALSE)</formula>
    </cfRule>
  </conditionalFormatting>
  <conditionalFormatting sqref="AM440">
    <cfRule type="expression" dxfId="2047" priority="1469">
      <formula>IF(RIGHT(TEXT(AM440,"0.#"),1)=".",FALSE,TRUE)</formula>
    </cfRule>
    <cfRule type="expression" dxfId="2046" priority="1470">
      <formula>IF(RIGHT(TEXT(AM440,"0.#"),1)=".",TRUE,FALSE)</formula>
    </cfRule>
  </conditionalFormatting>
  <conditionalFormatting sqref="AM438">
    <cfRule type="expression" dxfId="2045" priority="1473">
      <formula>IF(RIGHT(TEXT(AM438,"0.#"),1)=".",FALSE,TRUE)</formula>
    </cfRule>
    <cfRule type="expression" dxfId="2044" priority="1474">
      <formula>IF(RIGHT(TEXT(AM438,"0.#"),1)=".",TRUE,FALSE)</formula>
    </cfRule>
  </conditionalFormatting>
  <conditionalFormatting sqref="AM439">
    <cfRule type="expression" dxfId="2043" priority="1471">
      <formula>IF(RIGHT(TEXT(AM439,"0.#"),1)=".",FALSE,TRUE)</formula>
    </cfRule>
    <cfRule type="expression" dxfId="2042" priority="1472">
      <formula>IF(RIGHT(TEXT(AM439,"0.#"),1)=".",TRUE,FALSE)</formula>
    </cfRule>
  </conditionalFormatting>
  <conditionalFormatting sqref="AU440">
    <cfRule type="expression" dxfId="2041" priority="1463">
      <formula>IF(RIGHT(TEXT(AU440,"0.#"),1)=".",FALSE,TRUE)</formula>
    </cfRule>
    <cfRule type="expression" dxfId="2040" priority="1464">
      <formula>IF(RIGHT(TEXT(AU440,"0.#"),1)=".",TRUE,FALSE)</formula>
    </cfRule>
  </conditionalFormatting>
  <conditionalFormatting sqref="AU438">
    <cfRule type="expression" dxfId="2039" priority="1467">
      <formula>IF(RIGHT(TEXT(AU438,"0.#"),1)=".",FALSE,TRUE)</formula>
    </cfRule>
    <cfRule type="expression" dxfId="2038" priority="1468">
      <formula>IF(RIGHT(TEXT(AU438,"0.#"),1)=".",TRUE,FALSE)</formula>
    </cfRule>
  </conditionalFormatting>
  <conditionalFormatting sqref="AU439">
    <cfRule type="expression" dxfId="2037" priority="1465">
      <formula>IF(RIGHT(TEXT(AU439,"0.#"),1)=".",FALSE,TRUE)</formula>
    </cfRule>
    <cfRule type="expression" dxfId="2036" priority="1466">
      <formula>IF(RIGHT(TEXT(AU439,"0.#"),1)=".",TRUE,FALSE)</formula>
    </cfRule>
  </conditionalFormatting>
  <conditionalFormatting sqref="AI440">
    <cfRule type="expression" dxfId="2035" priority="1457">
      <formula>IF(RIGHT(TEXT(AI440,"0.#"),1)=".",FALSE,TRUE)</formula>
    </cfRule>
    <cfRule type="expression" dxfId="2034" priority="1458">
      <formula>IF(RIGHT(TEXT(AI440,"0.#"),1)=".",TRUE,FALSE)</formula>
    </cfRule>
  </conditionalFormatting>
  <conditionalFormatting sqref="AI438">
    <cfRule type="expression" dxfId="2033" priority="1461">
      <formula>IF(RIGHT(TEXT(AI438,"0.#"),1)=".",FALSE,TRUE)</formula>
    </cfRule>
    <cfRule type="expression" dxfId="2032" priority="1462">
      <formula>IF(RIGHT(TEXT(AI438,"0.#"),1)=".",TRUE,FALSE)</formula>
    </cfRule>
  </conditionalFormatting>
  <conditionalFormatting sqref="AI439">
    <cfRule type="expression" dxfId="2031" priority="1459">
      <formula>IF(RIGHT(TEXT(AI439,"0.#"),1)=".",FALSE,TRUE)</formula>
    </cfRule>
    <cfRule type="expression" dxfId="2030" priority="1460">
      <formula>IF(RIGHT(TEXT(AI439,"0.#"),1)=".",TRUE,FALSE)</formula>
    </cfRule>
  </conditionalFormatting>
  <conditionalFormatting sqref="AQ438">
    <cfRule type="expression" dxfId="2029" priority="1451">
      <formula>IF(RIGHT(TEXT(AQ438,"0.#"),1)=".",FALSE,TRUE)</formula>
    </cfRule>
    <cfRule type="expression" dxfId="2028" priority="1452">
      <formula>IF(RIGHT(TEXT(AQ438,"0.#"),1)=".",TRUE,FALSE)</formula>
    </cfRule>
  </conditionalFormatting>
  <conditionalFormatting sqref="AQ439">
    <cfRule type="expression" dxfId="2027" priority="1455">
      <formula>IF(RIGHT(TEXT(AQ439,"0.#"),1)=".",FALSE,TRUE)</formula>
    </cfRule>
    <cfRule type="expression" dxfId="2026" priority="1456">
      <formula>IF(RIGHT(TEXT(AQ439,"0.#"),1)=".",TRUE,FALSE)</formula>
    </cfRule>
  </conditionalFormatting>
  <conditionalFormatting sqref="AQ440">
    <cfRule type="expression" dxfId="2025" priority="1453">
      <formula>IF(RIGHT(TEXT(AQ440,"0.#"),1)=".",FALSE,TRUE)</formula>
    </cfRule>
    <cfRule type="expression" dxfId="2024" priority="1454">
      <formula>IF(RIGHT(TEXT(AQ440,"0.#"),1)=".",TRUE,FALSE)</formula>
    </cfRule>
  </conditionalFormatting>
  <conditionalFormatting sqref="AE445">
    <cfRule type="expression" dxfId="2023" priority="1445">
      <formula>IF(RIGHT(TEXT(AE445,"0.#"),1)=".",FALSE,TRUE)</formula>
    </cfRule>
    <cfRule type="expression" dxfId="2022" priority="1446">
      <formula>IF(RIGHT(TEXT(AE445,"0.#"),1)=".",TRUE,FALSE)</formula>
    </cfRule>
  </conditionalFormatting>
  <conditionalFormatting sqref="AE443">
    <cfRule type="expression" dxfId="2021" priority="1449">
      <formula>IF(RIGHT(TEXT(AE443,"0.#"),1)=".",FALSE,TRUE)</formula>
    </cfRule>
    <cfRule type="expression" dxfId="2020" priority="1450">
      <formula>IF(RIGHT(TEXT(AE443,"0.#"),1)=".",TRUE,FALSE)</formula>
    </cfRule>
  </conditionalFormatting>
  <conditionalFormatting sqref="AE444">
    <cfRule type="expression" dxfId="2019" priority="1447">
      <formula>IF(RIGHT(TEXT(AE444,"0.#"),1)=".",FALSE,TRUE)</formula>
    </cfRule>
    <cfRule type="expression" dxfId="2018" priority="1448">
      <formula>IF(RIGHT(TEXT(AE444,"0.#"),1)=".",TRUE,FALSE)</formula>
    </cfRule>
  </conditionalFormatting>
  <conditionalFormatting sqref="AM445">
    <cfRule type="expression" dxfId="2017" priority="1439">
      <formula>IF(RIGHT(TEXT(AM445,"0.#"),1)=".",FALSE,TRUE)</formula>
    </cfRule>
    <cfRule type="expression" dxfId="2016" priority="1440">
      <formula>IF(RIGHT(TEXT(AM445,"0.#"),1)=".",TRUE,FALSE)</formula>
    </cfRule>
  </conditionalFormatting>
  <conditionalFormatting sqref="AM443">
    <cfRule type="expression" dxfId="2015" priority="1443">
      <formula>IF(RIGHT(TEXT(AM443,"0.#"),1)=".",FALSE,TRUE)</formula>
    </cfRule>
    <cfRule type="expression" dxfId="2014" priority="1444">
      <formula>IF(RIGHT(TEXT(AM443,"0.#"),1)=".",TRUE,FALSE)</formula>
    </cfRule>
  </conditionalFormatting>
  <conditionalFormatting sqref="AM444">
    <cfRule type="expression" dxfId="2013" priority="1441">
      <formula>IF(RIGHT(TEXT(AM444,"0.#"),1)=".",FALSE,TRUE)</formula>
    </cfRule>
    <cfRule type="expression" dxfId="2012" priority="1442">
      <formula>IF(RIGHT(TEXT(AM444,"0.#"),1)=".",TRUE,FALSE)</formula>
    </cfRule>
  </conditionalFormatting>
  <conditionalFormatting sqref="AU445">
    <cfRule type="expression" dxfId="2011" priority="1433">
      <formula>IF(RIGHT(TEXT(AU445,"0.#"),1)=".",FALSE,TRUE)</formula>
    </cfRule>
    <cfRule type="expression" dxfId="2010" priority="1434">
      <formula>IF(RIGHT(TEXT(AU445,"0.#"),1)=".",TRUE,FALSE)</formula>
    </cfRule>
  </conditionalFormatting>
  <conditionalFormatting sqref="AU443">
    <cfRule type="expression" dxfId="2009" priority="1437">
      <formula>IF(RIGHT(TEXT(AU443,"0.#"),1)=".",FALSE,TRUE)</formula>
    </cfRule>
    <cfRule type="expression" dxfId="2008" priority="1438">
      <formula>IF(RIGHT(TEXT(AU443,"0.#"),1)=".",TRUE,FALSE)</formula>
    </cfRule>
  </conditionalFormatting>
  <conditionalFormatting sqref="AU444">
    <cfRule type="expression" dxfId="2007" priority="1435">
      <formula>IF(RIGHT(TEXT(AU444,"0.#"),1)=".",FALSE,TRUE)</formula>
    </cfRule>
    <cfRule type="expression" dxfId="2006" priority="1436">
      <formula>IF(RIGHT(TEXT(AU444,"0.#"),1)=".",TRUE,FALSE)</formula>
    </cfRule>
  </conditionalFormatting>
  <conditionalFormatting sqref="AI445">
    <cfRule type="expression" dxfId="2005" priority="1427">
      <formula>IF(RIGHT(TEXT(AI445,"0.#"),1)=".",FALSE,TRUE)</formula>
    </cfRule>
    <cfRule type="expression" dxfId="2004" priority="1428">
      <formula>IF(RIGHT(TEXT(AI445,"0.#"),1)=".",TRUE,FALSE)</formula>
    </cfRule>
  </conditionalFormatting>
  <conditionalFormatting sqref="AI443">
    <cfRule type="expression" dxfId="2003" priority="1431">
      <formula>IF(RIGHT(TEXT(AI443,"0.#"),1)=".",FALSE,TRUE)</formula>
    </cfRule>
    <cfRule type="expression" dxfId="2002" priority="1432">
      <formula>IF(RIGHT(TEXT(AI443,"0.#"),1)=".",TRUE,FALSE)</formula>
    </cfRule>
  </conditionalFormatting>
  <conditionalFormatting sqref="AI444">
    <cfRule type="expression" dxfId="2001" priority="1429">
      <formula>IF(RIGHT(TEXT(AI444,"0.#"),1)=".",FALSE,TRUE)</formula>
    </cfRule>
    <cfRule type="expression" dxfId="2000" priority="1430">
      <formula>IF(RIGHT(TEXT(AI444,"0.#"),1)=".",TRUE,FALSE)</formula>
    </cfRule>
  </conditionalFormatting>
  <conditionalFormatting sqref="AQ443">
    <cfRule type="expression" dxfId="1999" priority="1421">
      <formula>IF(RIGHT(TEXT(AQ443,"0.#"),1)=".",FALSE,TRUE)</formula>
    </cfRule>
    <cfRule type="expression" dxfId="1998" priority="1422">
      <formula>IF(RIGHT(TEXT(AQ443,"0.#"),1)=".",TRUE,FALSE)</formula>
    </cfRule>
  </conditionalFormatting>
  <conditionalFormatting sqref="AQ444">
    <cfRule type="expression" dxfId="1997" priority="1425">
      <formula>IF(RIGHT(TEXT(AQ444,"0.#"),1)=".",FALSE,TRUE)</formula>
    </cfRule>
    <cfRule type="expression" dxfId="1996" priority="1426">
      <formula>IF(RIGHT(TEXT(AQ444,"0.#"),1)=".",TRUE,FALSE)</formula>
    </cfRule>
  </conditionalFormatting>
  <conditionalFormatting sqref="AQ445">
    <cfRule type="expression" dxfId="1995" priority="1423">
      <formula>IF(RIGHT(TEXT(AQ445,"0.#"),1)=".",FALSE,TRUE)</formula>
    </cfRule>
    <cfRule type="expression" dxfId="1994" priority="1424">
      <formula>IF(RIGHT(TEXT(AQ445,"0.#"),1)=".",TRUE,FALSE)</formula>
    </cfRule>
  </conditionalFormatting>
  <conditionalFormatting sqref="Y872:Y899">
    <cfRule type="expression" dxfId="1993" priority="1651">
      <formula>IF(RIGHT(TEXT(Y872,"0.#"),1)=".",FALSE,TRUE)</formula>
    </cfRule>
    <cfRule type="expression" dxfId="1992" priority="1652">
      <formula>IF(RIGHT(TEXT(Y872,"0.#"),1)=".",TRUE,FALSE)</formula>
    </cfRule>
  </conditionalFormatting>
  <conditionalFormatting sqref="Y870:Y871">
    <cfRule type="expression" dxfId="1991" priority="1645">
      <formula>IF(RIGHT(TEXT(Y870,"0.#"),1)=".",FALSE,TRUE)</formula>
    </cfRule>
    <cfRule type="expression" dxfId="1990" priority="1646">
      <formula>IF(RIGHT(TEXT(Y870,"0.#"),1)=".",TRUE,FALSE)</formula>
    </cfRule>
  </conditionalFormatting>
  <conditionalFormatting sqref="Y905:Y932">
    <cfRule type="expression" dxfId="1989" priority="1639">
      <formula>IF(RIGHT(TEXT(Y905,"0.#"),1)=".",FALSE,TRUE)</formula>
    </cfRule>
    <cfRule type="expression" dxfId="1988" priority="1640">
      <formula>IF(RIGHT(TEXT(Y905,"0.#"),1)=".",TRUE,FALSE)</formula>
    </cfRule>
  </conditionalFormatting>
  <conditionalFormatting sqref="Y903:Y904">
    <cfRule type="expression" dxfId="1987" priority="1633">
      <formula>IF(RIGHT(TEXT(Y903,"0.#"),1)=".",FALSE,TRUE)</formula>
    </cfRule>
    <cfRule type="expression" dxfId="1986" priority="1634">
      <formula>IF(RIGHT(TEXT(Y903,"0.#"),1)=".",TRUE,FALSE)</formula>
    </cfRule>
  </conditionalFormatting>
  <conditionalFormatting sqref="Y938:Y965">
    <cfRule type="expression" dxfId="1985" priority="1627">
      <formula>IF(RIGHT(TEXT(Y938,"0.#"),1)=".",FALSE,TRUE)</formula>
    </cfRule>
    <cfRule type="expression" dxfId="1984" priority="1628">
      <formula>IF(RIGHT(TEXT(Y938,"0.#"),1)=".",TRUE,FALSE)</formula>
    </cfRule>
  </conditionalFormatting>
  <conditionalFormatting sqref="Y936:Y937">
    <cfRule type="expression" dxfId="1983" priority="1621">
      <formula>IF(RIGHT(TEXT(Y936,"0.#"),1)=".",FALSE,TRUE)</formula>
    </cfRule>
    <cfRule type="expression" dxfId="1982" priority="1622">
      <formula>IF(RIGHT(TEXT(Y936,"0.#"),1)=".",TRUE,FALSE)</formula>
    </cfRule>
  </conditionalFormatting>
  <conditionalFormatting sqref="Y971:Y998">
    <cfRule type="expression" dxfId="1981" priority="1615">
      <formula>IF(RIGHT(TEXT(Y971,"0.#"),1)=".",FALSE,TRUE)</formula>
    </cfRule>
    <cfRule type="expression" dxfId="1980" priority="1616">
      <formula>IF(RIGHT(TEXT(Y971,"0.#"),1)=".",TRUE,FALSE)</formula>
    </cfRule>
  </conditionalFormatting>
  <conditionalFormatting sqref="Y969:Y970">
    <cfRule type="expression" dxfId="1979" priority="1609">
      <formula>IF(RIGHT(TEXT(Y969,"0.#"),1)=".",FALSE,TRUE)</formula>
    </cfRule>
    <cfRule type="expression" dxfId="1978" priority="1610">
      <formula>IF(RIGHT(TEXT(Y969,"0.#"),1)=".",TRUE,FALSE)</formula>
    </cfRule>
  </conditionalFormatting>
  <conditionalFormatting sqref="Y1004:Y1031">
    <cfRule type="expression" dxfId="1977" priority="1603">
      <formula>IF(RIGHT(TEXT(Y1004,"0.#"),1)=".",FALSE,TRUE)</formula>
    </cfRule>
    <cfRule type="expression" dxfId="1976" priority="1604">
      <formula>IF(RIGHT(TEXT(Y1004,"0.#"),1)=".",TRUE,FALSE)</formula>
    </cfRule>
  </conditionalFormatting>
  <conditionalFormatting sqref="W23">
    <cfRule type="expression" dxfId="1975" priority="1887">
      <formula>IF(RIGHT(TEXT(W23,"0.#"),1)=".",FALSE,TRUE)</formula>
    </cfRule>
    <cfRule type="expression" dxfId="1974" priority="1888">
      <formula>IF(RIGHT(TEXT(W23,"0.#"),1)=".",TRUE,FALSE)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24:V27">
    <cfRule type="expression" dxfId="715" priority="15">
      <formula>IF(RIGHT(TEXT(P24,"0.#"),1)=".",FALSE,TRUE)</formula>
    </cfRule>
    <cfRule type="expression" dxfId="714" priority="16">
      <formula>IF(RIGHT(TEXT(P24,"0.#"),1)=".",TRUE,FALSE)</formula>
    </cfRule>
  </conditionalFormatting>
  <conditionalFormatting sqref="W24:AC27">
    <cfRule type="expression" dxfId="713" priority="13">
      <formula>IF(RIGHT(TEXT(W24,"0.#"),1)=".",FALSE,TRUE)</formula>
    </cfRule>
    <cfRule type="expression" dxfId="712" priority="14">
      <formula>IF(RIGHT(TEXT(W24,"0.#"),1)=".",TRUE,FALSE)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5" t="s">
        <v>60</v>
      </c>
      <c r="Q2" s="545"/>
      <c r="R2" s="545"/>
      <c r="S2" s="545"/>
      <c r="T2" s="545"/>
      <c r="U2" s="545"/>
      <c r="V2" s="545"/>
      <c r="W2" s="545"/>
      <c r="X2" s="546"/>
      <c r="Y2" s="1025"/>
      <c r="Z2" s="399"/>
      <c r="AA2" s="400"/>
      <c r="AB2" s="1029" t="s">
        <v>12</v>
      </c>
      <c r="AC2" s="1030"/>
      <c r="AD2" s="103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0"/>
      <c r="Q3" s="369"/>
      <c r="R3" s="369"/>
      <c r="S3" s="369"/>
      <c r="T3" s="369"/>
      <c r="U3" s="369"/>
      <c r="V3" s="369"/>
      <c r="W3" s="369"/>
      <c r="X3" s="548"/>
      <c r="Y3" s="1026"/>
      <c r="Z3" s="1027"/>
      <c r="AA3" s="1028"/>
      <c r="AB3" s="1032"/>
      <c r="AC3" s="1033"/>
      <c r="AD3" s="1034"/>
      <c r="AE3" s="368"/>
      <c r="AF3" s="368"/>
      <c r="AG3" s="368"/>
      <c r="AH3" s="368"/>
      <c r="AI3" s="368"/>
      <c r="AJ3" s="368"/>
      <c r="AK3" s="368"/>
      <c r="AL3" s="368"/>
      <c r="AM3" s="368"/>
      <c r="AN3" s="368"/>
      <c r="AO3" s="368"/>
      <c r="AP3" s="330"/>
      <c r="AQ3" s="265"/>
      <c r="AR3" s="266"/>
      <c r="AS3" s="132" t="s">
        <v>357</v>
      </c>
      <c r="AT3" s="133"/>
      <c r="AU3" s="266"/>
      <c r="AV3" s="266"/>
      <c r="AW3" s="369" t="s">
        <v>301</v>
      </c>
      <c r="AX3" s="370"/>
    </row>
    <row r="4" spans="1:50" ht="22.5" customHeight="1" x14ac:dyDescent="0.15">
      <c r="A4" s="540"/>
      <c r="B4" s="538"/>
      <c r="C4" s="538"/>
      <c r="D4" s="538"/>
      <c r="E4" s="538"/>
      <c r="F4" s="539"/>
      <c r="G4" s="514"/>
      <c r="H4" s="1035"/>
      <c r="I4" s="1035"/>
      <c r="J4" s="1035"/>
      <c r="K4" s="1035"/>
      <c r="L4" s="1035"/>
      <c r="M4" s="1035"/>
      <c r="N4" s="1035"/>
      <c r="O4" s="1036"/>
      <c r="P4" s="121"/>
      <c r="Q4" s="1043"/>
      <c r="R4" s="1043"/>
      <c r="S4" s="1043"/>
      <c r="T4" s="1043"/>
      <c r="U4" s="1043"/>
      <c r="V4" s="1043"/>
      <c r="W4" s="1043"/>
      <c r="X4" s="1044"/>
      <c r="Y4" s="1021" t="s">
        <v>13</v>
      </c>
      <c r="Z4" s="1022"/>
      <c r="AA4" s="1023"/>
      <c r="AB4" s="525"/>
      <c r="AC4" s="1024"/>
      <c r="AD4" s="102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1"/>
      <c r="B5" s="542"/>
      <c r="C5" s="542"/>
      <c r="D5" s="542"/>
      <c r="E5" s="542"/>
      <c r="F5" s="543"/>
      <c r="G5" s="1037"/>
      <c r="H5" s="1038"/>
      <c r="I5" s="1038"/>
      <c r="J5" s="1038"/>
      <c r="K5" s="1038"/>
      <c r="L5" s="1038"/>
      <c r="M5" s="1038"/>
      <c r="N5" s="1038"/>
      <c r="O5" s="1039"/>
      <c r="P5" s="1045"/>
      <c r="Q5" s="1045"/>
      <c r="R5" s="1045"/>
      <c r="S5" s="1045"/>
      <c r="T5" s="1045"/>
      <c r="U5" s="1045"/>
      <c r="V5" s="1045"/>
      <c r="W5" s="1045"/>
      <c r="X5" s="1046"/>
      <c r="Y5" s="283" t="s">
        <v>55</v>
      </c>
      <c r="Z5" s="1018"/>
      <c r="AA5" s="1019"/>
      <c r="AB5" s="675"/>
      <c r="AC5" s="1020"/>
      <c r="AD5" s="102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1"/>
      <c r="B6" s="542"/>
      <c r="C6" s="542"/>
      <c r="D6" s="542"/>
      <c r="E6" s="542"/>
      <c r="F6" s="543"/>
      <c r="G6" s="1040"/>
      <c r="H6" s="1041"/>
      <c r="I6" s="1041"/>
      <c r="J6" s="1041"/>
      <c r="K6" s="1041"/>
      <c r="L6" s="1041"/>
      <c r="M6" s="1041"/>
      <c r="N6" s="1041"/>
      <c r="O6" s="1042"/>
      <c r="P6" s="1047"/>
      <c r="Q6" s="1047"/>
      <c r="R6" s="1047"/>
      <c r="S6" s="1047"/>
      <c r="T6" s="1047"/>
      <c r="U6" s="1047"/>
      <c r="V6" s="1047"/>
      <c r="W6" s="1047"/>
      <c r="X6" s="1048"/>
      <c r="Y6" s="1049" t="s">
        <v>14</v>
      </c>
      <c r="Z6" s="1018"/>
      <c r="AA6" s="1019"/>
      <c r="AB6" s="450" t="s">
        <v>302</v>
      </c>
      <c r="AC6" s="1050"/>
      <c r="AD6" s="105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80" t="s">
        <v>539</v>
      </c>
      <c r="B7" s="881"/>
      <c r="C7" s="881"/>
      <c r="D7" s="881"/>
      <c r="E7" s="881"/>
      <c r="F7" s="882"/>
      <c r="G7" s="999"/>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7" t="s">
        <v>501</v>
      </c>
      <c r="B9" s="538"/>
      <c r="C9" s="538"/>
      <c r="D9" s="538"/>
      <c r="E9" s="538"/>
      <c r="F9" s="539"/>
      <c r="G9" s="544" t="s">
        <v>266</v>
      </c>
      <c r="H9" s="545"/>
      <c r="I9" s="545"/>
      <c r="J9" s="545"/>
      <c r="K9" s="545"/>
      <c r="L9" s="545"/>
      <c r="M9" s="545"/>
      <c r="N9" s="545"/>
      <c r="O9" s="546"/>
      <c r="P9" s="755" t="s">
        <v>60</v>
      </c>
      <c r="Q9" s="545"/>
      <c r="R9" s="545"/>
      <c r="S9" s="545"/>
      <c r="T9" s="545"/>
      <c r="U9" s="545"/>
      <c r="V9" s="545"/>
      <c r="W9" s="545"/>
      <c r="X9" s="546"/>
      <c r="Y9" s="1025"/>
      <c r="Z9" s="399"/>
      <c r="AA9" s="400"/>
      <c r="AB9" s="1029" t="s">
        <v>12</v>
      </c>
      <c r="AC9" s="1030"/>
      <c r="AD9" s="103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26"/>
      <c r="Z10" s="1027"/>
      <c r="AA10" s="1028"/>
      <c r="AB10" s="1032"/>
      <c r="AC10" s="1033"/>
      <c r="AD10" s="1034"/>
      <c r="AE10" s="368"/>
      <c r="AF10" s="368"/>
      <c r="AG10" s="368"/>
      <c r="AH10" s="368"/>
      <c r="AI10" s="368"/>
      <c r="AJ10" s="368"/>
      <c r="AK10" s="368"/>
      <c r="AL10" s="368"/>
      <c r="AM10" s="368"/>
      <c r="AN10" s="368"/>
      <c r="AO10" s="368"/>
      <c r="AP10" s="330"/>
      <c r="AQ10" s="265"/>
      <c r="AR10" s="266"/>
      <c r="AS10" s="132" t="s">
        <v>357</v>
      </c>
      <c r="AT10" s="133"/>
      <c r="AU10" s="266"/>
      <c r="AV10" s="266"/>
      <c r="AW10" s="369" t="s">
        <v>301</v>
      </c>
      <c r="AX10" s="370"/>
    </row>
    <row r="11" spans="1:50" ht="22.5" customHeight="1" x14ac:dyDescent="0.15">
      <c r="A11" s="540"/>
      <c r="B11" s="538"/>
      <c r="C11" s="538"/>
      <c r="D11" s="538"/>
      <c r="E11" s="538"/>
      <c r="F11" s="539"/>
      <c r="G11" s="514"/>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5"/>
      <c r="AC11" s="1024"/>
      <c r="AD11" s="102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1"/>
      <c r="B12" s="542"/>
      <c r="C12" s="542"/>
      <c r="D12" s="542"/>
      <c r="E12" s="542"/>
      <c r="F12" s="543"/>
      <c r="G12" s="1037"/>
      <c r="H12" s="1038"/>
      <c r="I12" s="1038"/>
      <c r="J12" s="1038"/>
      <c r="K12" s="1038"/>
      <c r="L12" s="1038"/>
      <c r="M12" s="1038"/>
      <c r="N12" s="1038"/>
      <c r="O12" s="1039"/>
      <c r="P12" s="1045"/>
      <c r="Q12" s="1045"/>
      <c r="R12" s="1045"/>
      <c r="S12" s="1045"/>
      <c r="T12" s="1045"/>
      <c r="U12" s="1045"/>
      <c r="V12" s="1045"/>
      <c r="W12" s="1045"/>
      <c r="X12" s="1046"/>
      <c r="Y12" s="283" t="s">
        <v>55</v>
      </c>
      <c r="Z12" s="1018"/>
      <c r="AA12" s="1019"/>
      <c r="AB12" s="675"/>
      <c r="AC12" s="1020"/>
      <c r="AD12" s="102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1"/>
      <c r="B13" s="642"/>
      <c r="C13" s="642"/>
      <c r="D13" s="642"/>
      <c r="E13" s="642"/>
      <c r="F13" s="643"/>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0" t="s">
        <v>302</v>
      </c>
      <c r="AC13" s="1050"/>
      <c r="AD13" s="105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80" t="s">
        <v>539</v>
      </c>
      <c r="B14" s="881"/>
      <c r="C14" s="881"/>
      <c r="D14" s="881"/>
      <c r="E14" s="881"/>
      <c r="F14" s="882"/>
      <c r="G14" s="999"/>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7" t="s">
        <v>501</v>
      </c>
      <c r="B16" s="538"/>
      <c r="C16" s="538"/>
      <c r="D16" s="538"/>
      <c r="E16" s="538"/>
      <c r="F16" s="539"/>
      <c r="G16" s="544" t="s">
        <v>266</v>
      </c>
      <c r="H16" s="545"/>
      <c r="I16" s="545"/>
      <c r="J16" s="545"/>
      <c r="K16" s="545"/>
      <c r="L16" s="545"/>
      <c r="M16" s="545"/>
      <c r="N16" s="545"/>
      <c r="O16" s="546"/>
      <c r="P16" s="755" t="s">
        <v>60</v>
      </c>
      <c r="Q16" s="545"/>
      <c r="R16" s="545"/>
      <c r="S16" s="545"/>
      <c r="T16" s="545"/>
      <c r="U16" s="545"/>
      <c r="V16" s="545"/>
      <c r="W16" s="545"/>
      <c r="X16" s="546"/>
      <c r="Y16" s="1025"/>
      <c r="Z16" s="399"/>
      <c r="AA16" s="400"/>
      <c r="AB16" s="1029" t="s">
        <v>12</v>
      </c>
      <c r="AC16" s="1030"/>
      <c r="AD16" s="103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26"/>
      <c r="Z17" s="1027"/>
      <c r="AA17" s="1028"/>
      <c r="AB17" s="1032"/>
      <c r="AC17" s="1033"/>
      <c r="AD17" s="1034"/>
      <c r="AE17" s="368"/>
      <c r="AF17" s="368"/>
      <c r="AG17" s="368"/>
      <c r="AH17" s="368"/>
      <c r="AI17" s="368"/>
      <c r="AJ17" s="368"/>
      <c r="AK17" s="368"/>
      <c r="AL17" s="368"/>
      <c r="AM17" s="368"/>
      <c r="AN17" s="368"/>
      <c r="AO17" s="368"/>
      <c r="AP17" s="330"/>
      <c r="AQ17" s="265"/>
      <c r="AR17" s="266"/>
      <c r="AS17" s="132" t="s">
        <v>357</v>
      </c>
      <c r="AT17" s="133"/>
      <c r="AU17" s="266"/>
      <c r="AV17" s="266"/>
      <c r="AW17" s="369" t="s">
        <v>301</v>
      </c>
      <c r="AX17" s="370"/>
    </row>
    <row r="18" spans="1:50" ht="22.5" customHeight="1" x14ac:dyDescent="0.15">
      <c r="A18" s="540"/>
      <c r="B18" s="538"/>
      <c r="C18" s="538"/>
      <c r="D18" s="538"/>
      <c r="E18" s="538"/>
      <c r="F18" s="539"/>
      <c r="G18" s="514"/>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5"/>
      <c r="AC18" s="1024"/>
      <c r="AD18" s="102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1"/>
      <c r="B19" s="542"/>
      <c r="C19" s="542"/>
      <c r="D19" s="542"/>
      <c r="E19" s="542"/>
      <c r="F19" s="543"/>
      <c r="G19" s="1037"/>
      <c r="H19" s="1038"/>
      <c r="I19" s="1038"/>
      <c r="J19" s="1038"/>
      <c r="K19" s="1038"/>
      <c r="L19" s="1038"/>
      <c r="M19" s="1038"/>
      <c r="N19" s="1038"/>
      <c r="O19" s="1039"/>
      <c r="P19" s="1045"/>
      <c r="Q19" s="1045"/>
      <c r="R19" s="1045"/>
      <c r="S19" s="1045"/>
      <c r="T19" s="1045"/>
      <c r="U19" s="1045"/>
      <c r="V19" s="1045"/>
      <c r="W19" s="1045"/>
      <c r="X19" s="1046"/>
      <c r="Y19" s="283" t="s">
        <v>55</v>
      </c>
      <c r="Z19" s="1018"/>
      <c r="AA19" s="1019"/>
      <c r="AB19" s="675"/>
      <c r="AC19" s="1020"/>
      <c r="AD19" s="102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1"/>
      <c r="B20" s="642"/>
      <c r="C20" s="642"/>
      <c r="D20" s="642"/>
      <c r="E20" s="642"/>
      <c r="F20" s="643"/>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0" t="s">
        <v>302</v>
      </c>
      <c r="AC20" s="1050"/>
      <c r="AD20" s="105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80" t="s">
        <v>539</v>
      </c>
      <c r="B21" s="881"/>
      <c r="C21" s="881"/>
      <c r="D21" s="881"/>
      <c r="E21" s="881"/>
      <c r="F21" s="882"/>
      <c r="G21" s="999"/>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7" t="s">
        <v>501</v>
      </c>
      <c r="B23" s="538"/>
      <c r="C23" s="538"/>
      <c r="D23" s="538"/>
      <c r="E23" s="538"/>
      <c r="F23" s="539"/>
      <c r="G23" s="544" t="s">
        <v>266</v>
      </c>
      <c r="H23" s="545"/>
      <c r="I23" s="545"/>
      <c r="J23" s="545"/>
      <c r="K23" s="545"/>
      <c r="L23" s="545"/>
      <c r="M23" s="545"/>
      <c r="N23" s="545"/>
      <c r="O23" s="546"/>
      <c r="P23" s="755" t="s">
        <v>60</v>
      </c>
      <c r="Q23" s="545"/>
      <c r="R23" s="545"/>
      <c r="S23" s="545"/>
      <c r="T23" s="545"/>
      <c r="U23" s="545"/>
      <c r="V23" s="545"/>
      <c r="W23" s="545"/>
      <c r="X23" s="546"/>
      <c r="Y23" s="1025"/>
      <c r="Z23" s="399"/>
      <c r="AA23" s="400"/>
      <c r="AB23" s="1029" t="s">
        <v>12</v>
      </c>
      <c r="AC23" s="1030"/>
      <c r="AD23" s="103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26"/>
      <c r="Z24" s="1027"/>
      <c r="AA24" s="1028"/>
      <c r="AB24" s="1032"/>
      <c r="AC24" s="1033"/>
      <c r="AD24" s="1034"/>
      <c r="AE24" s="368"/>
      <c r="AF24" s="368"/>
      <c r="AG24" s="368"/>
      <c r="AH24" s="368"/>
      <c r="AI24" s="368"/>
      <c r="AJ24" s="368"/>
      <c r="AK24" s="368"/>
      <c r="AL24" s="368"/>
      <c r="AM24" s="368"/>
      <c r="AN24" s="368"/>
      <c r="AO24" s="368"/>
      <c r="AP24" s="330"/>
      <c r="AQ24" s="265"/>
      <c r="AR24" s="266"/>
      <c r="AS24" s="132" t="s">
        <v>357</v>
      </c>
      <c r="AT24" s="133"/>
      <c r="AU24" s="266"/>
      <c r="AV24" s="266"/>
      <c r="AW24" s="369" t="s">
        <v>301</v>
      </c>
      <c r="AX24" s="370"/>
    </row>
    <row r="25" spans="1:50" ht="22.5" customHeight="1" x14ac:dyDescent="0.15">
      <c r="A25" s="540"/>
      <c r="B25" s="538"/>
      <c r="C25" s="538"/>
      <c r="D25" s="538"/>
      <c r="E25" s="538"/>
      <c r="F25" s="539"/>
      <c r="G25" s="514"/>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5"/>
      <c r="AC25" s="1024"/>
      <c r="AD25" s="102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1"/>
      <c r="B26" s="542"/>
      <c r="C26" s="542"/>
      <c r="D26" s="542"/>
      <c r="E26" s="542"/>
      <c r="F26" s="543"/>
      <c r="G26" s="1037"/>
      <c r="H26" s="1038"/>
      <c r="I26" s="1038"/>
      <c r="J26" s="1038"/>
      <c r="K26" s="1038"/>
      <c r="L26" s="1038"/>
      <c r="M26" s="1038"/>
      <c r="N26" s="1038"/>
      <c r="O26" s="1039"/>
      <c r="P26" s="1045"/>
      <c r="Q26" s="1045"/>
      <c r="R26" s="1045"/>
      <c r="S26" s="1045"/>
      <c r="T26" s="1045"/>
      <c r="U26" s="1045"/>
      <c r="V26" s="1045"/>
      <c r="W26" s="1045"/>
      <c r="X26" s="1046"/>
      <c r="Y26" s="283" t="s">
        <v>55</v>
      </c>
      <c r="Z26" s="1018"/>
      <c r="AA26" s="1019"/>
      <c r="AB26" s="675"/>
      <c r="AC26" s="1020"/>
      <c r="AD26" s="102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1"/>
      <c r="B27" s="642"/>
      <c r="C27" s="642"/>
      <c r="D27" s="642"/>
      <c r="E27" s="642"/>
      <c r="F27" s="643"/>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0" t="s">
        <v>302</v>
      </c>
      <c r="AC27" s="1050"/>
      <c r="AD27" s="105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80" t="s">
        <v>539</v>
      </c>
      <c r="B28" s="881"/>
      <c r="C28" s="881"/>
      <c r="D28" s="881"/>
      <c r="E28" s="881"/>
      <c r="F28" s="882"/>
      <c r="G28" s="999"/>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7" t="s">
        <v>501</v>
      </c>
      <c r="B30" s="538"/>
      <c r="C30" s="538"/>
      <c r="D30" s="538"/>
      <c r="E30" s="538"/>
      <c r="F30" s="539"/>
      <c r="G30" s="544" t="s">
        <v>266</v>
      </c>
      <c r="H30" s="545"/>
      <c r="I30" s="545"/>
      <c r="J30" s="545"/>
      <c r="K30" s="545"/>
      <c r="L30" s="545"/>
      <c r="M30" s="545"/>
      <c r="N30" s="545"/>
      <c r="O30" s="546"/>
      <c r="P30" s="755" t="s">
        <v>60</v>
      </c>
      <c r="Q30" s="545"/>
      <c r="R30" s="545"/>
      <c r="S30" s="545"/>
      <c r="T30" s="545"/>
      <c r="U30" s="545"/>
      <c r="V30" s="545"/>
      <c r="W30" s="545"/>
      <c r="X30" s="546"/>
      <c r="Y30" s="1025"/>
      <c r="Z30" s="399"/>
      <c r="AA30" s="400"/>
      <c r="AB30" s="1029" t="s">
        <v>12</v>
      </c>
      <c r="AC30" s="1030"/>
      <c r="AD30" s="103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26"/>
      <c r="Z31" s="1027"/>
      <c r="AA31" s="1028"/>
      <c r="AB31" s="1032"/>
      <c r="AC31" s="1033"/>
      <c r="AD31" s="1034"/>
      <c r="AE31" s="368"/>
      <c r="AF31" s="368"/>
      <c r="AG31" s="368"/>
      <c r="AH31" s="368"/>
      <c r="AI31" s="368"/>
      <c r="AJ31" s="368"/>
      <c r="AK31" s="368"/>
      <c r="AL31" s="368"/>
      <c r="AM31" s="368"/>
      <c r="AN31" s="368"/>
      <c r="AO31" s="368"/>
      <c r="AP31" s="330"/>
      <c r="AQ31" s="265"/>
      <c r="AR31" s="266"/>
      <c r="AS31" s="132" t="s">
        <v>357</v>
      </c>
      <c r="AT31" s="133"/>
      <c r="AU31" s="266"/>
      <c r="AV31" s="266"/>
      <c r="AW31" s="369" t="s">
        <v>301</v>
      </c>
      <c r="AX31" s="370"/>
    </row>
    <row r="32" spans="1:50" ht="22.5" customHeight="1" x14ac:dyDescent="0.15">
      <c r="A32" s="540"/>
      <c r="B32" s="538"/>
      <c r="C32" s="538"/>
      <c r="D32" s="538"/>
      <c r="E32" s="538"/>
      <c r="F32" s="539"/>
      <c r="G32" s="514"/>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5"/>
      <c r="AC32" s="1024"/>
      <c r="AD32" s="102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1"/>
      <c r="B33" s="542"/>
      <c r="C33" s="542"/>
      <c r="D33" s="542"/>
      <c r="E33" s="542"/>
      <c r="F33" s="543"/>
      <c r="G33" s="1037"/>
      <c r="H33" s="1038"/>
      <c r="I33" s="1038"/>
      <c r="J33" s="1038"/>
      <c r="K33" s="1038"/>
      <c r="L33" s="1038"/>
      <c r="M33" s="1038"/>
      <c r="N33" s="1038"/>
      <c r="O33" s="1039"/>
      <c r="P33" s="1045"/>
      <c r="Q33" s="1045"/>
      <c r="R33" s="1045"/>
      <c r="S33" s="1045"/>
      <c r="T33" s="1045"/>
      <c r="U33" s="1045"/>
      <c r="V33" s="1045"/>
      <c r="W33" s="1045"/>
      <c r="X33" s="1046"/>
      <c r="Y33" s="283" t="s">
        <v>55</v>
      </c>
      <c r="Z33" s="1018"/>
      <c r="AA33" s="1019"/>
      <c r="AB33" s="675"/>
      <c r="AC33" s="1020"/>
      <c r="AD33" s="102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1"/>
      <c r="B34" s="642"/>
      <c r="C34" s="642"/>
      <c r="D34" s="642"/>
      <c r="E34" s="642"/>
      <c r="F34" s="643"/>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0" t="s">
        <v>302</v>
      </c>
      <c r="AC34" s="1050"/>
      <c r="AD34" s="105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80" t="s">
        <v>539</v>
      </c>
      <c r="B35" s="881"/>
      <c r="C35" s="881"/>
      <c r="D35" s="881"/>
      <c r="E35" s="881"/>
      <c r="F35" s="882"/>
      <c r="G35" s="999"/>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7" t="s">
        <v>501</v>
      </c>
      <c r="B37" s="538"/>
      <c r="C37" s="538"/>
      <c r="D37" s="538"/>
      <c r="E37" s="538"/>
      <c r="F37" s="539"/>
      <c r="G37" s="544" t="s">
        <v>266</v>
      </c>
      <c r="H37" s="545"/>
      <c r="I37" s="545"/>
      <c r="J37" s="545"/>
      <c r="K37" s="545"/>
      <c r="L37" s="545"/>
      <c r="M37" s="545"/>
      <c r="N37" s="545"/>
      <c r="O37" s="546"/>
      <c r="P37" s="755" t="s">
        <v>60</v>
      </c>
      <c r="Q37" s="545"/>
      <c r="R37" s="545"/>
      <c r="S37" s="545"/>
      <c r="T37" s="545"/>
      <c r="U37" s="545"/>
      <c r="V37" s="545"/>
      <c r="W37" s="545"/>
      <c r="X37" s="546"/>
      <c r="Y37" s="1025"/>
      <c r="Z37" s="399"/>
      <c r="AA37" s="400"/>
      <c r="AB37" s="1029" t="s">
        <v>12</v>
      </c>
      <c r="AC37" s="1030"/>
      <c r="AD37" s="103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26"/>
      <c r="Z38" s="1027"/>
      <c r="AA38" s="1028"/>
      <c r="AB38" s="1032"/>
      <c r="AC38" s="1033"/>
      <c r="AD38" s="1034"/>
      <c r="AE38" s="368"/>
      <c r="AF38" s="368"/>
      <c r="AG38" s="368"/>
      <c r="AH38" s="368"/>
      <c r="AI38" s="368"/>
      <c r="AJ38" s="368"/>
      <c r="AK38" s="368"/>
      <c r="AL38" s="368"/>
      <c r="AM38" s="368"/>
      <c r="AN38" s="368"/>
      <c r="AO38" s="368"/>
      <c r="AP38" s="330"/>
      <c r="AQ38" s="265"/>
      <c r="AR38" s="266"/>
      <c r="AS38" s="132" t="s">
        <v>357</v>
      </c>
      <c r="AT38" s="133"/>
      <c r="AU38" s="266"/>
      <c r="AV38" s="266"/>
      <c r="AW38" s="369" t="s">
        <v>301</v>
      </c>
      <c r="AX38" s="370"/>
    </row>
    <row r="39" spans="1:50" ht="22.5" customHeight="1" x14ac:dyDescent="0.15">
      <c r="A39" s="540"/>
      <c r="B39" s="538"/>
      <c r="C39" s="538"/>
      <c r="D39" s="538"/>
      <c r="E39" s="538"/>
      <c r="F39" s="539"/>
      <c r="G39" s="514"/>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5"/>
      <c r="AC39" s="1024"/>
      <c r="AD39" s="102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1"/>
      <c r="B40" s="542"/>
      <c r="C40" s="542"/>
      <c r="D40" s="542"/>
      <c r="E40" s="542"/>
      <c r="F40" s="543"/>
      <c r="G40" s="1037"/>
      <c r="H40" s="1038"/>
      <c r="I40" s="1038"/>
      <c r="J40" s="1038"/>
      <c r="K40" s="1038"/>
      <c r="L40" s="1038"/>
      <c r="M40" s="1038"/>
      <c r="N40" s="1038"/>
      <c r="O40" s="1039"/>
      <c r="P40" s="1045"/>
      <c r="Q40" s="1045"/>
      <c r="R40" s="1045"/>
      <c r="S40" s="1045"/>
      <c r="T40" s="1045"/>
      <c r="U40" s="1045"/>
      <c r="V40" s="1045"/>
      <c r="W40" s="1045"/>
      <c r="X40" s="1046"/>
      <c r="Y40" s="283" t="s">
        <v>55</v>
      </c>
      <c r="Z40" s="1018"/>
      <c r="AA40" s="1019"/>
      <c r="AB40" s="675"/>
      <c r="AC40" s="1020"/>
      <c r="AD40" s="102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1"/>
      <c r="B41" s="642"/>
      <c r="C41" s="642"/>
      <c r="D41" s="642"/>
      <c r="E41" s="642"/>
      <c r="F41" s="643"/>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0" t="s">
        <v>302</v>
      </c>
      <c r="AC41" s="1050"/>
      <c r="AD41" s="105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80" t="s">
        <v>539</v>
      </c>
      <c r="B42" s="881"/>
      <c r="C42" s="881"/>
      <c r="D42" s="881"/>
      <c r="E42" s="881"/>
      <c r="F42" s="882"/>
      <c r="G42" s="999"/>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7" t="s">
        <v>501</v>
      </c>
      <c r="B44" s="538"/>
      <c r="C44" s="538"/>
      <c r="D44" s="538"/>
      <c r="E44" s="538"/>
      <c r="F44" s="539"/>
      <c r="G44" s="544" t="s">
        <v>266</v>
      </c>
      <c r="H44" s="545"/>
      <c r="I44" s="545"/>
      <c r="J44" s="545"/>
      <c r="K44" s="545"/>
      <c r="L44" s="545"/>
      <c r="M44" s="545"/>
      <c r="N44" s="545"/>
      <c r="O44" s="546"/>
      <c r="P44" s="755" t="s">
        <v>60</v>
      </c>
      <c r="Q44" s="545"/>
      <c r="R44" s="545"/>
      <c r="S44" s="545"/>
      <c r="T44" s="545"/>
      <c r="U44" s="545"/>
      <c r="V44" s="545"/>
      <c r="W44" s="545"/>
      <c r="X44" s="546"/>
      <c r="Y44" s="1025"/>
      <c r="Z44" s="399"/>
      <c r="AA44" s="400"/>
      <c r="AB44" s="1029" t="s">
        <v>12</v>
      </c>
      <c r="AC44" s="1030"/>
      <c r="AD44" s="103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26"/>
      <c r="Z45" s="1027"/>
      <c r="AA45" s="1028"/>
      <c r="AB45" s="1032"/>
      <c r="AC45" s="1033"/>
      <c r="AD45" s="1034"/>
      <c r="AE45" s="368"/>
      <c r="AF45" s="368"/>
      <c r="AG45" s="368"/>
      <c r="AH45" s="368"/>
      <c r="AI45" s="368"/>
      <c r="AJ45" s="368"/>
      <c r="AK45" s="368"/>
      <c r="AL45" s="368"/>
      <c r="AM45" s="368"/>
      <c r="AN45" s="368"/>
      <c r="AO45" s="368"/>
      <c r="AP45" s="330"/>
      <c r="AQ45" s="265"/>
      <c r="AR45" s="266"/>
      <c r="AS45" s="132" t="s">
        <v>357</v>
      </c>
      <c r="AT45" s="133"/>
      <c r="AU45" s="266"/>
      <c r="AV45" s="266"/>
      <c r="AW45" s="369" t="s">
        <v>301</v>
      </c>
      <c r="AX45" s="370"/>
    </row>
    <row r="46" spans="1:50" ht="22.5" customHeight="1" x14ac:dyDescent="0.15">
      <c r="A46" s="540"/>
      <c r="B46" s="538"/>
      <c r="C46" s="538"/>
      <c r="D46" s="538"/>
      <c r="E46" s="538"/>
      <c r="F46" s="539"/>
      <c r="G46" s="514"/>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5"/>
      <c r="AC46" s="1024"/>
      <c r="AD46" s="10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1"/>
      <c r="B47" s="542"/>
      <c r="C47" s="542"/>
      <c r="D47" s="542"/>
      <c r="E47" s="542"/>
      <c r="F47" s="543"/>
      <c r="G47" s="1037"/>
      <c r="H47" s="1038"/>
      <c r="I47" s="1038"/>
      <c r="J47" s="1038"/>
      <c r="K47" s="1038"/>
      <c r="L47" s="1038"/>
      <c r="M47" s="1038"/>
      <c r="N47" s="1038"/>
      <c r="O47" s="1039"/>
      <c r="P47" s="1045"/>
      <c r="Q47" s="1045"/>
      <c r="R47" s="1045"/>
      <c r="S47" s="1045"/>
      <c r="T47" s="1045"/>
      <c r="U47" s="1045"/>
      <c r="V47" s="1045"/>
      <c r="W47" s="1045"/>
      <c r="X47" s="1046"/>
      <c r="Y47" s="283" t="s">
        <v>55</v>
      </c>
      <c r="Z47" s="1018"/>
      <c r="AA47" s="1019"/>
      <c r="AB47" s="675"/>
      <c r="AC47" s="1020"/>
      <c r="AD47" s="102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1"/>
      <c r="B48" s="642"/>
      <c r="C48" s="642"/>
      <c r="D48" s="642"/>
      <c r="E48" s="642"/>
      <c r="F48" s="643"/>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0" t="s">
        <v>302</v>
      </c>
      <c r="AC48" s="1050"/>
      <c r="AD48" s="105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80" t="s">
        <v>539</v>
      </c>
      <c r="B49" s="881"/>
      <c r="C49" s="881"/>
      <c r="D49" s="881"/>
      <c r="E49" s="881"/>
      <c r="F49" s="882"/>
      <c r="G49" s="999"/>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7" t="s">
        <v>501</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1025"/>
      <c r="Z51" s="399"/>
      <c r="AA51" s="400"/>
      <c r="AB51" s="359" t="s">
        <v>12</v>
      </c>
      <c r="AC51" s="1030"/>
      <c r="AD51" s="103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26"/>
      <c r="Z52" s="1027"/>
      <c r="AA52" s="1028"/>
      <c r="AB52" s="1032"/>
      <c r="AC52" s="1033"/>
      <c r="AD52" s="1034"/>
      <c r="AE52" s="368"/>
      <c r="AF52" s="368"/>
      <c r="AG52" s="368"/>
      <c r="AH52" s="368"/>
      <c r="AI52" s="368"/>
      <c r="AJ52" s="368"/>
      <c r="AK52" s="368"/>
      <c r="AL52" s="368"/>
      <c r="AM52" s="368"/>
      <c r="AN52" s="368"/>
      <c r="AO52" s="368"/>
      <c r="AP52" s="330"/>
      <c r="AQ52" s="265"/>
      <c r="AR52" s="266"/>
      <c r="AS52" s="132" t="s">
        <v>357</v>
      </c>
      <c r="AT52" s="133"/>
      <c r="AU52" s="266"/>
      <c r="AV52" s="266"/>
      <c r="AW52" s="369" t="s">
        <v>301</v>
      </c>
      <c r="AX52" s="370"/>
    </row>
    <row r="53" spans="1:50" ht="22.5" customHeight="1" x14ac:dyDescent="0.15">
      <c r="A53" s="540"/>
      <c r="B53" s="538"/>
      <c r="C53" s="538"/>
      <c r="D53" s="538"/>
      <c r="E53" s="538"/>
      <c r="F53" s="539"/>
      <c r="G53" s="514"/>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5"/>
      <c r="AC53" s="1024"/>
      <c r="AD53" s="10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1"/>
      <c r="B54" s="542"/>
      <c r="C54" s="542"/>
      <c r="D54" s="542"/>
      <c r="E54" s="542"/>
      <c r="F54" s="543"/>
      <c r="G54" s="1037"/>
      <c r="H54" s="1038"/>
      <c r="I54" s="1038"/>
      <c r="J54" s="1038"/>
      <c r="K54" s="1038"/>
      <c r="L54" s="1038"/>
      <c r="M54" s="1038"/>
      <c r="N54" s="1038"/>
      <c r="O54" s="1039"/>
      <c r="P54" s="1045"/>
      <c r="Q54" s="1045"/>
      <c r="R54" s="1045"/>
      <c r="S54" s="1045"/>
      <c r="T54" s="1045"/>
      <c r="U54" s="1045"/>
      <c r="V54" s="1045"/>
      <c r="W54" s="1045"/>
      <c r="X54" s="1046"/>
      <c r="Y54" s="283" t="s">
        <v>55</v>
      </c>
      <c r="Z54" s="1018"/>
      <c r="AA54" s="1019"/>
      <c r="AB54" s="675"/>
      <c r="AC54" s="1020"/>
      <c r="AD54" s="102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1"/>
      <c r="B55" s="642"/>
      <c r="C55" s="642"/>
      <c r="D55" s="642"/>
      <c r="E55" s="642"/>
      <c r="F55" s="643"/>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0" t="s">
        <v>302</v>
      </c>
      <c r="AC55" s="1050"/>
      <c r="AD55" s="105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80" t="s">
        <v>539</v>
      </c>
      <c r="B56" s="881"/>
      <c r="C56" s="881"/>
      <c r="D56" s="881"/>
      <c r="E56" s="881"/>
      <c r="F56" s="882"/>
      <c r="G56" s="999"/>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7" t="s">
        <v>501</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1025"/>
      <c r="Z58" s="399"/>
      <c r="AA58" s="400"/>
      <c r="AB58" s="1029" t="s">
        <v>12</v>
      </c>
      <c r="AC58" s="1030"/>
      <c r="AD58" s="103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26"/>
      <c r="Z59" s="1027"/>
      <c r="AA59" s="1028"/>
      <c r="AB59" s="1032"/>
      <c r="AC59" s="1033"/>
      <c r="AD59" s="1034"/>
      <c r="AE59" s="368"/>
      <c r="AF59" s="368"/>
      <c r="AG59" s="368"/>
      <c r="AH59" s="368"/>
      <c r="AI59" s="368"/>
      <c r="AJ59" s="368"/>
      <c r="AK59" s="368"/>
      <c r="AL59" s="368"/>
      <c r="AM59" s="368"/>
      <c r="AN59" s="368"/>
      <c r="AO59" s="368"/>
      <c r="AP59" s="330"/>
      <c r="AQ59" s="265"/>
      <c r="AR59" s="266"/>
      <c r="AS59" s="132" t="s">
        <v>357</v>
      </c>
      <c r="AT59" s="133"/>
      <c r="AU59" s="266"/>
      <c r="AV59" s="266"/>
      <c r="AW59" s="369" t="s">
        <v>301</v>
      </c>
      <c r="AX59" s="370"/>
    </row>
    <row r="60" spans="1:50" ht="22.5" customHeight="1" x14ac:dyDescent="0.15">
      <c r="A60" s="540"/>
      <c r="B60" s="538"/>
      <c r="C60" s="538"/>
      <c r="D60" s="538"/>
      <c r="E60" s="538"/>
      <c r="F60" s="539"/>
      <c r="G60" s="514"/>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5"/>
      <c r="AC60" s="1024"/>
      <c r="AD60" s="10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1"/>
      <c r="B61" s="542"/>
      <c r="C61" s="542"/>
      <c r="D61" s="542"/>
      <c r="E61" s="542"/>
      <c r="F61" s="543"/>
      <c r="G61" s="1037"/>
      <c r="H61" s="1038"/>
      <c r="I61" s="1038"/>
      <c r="J61" s="1038"/>
      <c r="K61" s="1038"/>
      <c r="L61" s="1038"/>
      <c r="M61" s="1038"/>
      <c r="N61" s="1038"/>
      <c r="O61" s="1039"/>
      <c r="P61" s="1045"/>
      <c r="Q61" s="1045"/>
      <c r="R61" s="1045"/>
      <c r="S61" s="1045"/>
      <c r="T61" s="1045"/>
      <c r="U61" s="1045"/>
      <c r="V61" s="1045"/>
      <c r="W61" s="1045"/>
      <c r="X61" s="1046"/>
      <c r="Y61" s="283" t="s">
        <v>55</v>
      </c>
      <c r="Z61" s="1018"/>
      <c r="AA61" s="1019"/>
      <c r="AB61" s="675"/>
      <c r="AC61" s="1020"/>
      <c r="AD61" s="102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1"/>
      <c r="B62" s="642"/>
      <c r="C62" s="642"/>
      <c r="D62" s="642"/>
      <c r="E62" s="642"/>
      <c r="F62" s="643"/>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0" t="s">
        <v>302</v>
      </c>
      <c r="AC62" s="1050"/>
      <c r="AD62" s="105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80" t="s">
        <v>539</v>
      </c>
      <c r="B63" s="881"/>
      <c r="C63" s="881"/>
      <c r="D63" s="881"/>
      <c r="E63" s="881"/>
      <c r="F63" s="882"/>
      <c r="G63" s="999"/>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7" t="s">
        <v>501</v>
      </c>
      <c r="B65" s="538"/>
      <c r="C65" s="538"/>
      <c r="D65" s="538"/>
      <c r="E65" s="538"/>
      <c r="F65" s="539"/>
      <c r="G65" s="544" t="s">
        <v>266</v>
      </c>
      <c r="H65" s="545"/>
      <c r="I65" s="545"/>
      <c r="J65" s="545"/>
      <c r="K65" s="545"/>
      <c r="L65" s="545"/>
      <c r="M65" s="545"/>
      <c r="N65" s="545"/>
      <c r="O65" s="546"/>
      <c r="P65" s="755" t="s">
        <v>60</v>
      </c>
      <c r="Q65" s="545"/>
      <c r="R65" s="545"/>
      <c r="S65" s="545"/>
      <c r="T65" s="545"/>
      <c r="U65" s="545"/>
      <c r="V65" s="545"/>
      <c r="W65" s="545"/>
      <c r="X65" s="546"/>
      <c r="Y65" s="1025"/>
      <c r="Z65" s="399"/>
      <c r="AA65" s="400"/>
      <c r="AB65" s="1029" t="s">
        <v>12</v>
      </c>
      <c r="AC65" s="1030"/>
      <c r="AD65" s="103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26"/>
      <c r="Z66" s="1027"/>
      <c r="AA66" s="1028"/>
      <c r="AB66" s="1032"/>
      <c r="AC66" s="1033"/>
      <c r="AD66" s="1034"/>
      <c r="AE66" s="368"/>
      <c r="AF66" s="368"/>
      <c r="AG66" s="368"/>
      <c r="AH66" s="368"/>
      <c r="AI66" s="368"/>
      <c r="AJ66" s="368"/>
      <c r="AK66" s="368"/>
      <c r="AL66" s="368"/>
      <c r="AM66" s="368"/>
      <c r="AN66" s="368"/>
      <c r="AO66" s="368"/>
      <c r="AP66" s="330"/>
      <c r="AQ66" s="265"/>
      <c r="AR66" s="266"/>
      <c r="AS66" s="132" t="s">
        <v>357</v>
      </c>
      <c r="AT66" s="133"/>
      <c r="AU66" s="266"/>
      <c r="AV66" s="266"/>
      <c r="AW66" s="369" t="s">
        <v>301</v>
      </c>
      <c r="AX66" s="370"/>
    </row>
    <row r="67" spans="1:50" ht="22.5" customHeight="1" x14ac:dyDescent="0.15">
      <c r="A67" s="540"/>
      <c r="B67" s="538"/>
      <c r="C67" s="538"/>
      <c r="D67" s="538"/>
      <c r="E67" s="538"/>
      <c r="F67" s="539"/>
      <c r="G67" s="514"/>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5"/>
      <c r="AC67" s="1024"/>
      <c r="AD67" s="102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1"/>
      <c r="B68" s="542"/>
      <c r="C68" s="542"/>
      <c r="D68" s="542"/>
      <c r="E68" s="542"/>
      <c r="F68" s="543"/>
      <c r="G68" s="1037"/>
      <c r="H68" s="1038"/>
      <c r="I68" s="1038"/>
      <c r="J68" s="1038"/>
      <c r="K68" s="1038"/>
      <c r="L68" s="1038"/>
      <c r="M68" s="1038"/>
      <c r="N68" s="1038"/>
      <c r="O68" s="1039"/>
      <c r="P68" s="1045"/>
      <c r="Q68" s="1045"/>
      <c r="R68" s="1045"/>
      <c r="S68" s="1045"/>
      <c r="T68" s="1045"/>
      <c r="U68" s="1045"/>
      <c r="V68" s="1045"/>
      <c r="W68" s="1045"/>
      <c r="X68" s="1046"/>
      <c r="Y68" s="283" t="s">
        <v>55</v>
      </c>
      <c r="Z68" s="1018"/>
      <c r="AA68" s="1019"/>
      <c r="AB68" s="675"/>
      <c r="AC68" s="1020"/>
      <c r="AD68" s="102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1"/>
      <c r="B69" s="642"/>
      <c r="C69" s="642"/>
      <c r="D69" s="642"/>
      <c r="E69" s="642"/>
      <c r="F69" s="643"/>
      <c r="G69" s="1040"/>
      <c r="H69" s="1041"/>
      <c r="I69" s="1041"/>
      <c r="J69" s="1041"/>
      <c r="K69" s="1041"/>
      <c r="L69" s="1041"/>
      <c r="M69" s="1041"/>
      <c r="N69" s="1041"/>
      <c r="O69" s="1042"/>
      <c r="P69" s="1047"/>
      <c r="Q69" s="1047"/>
      <c r="R69" s="1047"/>
      <c r="S69" s="1047"/>
      <c r="T69" s="1047"/>
      <c r="U69" s="1047"/>
      <c r="V69" s="1047"/>
      <c r="W69" s="1047"/>
      <c r="X69" s="1048"/>
      <c r="Y69" s="283" t="s">
        <v>14</v>
      </c>
      <c r="Z69" s="1018"/>
      <c r="AA69" s="1019"/>
      <c r="AB69" s="481"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80" t="s">
        <v>539</v>
      </c>
      <c r="B70" s="881"/>
      <c r="C70" s="881"/>
      <c r="D70" s="881"/>
      <c r="E70" s="881"/>
      <c r="F70" s="882"/>
      <c r="G70" s="999"/>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0" t="s">
        <v>525</v>
      </c>
      <c r="H2" s="421"/>
      <c r="I2" s="421"/>
      <c r="J2" s="421"/>
      <c r="K2" s="421"/>
      <c r="L2" s="421"/>
      <c r="M2" s="421"/>
      <c r="N2" s="421"/>
      <c r="O2" s="421"/>
      <c r="P2" s="421"/>
      <c r="Q2" s="421"/>
      <c r="R2" s="421"/>
      <c r="S2" s="421"/>
      <c r="T2" s="421"/>
      <c r="U2" s="421"/>
      <c r="V2" s="421"/>
      <c r="W2" s="421"/>
      <c r="X2" s="421"/>
      <c r="Y2" s="421"/>
      <c r="Z2" s="421"/>
      <c r="AA2" s="421"/>
      <c r="AB2" s="449"/>
      <c r="AC2" s="420"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8"/>
    </row>
    <row r="4" spans="1:50" ht="24.75" customHeight="1" x14ac:dyDescent="0.15">
      <c r="A4" s="1057"/>
      <c r="B4" s="1058"/>
      <c r="C4" s="1058"/>
      <c r="D4" s="1058"/>
      <c r="E4" s="1058"/>
      <c r="F4" s="1059"/>
      <c r="G4" s="439"/>
      <c r="H4" s="440"/>
      <c r="I4" s="440"/>
      <c r="J4" s="440"/>
      <c r="K4" s="441"/>
      <c r="L4" s="442"/>
      <c r="M4" s="443"/>
      <c r="N4" s="443"/>
      <c r="O4" s="443"/>
      <c r="P4" s="443"/>
      <c r="Q4" s="443"/>
      <c r="R4" s="443"/>
      <c r="S4" s="443"/>
      <c r="T4" s="443"/>
      <c r="U4" s="443"/>
      <c r="V4" s="443"/>
      <c r="W4" s="443"/>
      <c r="X4" s="444"/>
      <c r="Y4" s="469"/>
      <c r="Z4" s="470"/>
      <c r="AA4" s="470"/>
      <c r="AB4" s="566"/>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7"/>
      <c r="B5" s="1058"/>
      <c r="C5" s="1058"/>
      <c r="D5" s="1058"/>
      <c r="E5" s="1058"/>
      <c r="F5" s="105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7"/>
      <c r="B6" s="1058"/>
      <c r="C6" s="1058"/>
      <c r="D6" s="1058"/>
      <c r="E6" s="1058"/>
      <c r="F6" s="105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7"/>
      <c r="B7" s="1058"/>
      <c r="C7" s="1058"/>
      <c r="D7" s="1058"/>
      <c r="E7" s="1058"/>
      <c r="F7" s="105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7"/>
      <c r="B8" s="1058"/>
      <c r="C8" s="1058"/>
      <c r="D8" s="1058"/>
      <c r="E8" s="1058"/>
      <c r="F8" s="105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7"/>
      <c r="B9" s="1058"/>
      <c r="C9" s="1058"/>
      <c r="D9" s="1058"/>
      <c r="E9" s="1058"/>
      <c r="F9" s="105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7"/>
      <c r="B10" s="1058"/>
      <c r="C10" s="1058"/>
      <c r="D10" s="1058"/>
      <c r="E10" s="1058"/>
      <c r="F10" s="105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7"/>
      <c r="B11" s="1058"/>
      <c r="C11" s="1058"/>
      <c r="D11" s="1058"/>
      <c r="E11" s="1058"/>
      <c r="F11" s="105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7"/>
      <c r="B12" s="1058"/>
      <c r="C12" s="1058"/>
      <c r="D12" s="1058"/>
      <c r="E12" s="1058"/>
      <c r="F12" s="105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7"/>
      <c r="B13" s="1058"/>
      <c r="C13" s="1058"/>
      <c r="D13" s="1058"/>
      <c r="E13" s="1058"/>
      <c r="F13" s="105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7"/>
      <c r="B14" s="1058"/>
      <c r="C14" s="1058"/>
      <c r="D14" s="1058"/>
      <c r="E14" s="1058"/>
      <c r="F14" s="105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7"/>
      <c r="B15" s="1058"/>
      <c r="C15" s="1058"/>
      <c r="D15" s="1058"/>
      <c r="E15" s="1058"/>
      <c r="F15" s="1059"/>
      <c r="G15" s="420" t="s">
        <v>404</v>
      </c>
      <c r="H15" s="421"/>
      <c r="I15" s="421"/>
      <c r="J15" s="421"/>
      <c r="K15" s="421"/>
      <c r="L15" s="421"/>
      <c r="M15" s="421"/>
      <c r="N15" s="421"/>
      <c r="O15" s="421"/>
      <c r="P15" s="421"/>
      <c r="Q15" s="421"/>
      <c r="R15" s="421"/>
      <c r="S15" s="421"/>
      <c r="T15" s="421"/>
      <c r="U15" s="421"/>
      <c r="V15" s="421"/>
      <c r="W15" s="421"/>
      <c r="X15" s="421"/>
      <c r="Y15" s="421"/>
      <c r="Z15" s="421"/>
      <c r="AA15" s="421"/>
      <c r="AB15" s="449"/>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7"/>
      <c r="B16" s="1058"/>
      <c r="C16" s="1058"/>
      <c r="D16" s="1058"/>
      <c r="E16" s="1058"/>
      <c r="F16" s="1059"/>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8"/>
    </row>
    <row r="17" spans="1:50" ht="24.75" customHeight="1" x14ac:dyDescent="0.15">
      <c r="A17" s="1057"/>
      <c r="B17" s="1058"/>
      <c r="C17" s="1058"/>
      <c r="D17" s="1058"/>
      <c r="E17" s="1058"/>
      <c r="F17" s="1059"/>
      <c r="G17" s="439"/>
      <c r="H17" s="440"/>
      <c r="I17" s="440"/>
      <c r="J17" s="440"/>
      <c r="K17" s="441"/>
      <c r="L17" s="442"/>
      <c r="M17" s="443"/>
      <c r="N17" s="443"/>
      <c r="O17" s="443"/>
      <c r="P17" s="443"/>
      <c r="Q17" s="443"/>
      <c r="R17" s="443"/>
      <c r="S17" s="443"/>
      <c r="T17" s="443"/>
      <c r="U17" s="443"/>
      <c r="V17" s="443"/>
      <c r="W17" s="443"/>
      <c r="X17" s="444"/>
      <c r="Y17" s="469"/>
      <c r="Z17" s="470"/>
      <c r="AA17" s="470"/>
      <c r="AB17" s="566"/>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7"/>
      <c r="B18" s="1058"/>
      <c r="C18" s="1058"/>
      <c r="D18" s="1058"/>
      <c r="E18" s="1058"/>
      <c r="F18" s="105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7"/>
      <c r="B19" s="1058"/>
      <c r="C19" s="1058"/>
      <c r="D19" s="1058"/>
      <c r="E19" s="1058"/>
      <c r="F19" s="105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7"/>
      <c r="B20" s="1058"/>
      <c r="C20" s="1058"/>
      <c r="D20" s="1058"/>
      <c r="E20" s="1058"/>
      <c r="F20" s="105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7"/>
      <c r="B21" s="1058"/>
      <c r="C21" s="1058"/>
      <c r="D21" s="1058"/>
      <c r="E21" s="1058"/>
      <c r="F21" s="105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7"/>
      <c r="B22" s="1058"/>
      <c r="C22" s="1058"/>
      <c r="D22" s="1058"/>
      <c r="E22" s="1058"/>
      <c r="F22" s="105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7"/>
      <c r="B23" s="1058"/>
      <c r="C23" s="1058"/>
      <c r="D23" s="1058"/>
      <c r="E23" s="1058"/>
      <c r="F23" s="105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7"/>
      <c r="B24" s="1058"/>
      <c r="C24" s="1058"/>
      <c r="D24" s="1058"/>
      <c r="E24" s="1058"/>
      <c r="F24" s="105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7"/>
      <c r="B25" s="1058"/>
      <c r="C25" s="1058"/>
      <c r="D25" s="1058"/>
      <c r="E25" s="1058"/>
      <c r="F25" s="105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7"/>
      <c r="B26" s="1058"/>
      <c r="C26" s="1058"/>
      <c r="D26" s="1058"/>
      <c r="E26" s="1058"/>
      <c r="F26" s="105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7"/>
      <c r="B27" s="1058"/>
      <c r="C27" s="1058"/>
      <c r="D27" s="1058"/>
      <c r="E27" s="1058"/>
      <c r="F27" s="105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7"/>
      <c r="B28" s="1058"/>
      <c r="C28" s="1058"/>
      <c r="D28" s="1058"/>
      <c r="E28" s="1058"/>
      <c r="F28" s="1059"/>
      <c r="G28" s="420" t="s">
        <v>403</v>
      </c>
      <c r="H28" s="421"/>
      <c r="I28" s="421"/>
      <c r="J28" s="421"/>
      <c r="K28" s="421"/>
      <c r="L28" s="421"/>
      <c r="M28" s="421"/>
      <c r="N28" s="421"/>
      <c r="O28" s="421"/>
      <c r="P28" s="421"/>
      <c r="Q28" s="421"/>
      <c r="R28" s="421"/>
      <c r="S28" s="421"/>
      <c r="T28" s="421"/>
      <c r="U28" s="421"/>
      <c r="V28" s="421"/>
      <c r="W28" s="421"/>
      <c r="X28" s="421"/>
      <c r="Y28" s="421"/>
      <c r="Z28" s="421"/>
      <c r="AA28" s="421"/>
      <c r="AB28" s="449"/>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7"/>
      <c r="B29" s="1058"/>
      <c r="C29" s="1058"/>
      <c r="D29" s="1058"/>
      <c r="E29" s="1058"/>
      <c r="F29" s="1059"/>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8"/>
    </row>
    <row r="30" spans="1:50" ht="24.75" customHeight="1" x14ac:dyDescent="0.15">
      <c r="A30" s="1057"/>
      <c r="B30" s="1058"/>
      <c r="C30" s="1058"/>
      <c r="D30" s="1058"/>
      <c r="E30" s="1058"/>
      <c r="F30" s="1059"/>
      <c r="G30" s="439"/>
      <c r="H30" s="440"/>
      <c r="I30" s="440"/>
      <c r="J30" s="440"/>
      <c r="K30" s="441"/>
      <c r="L30" s="442"/>
      <c r="M30" s="443"/>
      <c r="N30" s="443"/>
      <c r="O30" s="443"/>
      <c r="P30" s="443"/>
      <c r="Q30" s="443"/>
      <c r="R30" s="443"/>
      <c r="S30" s="443"/>
      <c r="T30" s="443"/>
      <c r="U30" s="443"/>
      <c r="V30" s="443"/>
      <c r="W30" s="443"/>
      <c r="X30" s="444"/>
      <c r="Y30" s="469"/>
      <c r="Z30" s="470"/>
      <c r="AA30" s="470"/>
      <c r="AB30" s="566"/>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7"/>
      <c r="B31" s="1058"/>
      <c r="C31" s="1058"/>
      <c r="D31" s="1058"/>
      <c r="E31" s="1058"/>
      <c r="F31" s="105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7"/>
      <c r="B32" s="1058"/>
      <c r="C32" s="1058"/>
      <c r="D32" s="1058"/>
      <c r="E32" s="1058"/>
      <c r="F32" s="105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7"/>
      <c r="B33" s="1058"/>
      <c r="C33" s="1058"/>
      <c r="D33" s="1058"/>
      <c r="E33" s="1058"/>
      <c r="F33" s="105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7"/>
      <c r="B34" s="1058"/>
      <c r="C34" s="1058"/>
      <c r="D34" s="1058"/>
      <c r="E34" s="1058"/>
      <c r="F34" s="105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7"/>
      <c r="B35" s="1058"/>
      <c r="C35" s="1058"/>
      <c r="D35" s="1058"/>
      <c r="E35" s="1058"/>
      <c r="F35" s="105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7"/>
      <c r="B36" s="1058"/>
      <c r="C36" s="1058"/>
      <c r="D36" s="1058"/>
      <c r="E36" s="1058"/>
      <c r="F36" s="105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7"/>
      <c r="B37" s="1058"/>
      <c r="C37" s="1058"/>
      <c r="D37" s="1058"/>
      <c r="E37" s="1058"/>
      <c r="F37" s="105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7"/>
      <c r="B38" s="1058"/>
      <c r="C38" s="1058"/>
      <c r="D38" s="1058"/>
      <c r="E38" s="1058"/>
      <c r="F38" s="105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7"/>
      <c r="B39" s="1058"/>
      <c r="C39" s="1058"/>
      <c r="D39" s="1058"/>
      <c r="E39" s="1058"/>
      <c r="F39" s="105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7"/>
      <c r="B40" s="1058"/>
      <c r="C40" s="1058"/>
      <c r="D40" s="1058"/>
      <c r="E40" s="1058"/>
      <c r="F40" s="105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7"/>
      <c r="B41" s="1058"/>
      <c r="C41" s="1058"/>
      <c r="D41" s="1058"/>
      <c r="E41" s="1058"/>
      <c r="F41" s="1059"/>
      <c r="G41" s="420" t="s">
        <v>453</v>
      </c>
      <c r="H41" s="421"/>
      <c r="I41" s="421"/>
      <c r="J41" s="421"/>
      <c r="K41" s="421"/>
      <c r="L41" s="421"/>
      <c r="M41" s="421"/>
      <c r="N41" s="421"/>
      <c r="O41" s="421"/>
      <c r="P41" s="421"/>
      <c r="Q41" s="421"/>
      <c r="R41" s="421"/>
      <c r="S41" s="421"/>
      <c r="T41" s="421"/>
      <c r="U41" s="421"/>
      <c r="V41" s="421"/>
      <c r="W41" s="421"/>
      <c r="X41" s="421"/>
      <c r="Y41" s="421"/>
      <c r="Z41" s="421"/>
      <c r="AA41" s="421"/>
      <c r="AB41" s="449"/>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7"/>
      <c r="B42" s="1058"/>
      <c r="C42" s="1058"/>
      <c r="D42" s="1058"/>
      <c r="E42" s="1058"/>
      <c r="F42" s="1059"/>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8"/>
    </row>
    <row r="43" spans="1:50" ht="24.75" customHeight="1" x14ac:dyDescent="0.15">
      <c r="A43" s="1057"/>
      <c r="B43" s="1058"/>
      <c r="C43" s="1058"/>
      <c r="D43" s="1058"/>
      <c r="E43" s="1058"/>
      <c r="F43" s="1059"/>
      <c r="G43" s="439"/>
      <c r="H43" s="440"/>
      <c r="I43" s="440"/>
      <c r="J43" s="440"/>
      <c r="K43" s="441"/>
      <c r="L43" s="442"/>
      <c r="M43" s="443"/>
      <c r="N43" s="443"/>
      <c r="O43" s="443"/>
      <c r="P43" s="443"/>
      <c r="Q43" s="443"/>
      <c r="R43" s="443"/>
      <c r="S43" s="443"/>
      <c r="T43" s="443"/>
      <c r="U43" s="443"/>
      <c r="V43" s="443"/>
      <c r="W43" s="443"/>
      <c r="X43" s="444"/>
      <c r="Y43" s="469"/>
      <c r="Z43" s="470"/>
      <c r="AA43" s="470"/>
      <c r="AB43" s="566"/>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7"/>
      <c r="B44" s="1058"/>
      <c r="C44" s="1058"/>
      <c r="D44" s="1058"/>
      <c r="E44" s="1058"/>
      <c r="F44" s="105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7"/>
      <c r="B45" s="1058"/>
      <c r="C45" s="1058"/>
      <c r="D45" s="1058"/>
      <c r="E45" s="1058"/>
      <c r="F45" s="105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7"/>
      <c r="B46" s="1058"/>
      <c r="C46" s="1058"/>
      <c r="D46" s="1058"/>
      <c r="E46" s="1058"/>
      <c r="F46" s="105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7"/>
      <c r="B47" s="1058"/>
      <c r="C47" s="1058"/>
      <c r="D47" s="1058"/>
      <c r="E47" s="1058"/>
      <c r="F47" s="105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7"/>
      <c r="B48" s="1058"/>
      <c r="C48" s="1058"/>
      <c r="D48" s="1058"/>
      <c r="E48" s="1058"/>
      <c r="F48" s="105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7"/>
      <c r="B49" s="1058"/>
      <c r="C49" s="1058"/>
      <c r="D49" s="1058"/>
      <c r="E49" s="1058"/>
      <c r="F49" s="105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7"/>
      <c r="B50" s="1058"/>
      <c r="C50" s="1058"/>
      <c r="D50" s="1058"/>
      <c r="E50" s="1058"/>
      <c r="F50" s="105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7"/>
      <c r="B51" s="1058"/>
      <c r="C51" s="1058"/>
      <c r="D51" s="1058"/>
      <c r="E51" s="1058"/>
      <c r="F51" s="105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7"/>
      <c r="B52" s="1058"/>
      <c r="C52" s="1058"/>
      <c r="D52" s="1058"/>
      <c r="E52" s="1058"/>
      <c r="F52" s="105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0" t="s">
        <v>305</v>
      </c>
      <c r="H55" s="421"/>
      <c r="I55" s="421"/>
      <c r="J55" s="421"/>
      <c r="K55" s="421"/>
      <c r="L55" s="421"/>
      <c r="M55" s="421"/>
      <c r="N55" s="421"/>
      <c r="O55" s="421"/>
      <c r="P55" s="421"/>
      <c r="Q55" s="421"/>
      <c r="R55" s="421"/>
      <c r="S55" s="421"/>
      <c r="T55" s="421"/>
      <c r="U55" s="421"/>
      <c r="V55" s="421"/>
      <c r="W55" s="421"/>
      <c r="X55" s="421"/>
      <c r="Y55" s="421"/>
      <c r="Z55" s="421"/>
      <c r="AA55" s="421"/>
      <c r="AB55" s="449"/>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7"/>
      <c r="B56" s="1058"/>
      <c r="C56" s="1058"/>
      <c r="D56" s="1058"/>
      <c r="E56" s="1058"/>
      <c r="F56" s="1059"/>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8"/>
    </row>
    <row r="57" spans="1:50" ht="24.75" customHeight="1" x14ac:dyDescent="0.15">
      <c r="A57" s="1057"/>
      <c r="B57" s="1058"/>
      <c r="C57" s="1058"/>
      <c r="D57" s="1058"/>
      <c r="E57" s="1058"/>
      <c r="F57" s="1059"/>
      <c r="G57" s="439"/>
      <c r="H57" s="440"/>
      <c r="I57" s="440"/>
      <c r="J57" s="440"/>
      <c r="K57" s="441"/>
      <c r="L57" s="442"/>
      <c r="M57" s="443"/>
      <c r="N57" s="443"/>
      <c r="O57" s="443"/>
      <c r="P57" s="443"/>
      <c r="Q57" s="443"/>
      <c r="R57" s="443"/>
      <c r="S57" s="443"/>
      <c r="T57" s="443"/>
      <c r="U57" s="443"/>
      <c r="V57" s="443"/>
      <c r="W57" s="443"/>
      <c r="X57" s="444"/>
      <c r="Y57" s="469"/>
      <c r="Z57" s="470"/>
      <c r="AA57" s="470"/>
      <c r="AB57" s="566"/>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7"/>
      <c r="B58" s="1058"/>
      <c r="C58" s="1058"/>
      <c r="D58" s="1058"/>
      <c r="E58" s="1058"/>
      <c r="F58" s="105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7"/>
      <c r="B59" s="1058"/>
      <c r="C59" s="1058"/>
      <c r="D59" s="1058"/>
      <c r="E59" s="1058"/>
      <c r="F59" s="105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7"/>
      <c r="B60" s="1058"/>
      <c r="C60" s="1058"/>
      <c r="D60" s="1058"/>
      <c r="E60" s="1058"/>
      <c r="F60" s="105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7"/>
      <c r="B61" s="1058"/>
      <c r="C61" s="1058"/>
      <c r="D61" s="1058"/>
      <c r="E61" s="1058"/>
      <c r="F61" s="105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7"/>
      <c r="B62" s="1058"/>
      <c r="C62" s="1058"/>
      <c r="D62" s="1058"/>
      <c r="E62" s="1058"/>
      <c r="F62" s="105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7"/>
      <c r="B63" s="1058"/>
      <c r="C63" s="1058"/>
      <c r="D63" s="1058"/>
      <c r="E63" s="1058"/>
      <c r="F63" s="105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7"/>
      <c r="B64" s="1058"/>
      <c r="C64" s="1058"/>
      <c r="D64" s="1058"/>
      <c r="E64" s="1058"/>
      <c r="F64" s="105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7"/>
      <c r="B65" s="1058"/>
      <c r="C65" s="1058"/>
      <c r="D65" s="1058"/>
      <c r="E65" s="1058"/>
      <c r="F65" s="105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7"/>
      <c r="B66" s="1058"/>
      <c r="C66" s="1058"/>
      <c r="D66" s="1058"/>
      <c r="E66" s="1058"/>
      <c r="F66" s="105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7"/>
      <c r="B67" s="1058"/>
      <c r="C67" s="1058"/>
      <c r="D67" s="1058"/>
      <c r="E67" s="1058"/>
      <c r="F67" s="105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7"/>
      <c r="B68" s="1058"/>
      <c r="C68" s="1058"/>
      <c r="D68" s="1058"/>
      <c r="E68" s="1058"/>
      <c r="F68" s="1059"/>
      <c r="G68" s="420" t="s">
        <v>408</v>
      </c>
      <c r="H68" s="421"/>
      <c r="I68" s="421"/>
      <c r="J68" s="421"/>
      <c r="K68" s="421"/>
      <c r="L68" s="421"/>
      <c r="M68" s="421"/>
      <c r="N68" s="421"/>
      <c r="O68" s="421"/>
      <c r="P68" s="421"/>
      <c r="Q68" s="421"/>
      <c r="R68" s="421"/>
      <c r="S68" s="421"/>
      <c r="T68" s="421"/>
      <c r="U68" s="421"/>
      <c r="V68" s="421"/>
      <c r="W68" s="421"/>
      <c r="X68" s="421"/>
      <c r="Y68" s="421"/>
      <c r="Z68" s="421"/>
      <c r="AA68" s="421"/>
      <c r="AB68" s="449"/>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7"/>
      <c r="B69" s="1058"/>
      <c r="C69" s="1058"/>
      <c r="D69" s="1058"/>
      <c r="E69" s="1058"/>
      <c r="F69" s="1059"/>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8"/>
    </row>
    <row r="70" spans="1:50" ht="24.75" customHeight="1" x14ac:dyDescent="0.15">
      <c r="A70" s="1057"/>
      <c r="B70" s="1058"/>
      <c r="C70" s="1058"/>
      <c r="D70" s="1058"/>
      <c r="E70" s="1058"/>
      <c r="F70" s="1059"/>
      <c r="G70" s="439"/>
      <c r="H70" s="440"/>
      <c r="I70" s="440"/>
      <c r="J70" s="440"/>
      <c r="K70" s="441"/>
      <c r="L70" s="442"/>
      <c r="M70" s="443"/>
      <c r="N70" s="443"/>
      <c r="O70" s="443"/>
      <c r="P70" s="443"/>
      <c r="Q70" s="443"/>
      <c r="R70" s="443"/>
      <c r="S70" s="443"/>
      <c r="T70" s="443"/>
      <c r="U70" s="443"/>
      <c r="V70" s="443"/>
      <c r="W70" s="443"/>
      <c r="X70" s="444"/>
      <c r="Y70" s="469"/>
      <c r="Z70" s="470"/>
      <c r="AA70" s="470"/>
      <c r="AB70" s="566"/>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7"/>
      <c r="B71" s="1058"/>
      <c r="C71" s="1058"/>
      <c r="D71" s="1058"/>
      <c r="E71" s="1058"/>
      <c r="F71" s="105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7"/>
      <c r="B72" s="1058"/>
      <c r="C72" s="1058"/>
      <c r="D72" s="1058"/>
      <c r="E72" s="1058"/>
      <c r="F72" s="105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7"/>
      <c r="B73" s="1058"/>
      <c r="C73" s="1058"/>
      <c r="D73" s="1058"/>
      <c r="E73" s="1058"/>
      <c r="F73" s="105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7"/>
      <c r="B74" s="1058"/>
      <c r="C74" s="1058"/>
      <c r="D74" s="1058"/>
      <c r="E74" s="1058"/>
      <c r="F74" s="105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7"/>
      <c r="B75" s="1058"/>
      <c r="C75" s="1058"/>
      <c r="D75" s="1058"/>
      <c r="E75" s="1058"/>
      <c r="F75" s="105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7"/>
      <c r="B76" s="1058"/>
      <c r="C76" s="1058"/>
      <c r="D76" s="1058"/>
      <c r="E76" s="1058"/>
      <c r="F76" s="105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7"/>
      <c r="B77" s="1058"/>
      <c r="C77" s="1058"/>
      <c r="D77" s="1058"/>
      <c r="E77" s="1058"/>
      <c r="F77" s="105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7"/>
      <c r="B78" s="1058"/>
      <c r="C78" s="1058"/>
      <c r="D78" s="1058"/>
      <c r="E78" s="1058"/>
      <c r="F78" s="105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7"/>
      <c r="B79" s="1058"/>
      <c r="C79" s="1058"/>
      <c r="D79" s="1058"/>
      <c r="E79" s="1058"/>
      <c r="F79" s="105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7"/>
      <c r="B80" s="1058"/>
      <c r="C80" s="1058"/>
      <c r="D80" s="1058"/>
      <c r="E80" s="1058"/>
      <c r="F80" s="105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7"/>
      <c r="B81" s="1058"/>
      <c r="C81" s="1058"/>
      <c r="D81" s="1058"/>
      <c r="E81" s="1058"/>
      <c r="F81" s="1059"/>
      <c r="G81" s="420" t="s">
        <v>410</v>
      </c>
      <c r="H81" s="421"/>
      <c r="I81" s="421"/>
      <c r="J81" s="421"/>
      <c r="K81" s="421"/>
      <c r="L81" s="421"/>
      <c r="M81" s="421"/>
      <c r="N81" s="421"/>
      <c r="O81" s="421"/>
      <c r="P81" s="421"/>
      <c r="Q81" s="421"/>
      <c r="R81" s="421"/>
      <c r="S81" s="421"/>
      <c r="T81" s="421"/>
      <c r="U81" s="421"/>
      <c r="V81" s="421"/>
      <c r="W81" s="421"/>
      <c r="X81" s="421"/>
      <c r="Y81" s="421"/>
      <c r="Z81" s="421"/>
      <c r="AA81" s="421"/>
      <c r="AB81" s="449"/>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7"/>
      <c r="B82" s="1058"/>
      <c r="C82" s="1058"/>
      <c r="D82" s="1058"/>
      <c r="E82" s="1058"/>
      <c r="F82" s="1059"/>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8"/>
    </row>
    <row r="83" spans="1:50" ht="24.75" customHeight="1" x14ac:dyDescent="0.15">
      <c r="A83" s="1057"/>
      <c r="B83" s="1058"/>
      <c r="C83" s="1058"/>
      <c r="D83" s="1058"/>
      <c r="E83" s="1058"/>
      <c r="F83" s="1059"/>
      <c r="G83" s="439"/>
      <c r="H83" s="440"/>
      <c r="I83" s="440"/>
      <c r="J83" s="440"/>
      <c r="K83" s="441"/>
      <c r="L83" s="442"/>
      <c r="M83" s="443"/>
      <c r="N83" s="443"/>
      <c r="O83" s="443"/>
      <c r="P83" s="443"/>
      <c r="Q83" s="443"/>
      <c r="R83" s="443"/>
      <c r="S83" s="443"/>
      <c r="T83" s="443"/>
      <c r="U83" s="443"/>
      <c r="V83" s="443"/>
      <c r="W83" s="443"/>
      <c r="X83" s="444"/>
      <c r="Y83" s="469"/>
      <c r="Z83" s="470"/>
      <c r="AA83" s="470"/>
      <c r="AB83" s="566"/>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7"/>
      <c r="B84" s="1058"/>
      <c r="C84" s="1058"/>
      <c r="D84" s="1058"/>
      <c r="E84" s="1058"/>
      <c r="F84" s="105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7"/>
      <c r="B85" s="1058"/>
      <c r="C85" s="1058"/>
      <c r="D85" s="1058"/>
      <c r="E85" s="1058"/>
      <c r="F85" s="105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7"/>
      <c r="B86" s="1058"/>
      <c r="C86" s="1058"/>
      <c r="D86" s="1058"/>
      <c r="E86" s="1058"/>
      <c r="F86" s="105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7"/>
      <c r="B87" s="1058"/>
      <c r="C87" s="1058"/>
      <c r="D87" s="1058"/>
      <c r="E87" s="1058"/>
      <c r="F87" s="105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7"/>
      <c r="B88" s="1058"/>
      <c r="C88" s="1058"/>
      <c r="D88" s="1058"/>
      <c r="E88" s="1058"/>
      <c r="F88" s="105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7"/>
      <c r="B89" s="1058"/>
      <c r="C89" s="1058"/>
      <c r="D89" s="1058"/>
      <c r="E89" s="1058"/>
      <c r="F89" s="105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7"/>
      <c r="B90" s="1058"/>
      <c r="C90" s="1058"/>
      <c r="D90" s="1058"/>
      <c r="E90" s="1058"/>
      <c r="F90" s="105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7"/>
      <c r="B91" s="1058"/>
      <c r="C91" s="1058"/>
      <c r="D91" s="1058"/>
      <c r="E91" s="1058"/>
      <c r="F91" s="105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7"/>
      <c r="B92" s="1058"/>
      <c r="C92" s="1058"/>
      <c r="D92" s="1058"/>
      <c r="E92" s="1058"/>
      <c r="F92" s="105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7"/>
      <c r="B93" s="1058"/>
      <c r="C93" s="1058"/>
      <c r="D93" s="1058"/>
      <c r="E93" s="1058"/>
      <c r="F93" s="105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7"/>
      <c r="B94" s="1058"/>
      <c r="C94" s="1058"/>
      <c r="D94" s="1058"/>
      <c r="E94" s="1058"/>
      <c r="F94" s="1059"/>
      <c r="G94" s="420" t="s">
        <v>412</v>
      </c>
      <c r="H94" s="421"/>
      <c r="I94" s="421"/>
      <c r="J94" s="421"/>
      <c r="K94" s="421"/>
      <c r="L94" s="421"/>
      <c r="M94" s="421"/>
      <c r="N94" s="421"/>
      <c r="O94" s="421"/>
      <c r="P94" s="421"/>
      <c r="Q94" s="421"/>
      <c r="R94" s="421"/>
      <c r="S94" s="421"/>
      <c r="T94" s="421"/>
      <c r="U94" s="421"/>
      <c r="V94" s="421"/>
      <c r="W94" s="421"/>
      <c r="X94" s="421"/>
      <c r="Y94" s="421"/>
      <c r="Z94" s="421"/>
      <c r="AA94" s="421"/>
      <c r="AB94" s="449"/>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7"/>
      <c r="B95" s="1058"/>
      <c r="C95" s="1058"/>
      <c r="D95" s="1058"/>
      <c r="E95" s="1058"/>
      <c r="F95" s="1059"/>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8"/>
    </row>
    <row r="96" spans="1:50" ht="24.75" customHeight="1" x14ac:dyDescent="0.15">
      <c r="A96" s="1057"/>
      <c r="B96" s="1058"/>
      <c r="C96" s="1058"/>
      <c r="D96" s="1058"/>
      <c r="E96" s="1058"/>
      <c r="F96" s="1059"/>
      <c r="G96" s="439"/>
      <c r="H96" s="440"/>
      <c r="I96" s="440"/>
      <c r="J96" s="440"/>
      <c r="K96" s="441"/>
      <c r="L96" s="442"/>
      <c r="M96" s="443"/>
      <c r="N96" s="443"/>
      <c r="O96" s="443"/>
      <c r="P96" s="443"/>
      <c r="Q96" s="443"/>
      <c r="R96" s="443"/>
      <c r="S96" s="443"/>
      <c r="T96" s="443"/>
      <c r="U96" s="443"/>
      <c r="V96" s="443"/>
      <c r="W96" s="443"/>
      <c r="X96" s="444"/>
      <c r="Y96" s="469"/>
      <c r="Z96" s="470"/>
      <c r="AA96" s="470"/>
      <c r="AB96" s="566"/>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7"/>
      <c r="B97" s="1058"/>
      <c r="C97" s="1058"/>
      <c r="D97" s="1058"/>
      <c r="E97" s="1058"/>
      <c r="F97" s="105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7"/>
      <c r="B98" s="1058"/>
      <c r="C98" s="1058"/>
      <c r="D98" s="1058"/>
      <c r="E98" s="1058"/>
      <c r="F98" s="105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7"/>
      <c r="B99" s="1058"/>
      <c r="C99" s="1058"/>
      <c r="D99" s="1058"/>
      <c r="E99" s="1058"/>
      <c r="F99" s="105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7"/>
      <c r="B100" s="1058"/>
      <c r="C100" s="1058"/>
      <c r="D100" s="1058"/>
      <c r="E100" s="1058"/>
      <c r="F100" s="105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7"/>
      <c r="B101" s="1058"/>
      <c r="C101" s="1058"/>
      <c r="D101" s="1058"/>
      <c r="E101" s="1058"/>
      <c r="F101" s="105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7"/>
      <c r="B102" s="1058"/>
      <c r="C102" s="1058"/>
      <c r="D102" s="1058"/>
      <c r="E102" s="1058"/>
      <c r="F102" s="105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7"/>
      <c r="B103" s="1058"/>
      <c r="C103" s="1058"/>
      <c r="D103" s="1058"/>
      <c r="E103" s="1058"/>
      <c r="F103" s="105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7"/>
      <c r="B104" s="1058"/>
      <c r="C104" s="1058"/>
      <c r="D104" s="1058"/>
      <c r="E104" s="1058"/>
      <c r="F104" s="105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7"/>
      <c r="B105" s="1058"/>
      <c r="C105" s="1058"/>
      <c r="D105" s="1058"/>
      <c r="E105" s="1058"/>
      <c r="F105" s="105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9"/>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7"/>
      <c r="B109" s="1058"/>
      <c r="C109" s="1058"/>
      <c r="D109" s="1058"/>
      <c r="E109" s="1058"/>
      <c r="F109" s="1059"/>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8"/>
    </row>
    <row r="110" spans="1:50" ht="24.75" customHeight="1" x14ac:dyDescent="0.15">
      <c r="A110" s="1057"/>
      <c r="B110" s="1058"/>
      <c r="C110" s="1058"/>
      <c r="D110" s="1058"/>
      <c r="E110" s="1058"/>
      <c r="F110" s="1059"/>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6"/>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7"/>
      <c r="B111" s="1058"/>
      <c r="C111" s="1058"/>
      <c r="D111" s="1058"/>
      <c r="E111" s="1058"/>
      <c r="F111" s="105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7"/>
      <c r="B112" s="1058"/>
      <c r="C112" s="1058"/>
      <c r="D112" s="1058"/>
      <c r="E112" s="1058"/>
      <c r="F112" s="105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7"/>
      <c r="B113" s="1058"/>
      <c r="C113" s="1058"/>
      <c r="D113" s="1058"/>
      <c r="E113" s="1058"/>
      <c r="F113" s="105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7"/>
      <c r="B114" s="1058"/>
      <c r="C114" s="1058"/>
      <c r="D114" s="1058"/>
      <c r="E114" s="1058"/>
      <c r="F114" s="105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7"/>
      <c r="B115" s="1058"/>
      <c r="C115" s="1058"/>
      <c r="D115" s="1058"/>
      <c r="E115" s="1058"/>
      <c r="F115" s="105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7"/>
      <c r="B116" s="1058"/>
      <c r="C116" s="1058"/>
      <c r="D116" s="1058"/>
      <c r="E116" s="1058"/>
      <c r="F116" s="105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7"/>
      <c r="B117" s="1058"/>
      <c r="C117" s="1058"/>
      <c r="D117" s="1058"/>
      <c r="E117" s="1058"/>
      <c r="F117" s="105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7"/>
      <c r="B118" s="1058"/>
      <c r="C118" s="1058"/>
      <c r="D118" s="1058"/>
      <c r="E118" s="1058"/>
      <c r="F118" s="105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7"/>
      <c r="B119" s="1058"/>
      <c r="C119" s="1058"/>
      <c r="D119" s="1058"/>
      <c r="E119" s="1058"/>
      <c r="F119" s="105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7"/>
      <c r="B120" s="1058"/>
      <c r="C120" s="1058"/>
      <c r="D120" s="1058"/>
      <c r="E120" s="1058"/>
      <c r="F120" s="105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7"/>
      <c r="B121" s="1058"/>
      <c r="C121" s="1058"/>
      <c r="D121" s="1058"/>
      <c r="E121" s="1058"/>
      <c r="F121" s="105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9"/>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7"/>
      <c r="B122" s="1058"/>
      <c r="C122" s="1058"/>
      <c r="D122" s="1058"/>
      <c r="E122" s="1058"/>
      <c r="F122" s="1059"/>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8"/>
    </row>
    <row r="123" spans="1:50" ht="24.75" customHeight="1" x14ac:dyDescent="0.15">
      <c r="A123" s="1057"/>
      <c r="B123" s="1058"/>
      <c r="C123" s="1058"/>
      <c r="D123" s="1058"/>
      <c r="E123" s="1058"/>
      <c r="F123" s="1059"/>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6"/>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7"/>
      <c r="B124" s="1058"/>
      <c r="C124" s="1058"/>
      <c r="D124" s="1058"/>
      <c r="E124" s="1058"/>
      <c r="F124" s="105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7"/>
      <c r="B125" s="1058"/>
      <c r="C125" s="1058"/>
      <c r="D125" s="1058"/>
      <c r="E125" s="1058"/>
      <c r="F125" s="105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7"/>
      <c r="B126" s="1058"/>
      <c r="C126" s="1058"/>
      <c r="D126" s="1058"/>
      <c r="E126" s="1058"/>
      <c r="F126" s="105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7"/>
      <c r="B127" s="1058"/>
      <c r="C127" s="1058"/>
      <c r="D127" s="1058"/>
      <c r="E127" s="1058"/>
      <c r="F127" s="105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7"/>
      <c r="B128" s="1058"/>
      <c r="C128" s="1058"/>
      <c r="D128" s="1058"/>
      <c r="E128" s="1058"/>
      <c r="F128" s="105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7"/>
      <c r="B129" s="1058"/>
      <c r="C129" s="1058"/>
      <c r="D129" s="1058"/>
      <c r="E129" s="1058"/>
      <c r="F129" s="105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7"/>
      <c r="B130" s="1058"/>
      <c r="C130" s="1058"/>
      <c r="D130" s="1058"/>
      <c r="E130" s="1058"/>
      <c r="F130" s="105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7"/>
      <c r="B131" s="1058"/>
      <c r="C131" s="1058"/>
      <c r="D131" s="1058"/>
      <c r="E131" s="1058"/>
      <c r="F131" s="105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7"/>
      <c r="B132" s="1058"/>
      <c r="C132" s="1058"/>
      <c r="D132" s="1058"/>
      <c r="E132" s="1058"/>
      <c r="F132" s="105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7"/>
      <c r="B133" s="1058"/>
      <c r="C133" s="1058"/>
      <c r="D133" s="1058"/>
      <c r="E133" s="1058"/>
      <c r="F133" s="105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7"/>
      <c r="B134" s="1058"/>
      <c r="C134" s="1058"/>
      <c r="D134" s="1058"/>
      <c r="E134" s="1058"/>
      <c r="F134" s="105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9"/>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7"/>
      <c r="B135" s="1058"/>
      <c r="C135" s="1058"/>
      <c r="D135" s="1058"/>
      <c r="E135" s="1058"/>
      <c r="F135" s="1059"/>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8"/>
    </row>
    <row r="136" spans="1:50" ht="24.75" customHeight="1" x14ac:dyDescent="0.15">
      <c r="A136" s="1057"/>
      <c r="B136" s="1058"/>
      <c r="C136" s="1058"/>
      <c r="D136" s="1058"/>
      <c r="E136" s="1058"/>
      <c r="F136" s="1059"/>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6"/>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7"/>
      <c r="B137" s="1058"/>
      <c r="C137" s="1058"/>
      <c r="D137" s="1058"/>
      <c r="E137" s="1058"/>
      <c r="F137" s="105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7"/>
      <c r="B138" s="1058"/>
      <c r="C138" s="1058"/>
      <c r="D138" s="1058"/>
      <c r="E138" s="1058"/>
      <c r="F138" s="105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7"/>
      <c r="B139" s="1058"/>
      <c r="C139" s="1058"/>
      <c r="D139" s="1058"/>
      <c r="E139" s="1058"/>
      <c r="F139" s="105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7"/>
      <c r="B140" s="1058"/>
      <c r="C140" s="1058"/>
      <c r="D140" s="1058"/>
      <c r="E140" s="1058"/>
      <c r="F140" s="105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7"/>
      <c r="B141" s="1058"/>
      <c r="C141" s="1058"/>
      <c r="D141" s="1058"/>
      <c r="E141" s="1058"/>
      <c r="F141" s="105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7"/>
      <c r="B142" s="1058"/>
      <c r="C142" s="1058"/>
      <c r="D142" s="1058"/>
      <c r="E142" s="1058"/>
      <c r="F142" s="105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7"/>
      <c r="B143" s="1058"/>
      <c r="C143" s="1058"/>
      <c r="D143" s="1058"/>
      <c r="E143" s="1058"/>
      <c r="F143" s="105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7"/>
      <c r="B144" s="1058"/>
      <c r="C144" s="1058"/>
      <c r="D144" s="1058"/>
      <c r="E144" s="1058"/>
      <c r="F144" s="105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7"/>
      <c r="B145" s="1058"/>
      <c r="C145" s="1058"/>
      <c r="D145" s="1058"/>
      <c r="E145" s="1058"/>
      <c r="F145" s="105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7"/>
      <c r="B146" s="1058"/>
      <c r="C146" s="1058"/>
      <c r="D146" s="1058"/>
      <c r="E146" s="1058"/>
      <c r="F146" s="105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7"/>
      <c r="B147" s="1058"/>
      <c r="C147" s="1058"/>
      <c r="D147" s="1058"/>
      <c r="E147" s="1058"/>
      <c r="F147" s="105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9"/>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7"/>
      <c r="B148" s="1058"/>
      <c r="C148" s="1058"/>
      <c r="D148" s="1058"/>
      <c r="E148" s="1058"/>
      <c r="F148" s="1059"/>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8"/>
    </row>
    <row r="149" spans="1:50" ht="24.75" customHeight="1" x14ac:dyDescent="0.15">
      <c r="A149" s="1057"/>
      <c r="B149" s="1058"/>
      <c r="C149" s="1058"/>
      <c r="D149" s="1058"/>
      <c r="E149" s="1058"/>
      <c r="F149" s="1059"/>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6"/>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7"/>
      <c r="B150" s="1058"/>
      <c r="C150" s="1058"/>
      <c r="D150" s="1058"/>
      <c r="E150" s="1058"/>
      <c r="F150" s="105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7"/>
      <c r="B151" s="1058"/>
      <c r="C151" s="1058"/>
      <c r="D151" s="1058"/>
      <c r="E151" s="1058"/>
      <c r="F151" s="105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7"/>
      <c r="B152" s="1058"/>
      <c r="C152" s="1058"/>
      <c r="D152" s="1058"/>
      <c r="E152" s="1058"/>
      <c r="F152" s="105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7"/>
      <c r="B153" s="1058"/>
      <c r="C153" s="1058"/>
      <c r="D153" s="1058"/>
      <c r="E153" s="1058"/>
      <c r="F153" s="105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7"/>
      <c r="B154" s="1058"/>
      <c r="C154" s="1058"/>
      <c r="D154" s="1058"/>
      <c r="E154" s="1058"/>
      <c r="F154" s="105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7"/>
      <c r="B155" s="1058"/>
      <c r="C155" s="1058"/>
      <c r="D155" s="1058"/>
      <c r="E155" s="1058"/>
      <c r="F155" s="105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7"/>
      <c r="B156" s="1058"/>
      <c r="C156" s="1058"/>
      <c r="D156" s="1058"/>
      <c r="E156" s="1058"/>
      <c r="F156" s="105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7"/>
      <c r="B157" s="1058"/>
      <c r="C157" s="1058"/>
      <c r="D157" s="1058"/>
      <c r="E157" s="1058"/>
      <c r="F157" s="105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7"/>
      <c r="B158" s="1058"/>
      <c r="C158" s="1058"/>
      <c r="D158" s="1058"/>
      <c r="E158" s="1058"/>
      <c r="F158" s="105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9"/>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7"/>
      <c r="B162" s="1058"/>
      <c r="C162" s="1058"/>
      <c r="D162" s="1058"/>
      <c r="E162" s="1058"/>
      <c r="F162" s="1059"/>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8"/>
    </row>
    <row r="163" spans="1:50" ht="24.75" customHeight="1" x14ac:dyDescent="0.15">
      <c r="A163" s="1057"/>
      <c r="B163" s="1058"/>
      <c r="C163" s="1058"/>
      <c r="D163" s="1058"/>
      <c r="E163" s="1058"/>
      <c r="F163" s="1059"/>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6"/>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7"/>
      <c r="B164" s="1058"/>
      <c r="C164" s="1058"/>
      <c r="D164" s="1058"/>
      <c r="E164" s="1058"/>
      <c r="F164" s="105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7"/>
      <c r="B165" s="1058"/>
      <c r="C165" s="1058"/>
      <c r="D165" s="1058"/>
      <c r="E165" s="1058"/>
      <c r="F165" s="105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7"/>
      <c r="B166" s="1058"/>
      <c r="C166" s="1058"/>
      <c r="D166" s="1058"/>
      <c r="E166" s="1058"/>
      <c r="F166" s="105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7"/>
      <c r="B167" s="1058"/>
      <c r="C167" s="1058"/>
      <c r="D167" s="1058"/>
      <c r="E167" s="1058"/>
      <c r="F167" s="105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7"/>
      <c r="B168" s="1058"/>
      <c r="C168" s="1058"/>
      <c r="D168" s="1058"/>
      <c r="E168" s="1058"/>
      <c r="F168" s="105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7"/>
      <c r="B169" s="1058"/>
      <c r="C169" s="1058"/>
      <c r="D169" s="1058"/>
      <c r="E169" s="1058"/>
      <c r="F169" s="105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7"/>
      <c r="B170" s="1058"/>
      <c r="C170" s="1058"/>
      <c r="D170" s="1058"/>
      <c r="E170" s="1058"/>
      <c r="F170" s="105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7"/>
      <c r="B171" s="1058"/>
      <c r="C171" s="1058"/>
      <c r="D171" s="1058"/>
      <c r="E171" s="1058"/>
      <c r="F171" s="105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7"/>
      <c r="B172" s="1058"/>
      <c r="C172" s="1058"/>
      <c r="D172" s="1058"/>
      <c r="E172" s="1058"/>
      <c r="F172" s="105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7"/>
      <c r="B173" s="1058"/>
      <c r="C173" s="1058"/>
      <c r="D173" s="1058"/>
      <c r="E173" s="1058"/>
      <c r="F173" s="105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7"/>
      <c r="B174" s="1058"/>
      <c r="C174" s="1058"/>
      <c r="D174" s="1058"/>
      <c r="E174" s="1058"/>
      <c r="F174" s="105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9"/>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7"/>
      <c r="B175" s="1058"/>
      <c r="C175" s="1058"/>
      <c r="D175" s="1058"/>
      <c r="E175" s="1058"/>
      <c r="F175" s="1059"/>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8"/>
    </row>
    <row r="176" spans="1:50" ht="24.75" customHeight="1" x14ac:dyDescent="0.15">
      <c r="A176" s="1057"/>
      <c r="B176" s="1058"/>
      <c r="C176" s="1058"/>
      <c r="D176" s="1058"/>
      <c r="E176" s="1058"/>
      <c r="F176" s="1059"/>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6"/>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7"/>
      <c r="B177" s="1058"/>
      <c r="C177" s="1058"/>
      <c r="D177" s="1058"/>
      <c r="E177" s="1058"/>
      <c r="F177" s="105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7"/>
      <c r="B178" s="1058"/>
      <c r="C178" s="1058"/>
      <c r="D178" s="1058"/>
      <c r="E178" s="1058"/>
      <c r="F178" s="105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7"/>
      <c r="B179" s="1058"/>
      <c r="C179" s="1058"/>
      <c r="D179" s="1058"/>
      <c r="E179" s="1058"/>
      <c r="F179" s="105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7"/>
      <c r="B180" s="1058"/>
      <c r="C180" s="1058"/>
      <c r="D180" s="1058"/>
      <c r="E180" s="1058"/>
      <c r="F180" s="105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7"/>
      <c r="B181" s="1058"/>
      <c r="C181" s="1058"/>
      <c r="D181" s="1058"/>
      <c r="E181" s="1058"/>
      <c r="F181" s="105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7"/>
      <c r="B182" s="1058"/>
      <c r="C182" s="1058"/>
      <c r="D182" s="1058"/>
      <c r="E182" s="1058"/>
      <c r="F182" s="105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7"/>
      <c r="B183" s="1058"/>
      <c r="C183" s="1058"/>
      <c r="D183" s="1058"/>
      <c r="E183" s="1058"/>
      <c r="F183" s="105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7"/>
      <c r="B184" s="1058"/>
      <c r="C184" s="1058"/>
      <c r="D184" s="1058"/>
      <c r="E184" s="1058"/>
      <c r="F184" s="105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7"/>
      <c r="B185" s="1058"/>
      <c r="C185" s="1058"/>
      <c r="D185" s="1058"/>
      <c r="E185" s="1058"/>
      <c r="F185" s="105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7"/>
      <c r="B186" s="1058"/>
      <c r="C186" s="1058"/>
      <c r="D186" s="1058"/>
      <c r="E186" s="1058"/>
      <c r="F186" s="105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7"/>
      <c r="B187" s="1058"/>
      <c r="C187" s="1058"/>
      <c r="D187" s="1058"/>
      <c r="E187" s="1058"/>
      <c r="F187" s="105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9"/>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7"/>
      <c r="B188" s="1058"/>
      <c r="C188" s="1058"/>
      <c r="D188" s="1058"/>
      <c r="E188" s="1058"/>
      <c r="F188" s="1059"/>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8"/>
    </row>
    <row r="189" spans="1:50" ht="24.75" customHeight="1" x14ac:dyDescent="0.15">
      <c r="A189" s="1057"/>
      <c r="B189" s="1058"/>
      <c r="C189" s="1058"/>
      <c r="D189" s="1058"/>
      <c r="E189" s="1058"/>
      <c r="F189" s="1059"/>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6"/>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7"/>
      <c r="B190" s="1058"/>
      <c r="C190" s="1058"/>
      <c r="D190" s="1058"/>
      <c r="E190" s="1058"/>
      <c r="F190" s="105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7"/>
      <c r="B191" s="1058"/>
      <c r="C191" s="1058"/>
      <c r="D191" s="1058"/>
      <c r="E191" s="1058"/>
      <c r="F191" s="105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7"/>
      <c r="B192" s="1058"/>
      <c r="C192" s="1058"/>
      <c r="D192" s="1058"/>
      <c r="E192" s="1058"/>
      <c r="F192" s="105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7"/>
      <c r="B193" s="1058"/>
      <c r="C193" s="1058"/>
      <c r="D193" s="1058"/>
      <c r="E193" s="1058"/>
      <c r="F193" s="105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7"/>
      <c r="B194" s="1058"/>
      <c r="C194" s="1058"/>
      <c r="D194" s="1058"/>
      <c r="E194" s="1058"/>
      <c r="F194" s="105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7"/>
      <c r="B195" s="1058"/>
      <c r="C195" s="1058"/>
      <c r="D195" s="1058"/>
      <c r="E195" s="1058"/>
      <c r="F195" s="105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7"/>
      <c r="B196" s="1058"/>
      <c r="C196" s="1058"/>
      <c r="D196" s="1058"/>
      <c r="E196" s="1058"/>
      <c r="F196" s="105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7"/>
      <c r="B197" s="1058"/>
      <c r="C197" s="1058"/>
      <c r="D197" s="1058"/>
      <c r="E197" s="1058"/>
      <c r="F197" s="105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7"/>
      <c r="B198" s="1058"/>
      <c r="C198" s="1058"/>
      <c r="D198" s="1058"/>
      <c r="E198" s="1058"/>
      <c r="F198" s="105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7"/>
      <c r="B199" s="1058"/>
      <c r="C199" s="1058"/>
      <c r="D199" s="1058"/>
      <c r="E199" s="1058"/>
      <c r="F199" s="105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7"/>
      <c r="B200" s="1058"/>
      <c r="C200" s="1058"/>
      <c r="D200" s="1058"/>
      <c r="E200" s="1058"/>
      <c r="F200" s="105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9"/>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7"/>
      <c r="B201" s="1058"/>
      <c r="C201" s="1058"/>
      <c r="D201" s="1058"/>
      <c r="E201" s="1058"/>
      <c r="F201" s="1059"/>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8"/>
    </row>
    <row r="202" spans="1:50" ht="24.75" customHeight="1" x14ac:dyDescent="0.15">
      <c r="A202" s="1057"/>
      <c r="B202" s="1058"/>
      <c r="C202" s="1058"/>
      <c r="D202" s="1058"/>
      <c r="E202" s="1058"/>
      <c r="F202" s="1059"/>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6"/>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7"/>
      <c r="B203" s="1058"/>
      <c r="C203" s="1058"/>
      <c r="D203" s="1058"/>
      <c r="E203" s="1058"/>
      <c r="F203" s="105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7"/>
      <c r="B204" s="1058"/>
      <c r="C204" s="1058"/>
      <c r="D204" s="1058"/>
      <c r="E204" s="1058"/>
      <c r="F204" s="105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7"/>
      <c r="B205" s="1058"/>
      <c r="C205" s="1058"/>
      <c r="D205" s="1058"/>
      <c r="E205" s="1058"/>
      <c r="F205" s="105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7"/>
      <c r="B206" s="1058"/>
      <c r="C206" s="1058"/>
      <c r="D206" s="1058"/>
      <c r="E206" s="1058"/>
      <c r="F206" s="105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7"/>
      <c r="B207" s="1058"/>
      <c r="C207" s="1058"/>
      <c r="D207" s="1058"/>
      <c r="E207" s="1058"/>
      <c r="F207" s="105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7"/>
      <c r="B208" s="1058"/>
      <c r="C208" s="1058"/>
      <c r="D208" s="1058"/>
      <c r="E208" s="1058"/>
      <c r="F208" s="105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7"/>
      <c r="B209" s="1058"/>
      <c r="C209" s="1058"/>
      <c r="D209" s="1058"/>
      <c r="E209" s="1058"/>
      <c r="F209" s="105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7"/>
      <c r="B210" s="1058"/>
      <c r="C210" s="1058"/>
      <c r="D210" s="1058"/>
      <c r="E210" s="1058"/>
      <c r="F210" s="105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7"/>
      <c r="B211" s="1058"/>
      <c r="C211" s="1058"/>
      <c r="D211" s="1058"/>
      <c r="E211" s="1058"/>
      <c r="F211" s="105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9"/>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7"/>
      <c r="B215" s="1058"/>
      <c r="C215" s="1058"/>
      <c r="D215" s="1058"/>
      <c r="E215" s="1058"/>
      <c r="F215" s="1059"/>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8"/>
    </row>
    <row r="216" spans="1:50" ht="24.75" customHeight="1" x14ac:dyDescent="0.15">
      <c r="A216" s="1057"/>
      <c r="B216" s="1058"/>
      <c r="C216" s="1058"/>
      <c r="D216" s="1058"/>
      <c r="E216" s="1058"/>
      <c r="F216" s="1059"/>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6"/>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7"/>
      <c r="B217" s="1058"/>
      <c r="C217" s="1058"/>
      <c r="D217" s="1058"/>
      <c r="E217" s="1058"/>
      <c r="F217" s="105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7"/>
      <c r="B218" s="1058"/>
      <c r="C218" s="1058"/>
      <c r="D218" s="1058"/>
      <c r="E218" s="1058"/>
      <c r="F218" s="105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7"/>
      <c r="B219" s="1058"/>
      <c r="C219" s="1058"/>
      <c r="D219" s="1058"/>
      <c r="E219" s="1058"/>
      <c r="F219" s="105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7"/>
      <c r="B220" s="1058"/>
      <c r="C220" s="1058"/>
      <c r="D220" s="1058"/>
      <c r="E220" s="1058"/>
      <c r="F220" s="105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7"/>
      <c r="B221" s="1058"/>
      <c r="C221" s="1058"/>
      <c r="D221" s="1058"/>
      <c r="E221" s="1058"/>
      <c r="F221" s="105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7"/>
      <c r="B222" s="1058"/>
      <c r="C222" s="1058"/>
      <c r="D222" s="1058"/>
      <c r="E222" s="1058"/>
      <c r="F222" s="105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7"/>
      <c r="B223" s="1058"/>
      <c r="C223" s="1058"/>
      <c r="D223" s="1058"/>
      <c r="E223" s="1058"/>
      <c r="F223" s="105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7"/>
      <c r="B224" s="1058"/>
      <c r="C224" s="1058"/>
      <c r="D224" s="1058"/>
      <c r="E224" s="1058"/>
      <c r="F224" s="105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7"/>
      <c r="B225" s="1058"/>
      <c r="C225" s="1058"/>
      <c r="D225" s="1058"/>
      <c r="E225" s="1058"/>
      <c r="F225" s="105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7"/>
      <c r="B226" s="1058"/>
      <c r="C226" s="1058"/>
      <c r="D226" s="1058"/>
      <c r="E226" s="1058"/>
      <c r="F226" s="105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7"/>
      <c r="B227" s="1058"/>
      <c r="C227" s="1058"/>
      <c r="D227" s="1058"/>
      <c r="E227" s="1058"/>
      <c r="F227" s="105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9"/>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7"/>
      <c r="B228" s="1058"/>
      <c r="C228" s="1058"/>
      <c r="D228" s="1058"/>
      <c r="E228" s="1058"/>
      <c r="F228" s="1059"/>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8"/>
    </row>
    <row r="229" spans="1:50" ht="24.75" customHeight="1" x14ac:dyDescent="0.15">
      <c r="A229" s="1057"/>
      <c r="B229" s="1058"/>
      <c r="C229" s="1058"/>
      <c r="D229" s="1058"/>
      <c r="E229" s="1058"/>
      <c r="F229" s="1059"/>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6"/>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7"/>
      <c r="B230" s="1058"/>
      <c r="C230" s="1058"/>
      <c r="D230" s="1058"/>
      <c r="E230" s="1058"/>
      <c r="F230" s="105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7"/>
      <c r="B231" s="1058"/>
      <c r="C231" s="1058"/>
      <c r="D231" s="1058"/>
      <c r="E231" s="1058"/>
      <c r="F231" s="105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7"/>
      <c r="B232" s="1058"/>
      <c r="C232" s="1058"/>
      <c r="D232" s="1058"/>
      <c r="E232" s="1058"/>
      <c r="F232" s="105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7"/>
      <c r="B233" s="1058"/>
      <c r="C233" s="1058"/>
      <c r="D233" s="1058"/>
      <c r="E233" s="1058"/>
      <c r="F233" s="105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7"/>
      <c r="B234" s="1058"/>
      <c r="C234" s="1058"/>
      <c r="D234" s="1058"/>
      <c r="E234" s="1058"/>
      <c r="F234" s="105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7"/>
      <c r="B235" s="1058"/>
      <c r="C235" s="1058"/>
      <c r="D235" s="1058"/>
      <c r="E235" s="1058"/>
      <c r="F235" s="105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7"/>
      <c r="B236" s="1058"/>
      <c r="C236" s="1058"/>
      <c r="D236" s="1058"/>
      <c r="E236" s="1058"/>
      <c r="F236" s="105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7"/>
      <c r="B237" s="1058"/>
      <c r="C237" s="1058"/>
      <c r="D237" s="1058"/>
      <c r="E237" s="1058"/>
      <c r="F237" s="105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7"/>
      <c r="B238" s="1058"/>
      <c r="C238" s="1058"/>
      <c r="D238" s="1058"/>
      <c r="E238" s="1058"/>
      <c r="F238" s="105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7"/>
      <c r="B239" s="1058"/>
      <c r="C239" s="1058"/>
      <c r="D239" s="1058"/>
      <c r="E239" s="1058"/>
      <c r="F239" s="105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7"/>
      <c r="B240" s="1058"/>
      <c r="C240" s="1058"/>
      <c r="D240" s="1058"/>
      <c r="E240" s="1058"/>
      <c r="F240" s="105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9"/>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7"/>
      <c r="B241" s="1058"/>
      <c r="C241" s="1058"/>
      <c r="D241" s="1058"/>
      <c r="E241" s="1058"/>
      <c r="F241" s="1059"/>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8"/>
    </row>
    <row r="242" spans="1:50" ht="24.75" customHeight="1" x14ac:dyDescent="0.15">
      <c r="A242" s="1057"/>
      <c r="B242" s="1058"/>
      <c r="C242" s="1058"/>
      <c r="D242" s="1058"/>
      <c r="E242" s="1058"/>
      <c r="F242" s="1059"/>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6"/>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7"/>
      <c r="B243" s="1058"/>
      <c r="C243" s="1058"/>
      <c r="D243" s="1058"/>
      <c r="E243" s="1058"/>
      <c r="F243" s="105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7"/>
      <c r="B244" s="1058"/>
      <c r="C244" s="1058"/>
      <c r="D244" s="1058"/>
      <c r="E244" s="1058"/>
      <c r="F244" s="105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7"/>
      <c r="B245" s="1058"/>
      <c r="C245" s="1058"/>
      <c r="D245" s="1058"/>
      <c r="E245" s="1058"/>
      <c r="F245" s="105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7"/>
      <c r="B246" s="1058"/>
      <c r="C246" s="1058"/>
      <c r="D246" s="1058"/>
      <c r="E246" s="1058"/>
      <c r="F246" s="105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7"/>
      <c r="B247" s="1058"/>
      <c r="C247" s="1058"/>
      <c r="D247" s="1058"/>
      <c r="E247" s="1058"/>
      <c r="F247" s="105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7"/>
      <c r="B248" s="1058"/>
      <c r="C248" s="1058"/>
      <c r="D248" s="1058"/>
      <c r="E248" s="1058"/>
      <c r="F248" s="105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7"/>
      <c r="B249" s="1058"/>
      <c r="C249" s="1058"/>
      <c r="D249" s="1058"/>
      <c r="E249" s="1058"/>
      <c r="F249" s="105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7"/>
      <c r="B250" s="1058"/>
      <c r="C250" s="1058"/>
      <c r="D250" s="1058"/>
      <c r="E250" s="1058"/>
      <c r="F250" s="105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7"/>
      <c r="B251" s="1058"/>
      <c r="C251" s="1058"/>
      <c r="D251" s="1058"/>
      <c r="E251" s="1058"/>
      <c r="F251" s="105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7"/>
      <c r="B252" s="1058"/>
      <c r="C252" s="1058"/>
      <c r="D252" s="1058"/>
      <c r="E252" s="1058"/>
      <c r="F252" s="105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7"/>
      <c r="B253" s="1058"/>
      <c r="C253" s="1058"/>
      <c r="D253" s="1058"/>
      <c r="E253" s="1058"/>
      <c r="F253" s="105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9"/>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7"/>
      <c r="B254" s="1058"/>
      <c r="C254" s="1058"/>
      <c r="D254" s="1058"/>
      <c r="E254" s="1058"/>
      <c r="F254" s="1059"/>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8"/>
    </row>
    <row r="255" spans="1:50" ht="24.75" customHeight="1" x14ac:dyDescent="0.15">
      <c r="A255" s="1057"/>
      <c r="B255" s="1058"/>
      <c r="C255" s="1058"/>
      <c r="D255" s="1058"/>
      <c r="E255" s="1058"/>
      <c r="F255" s="1059"/>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6"/>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7"/>
      <c r="B256" s="1058"/>
      <c r="C256" s="1058"/>
      <c r="D256" s="1058"/>
      <c r="E256" s="1058"/>
      <c r="F256" s="105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7"/>
      <c r="B257" s="1058"/>
      <c r="C257" s="1058"/>
      <c r="D257" s="1058"/>
      <c r="E257" s="1058"/>
      <c r="F257" s="105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7"/>
      <c r="B258" s="1058"/>
      <c r="C258" s="1058"/>
      <c r="D258" s="1058"/>
      <c r="E258" s="1058"/>
      <c r="F258" s="105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7"/>
      <c r="B259" s="1058"/>
      <c r="C259" s="1058"/>
      <c r="D259" s="1058"/>
      <c r="E259" s="1058"/>
      <c r="F259" s="105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7"/>
      <c r="B260" s="1058"/>
      <c r="C260" s="1058"/>
      <c r="D260" s="1058"/>
      <c r="E260" s="1058"/>
      <c r="F260" s="105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7"/>
      <c r="B261" s="1058"/>
      <c r="C261" s="1058"/>
      <c r="D261" s="1058"/>
      <c r="E261" s="1058"/>
      <c r="F261" s="105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7"/>
      <c r="B262" s="1058"/>
      <c r="C262" s="1058"/>
      <c r="D262" s="1058"/>
      <c r="E262" s="1058"/>
      <c r="F262" s="105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7"/>
      <c r="B263" s="1058"/>
      <c r="C263" s="1058"/>
      <c r="D263" s="1058"/>
      <c r="E263" s="1058"/>
      <c r="F263" s="105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7"/>
      <c r="B264" s="1058"/>
      <c r="C264" s="1058"/>
      <c r="D264" s="1058"/>
      <c r="E264" s="1058"/>
      <c r="F264" s="105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7">
        <v>1</v>
      </c>
      <c r="B4" s="107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7">
        <v>2</v>
      </c>
      <c r="B5" s="107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7">
        <v>3</v>
      </c>
      <c r="B6" s="107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7">
        <v>4</v>
      </c>
      <c r="B7" s="107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7">
        <v>5</v>
      </c>
      <c r="B8" s="107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7">
        <v>6</v>
      </c>
      <c r="B9" s="107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7">
        <v>7</v>
      </c>
      <c r="B10" s="107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7">
        <v>8</v>
      </c>
      <c r="B11" s="107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7">
        <v>9</v>
      </c>
      <c r="B12" s="107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7">
        <v>10</v>
      </c>
      <c r="B13" s="107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7">
        <v>11</v>
      </c>
      <c r="B14" s="107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7">
        <v>12</v>
      </c>
      <c r="B15" s="107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7">
        <v>13</v>
      </c>
      <c r="B16" s="107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7">
        <v>14</v>
      </c>
      <c r="B17" s="107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7">
        <v>15</v>
      </c>
      <c r="B18" s="107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7">
        <v>16</v>
      </c>
      <c r="B19" s="107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7">
        <v>17</v>
      </c>
      <c r="B20" s="107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7">
        <v>18</v>
      </c>
      <c r="B21" s="107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7">
        <v>19</v>
      </c>
      <c r="B22" s="107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7">
        <v>20</v>
      </c>
      <c r="B23" s="107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7">
        <v>21</v>
      </c>
      <c r="B24" s="107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7">
        <v>22</v>
      </c>
      <c r="B25" s="107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7">
        <v>23</v>
      </c>
      <c r="B26" s="107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7">
        <v>24</v>
      </c>
      <c r="B27" s="107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7">
        <v>25</v>
      </c>
      <c r="B28" s="107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7">
        <v>26</v>
      </c>
      <c r="B29" s="107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7">
        <v>27</v>
      </c>
      <c r="B30" s="107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7">
        <v>28</v>
      </c>
      <c r="B31" s="107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7">
        <v>29</v>
      </c>
      <c r="B32" s="107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7">
        <v>30</v>
      </c>
      <c r="B33" s="107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7">
        <v>1</v>
      </c>
      <c r="B37" s="107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7">
        <v>2</v>
      </c>
      <c r="B38" s="107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7">
        <v>3</v>
      </c>
      <c r="B39" s="107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7">
        <v>4</v>
      </c>
      <c r="B40" s="107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7">
        <v>5</v>
      </c>
      <c r="B41" s="107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7">
        <v>6</v>
      </c>
      <c r="B42" s="107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7">
        <v>7</v>
      </c>
      <c r="B43" s="107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7">
        <v>8</v>
      </c>
      <c r="B44" s="107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7">
        <v>9</v>
      </c>
      <c r="B45" s="107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7">
        <v>10</v>
      </c>
      <c r="B46" s="107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7">
        <v>11</v>
      </c>
      <c r="B47" s="107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7">
        <v>12</v>
      </c>
      <c r="B48" s="107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7">
        <v>13</v>
      </c>
      <c r="B49" s="107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7">
        <v>14</v>
      </c>
      <c r="B50" s="107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7">
        <v>15</v>
      </c>
      <c r="B51" s="107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7">
        <v>16</v>
      </c>
      <c r="B52" s="107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7">
        <v>17</v>
      </c>
      <c r="B53" s="107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7">
        <v>18</v>
      </c>
      <c r="B54" s="107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7">
        <v>19</v>
      </c>
      <c r="B55" s="107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7">
        <v>20</v>
      </c>
      <c r="B56" s="107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7">
        <v>21</v>
      </c>
      <c r="B57" s="107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7">
        <v>22</v>
      </c>
      <c r="B58" s="107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7">
        <v>23</v>
      </c>
      <c r="B59" s="107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7">
        <v>24</v>
      </c>
      <c r="B60" s="107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7">
        <v>25</v>
      </c>
      <c r="B61" s="107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7">
        <v>26</v>
      </c>
      <c r="B62" s="107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7">
        <v>27</v>
      </c>
      <c r="B63" s="107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7">
        <v>28</v>
      </c>
      <c r="B64" s="107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7">
        <v>29</v>
      </c>
      <c r="B65" s="107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7">
        <v>30</v>
      </c>
      <c r="B66" s="107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7">
        <v>1</v>
      </c>
      <c r="B70" s="107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7">
        <v>2</v>
      </c>
      <c r="B71" s="107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7">
        <v>3</v>
      </c>
      <c r="B72" s="107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7">
        <v>4</v>
      </c>
      <c r="B73" s="107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7">
        <v>5</v>
      </c>
      <c r="B74" s="107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7">
        <v>6</v>
      </c>
      <c r="B75" s="107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7">
        <v>7</v>
      </c>
      <c r="B76" s="107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7">
        <v>8</v>
      </c>
      <c r="B77" s="107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7">
        <v>9</v>
      </c>
      <c r="B78" s="107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7">
        <v>10</v>
      </c>
      <c r="B79" s="107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7">
        <v>11</v>
      </c>
      <c r="B80" s="107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7">
        <v>12</v>
      </c>
      <c r="B81" s="107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7">
        <v>13</v>
      </c>
      <c r="B82" s="107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7">
        <v>14</v>
      </c>
      <c r="B83" s="107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7">
        <v>15</v>
      </c>
      <c r="B84" s="107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7">
        <v>16</v>
      </c>
      <c r="B85" s="107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7">
        <v>17</v>
      </c>
      <c r="B86" s="107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7">
        <v>18</v>
      </c>
      <c r="B87" s="107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7">
        <v>19</v>
      </c>
      <c r="B88" s="107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7">
        <v>20</v>
      </c>
      <c r="B89" s="107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7">
        <v>21</v>
      </c>
      <c r="B90" s="107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7">
        <v>22</v>
      </c>
      <c r="B91" s="107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7">
        <v>23</v>
      </c>
      <c r="B92" s="107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7">
        <v>24</v>
      </c>
      <c r="B93" s="107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7">
        <v>25</v>
      </c>
      <c r="B94" s="107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7">
        <v>26</v>
      </c>
      <c r="B95" s="107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7">
        <v>27</v>
      </c>
      <c r="B96" s="107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7">
        <v>28</v>
      </c>
      <c r="B97" s="107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7">
        <v>29</v>
      </c>
      <c r="B98" s="107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7">
        <v>30</v>
      </c>
      <c r="B99" s="107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7">
        <v>1</v>
      </c>
      <c r="B103" s="107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7">
        <v>2</v>
      </c>
      <c r="B104" s="107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7">
        <v>3</v>
      </c>
      <c r="B105" s="107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7">
        <v>4</v>
      </c>
      <c r="B106" s="107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7">
        <v>5</v>
      </c>
      <c r="B107" s="107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7">
        <v>6</v>
      </c>
      <c r="B108" s="107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7">
        <v>7</v>
      </c>
      <c r="B109" s="107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7">
        <v>8</v>
      </c>
      <c r="B110" s="107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7">
        <v>9</v>
      </c>
      <c r="B111" s="107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7">
        <v>10</v>
      </c>
      <c r="B112" s="107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7">
        <v>11</v>
      </c>
      <c r="B113" s="107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7">
        <v>12</v>
      </c>
      <c r="B114" s="107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7">
        <v>13</v>
      </c>
      <c r="B115" s="107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7">
        <v>14</v>
      </c>
      <c r="B116" s="107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7">
        <v>15</v>
      </c>
      <c r="B117" s="107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7">
        <v>16</v>
      </c>
      <c r="B118" s="107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7">
        <v>17</v>
      </c>
      <c r="B119" s="107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7">
        <v>18</v>
      </c>
      <c r="B120" s="107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7">
        <v>19</v>
      </c>
      <c r="B121" s="107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7">
        <v>20</v>
      </c>
      <c r="B122" s="107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7">
        <v>21</v>
      </c>
      <c r="B123" s="107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7">
        <v>22</v>
      </c>
      <c r="B124" s="107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7">
        <v>23</v>
      </c>
      <c r="B125" s="107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7">
        <v>24</v>
      </c>
      <c r="B126" s="107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7">
        <v>25</v>
      </c>
      <c r="B127" s="107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7">
        <v>26</v>
      </c>
      <c r="B128" s="107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7">
        <v>27</v>
      </c>
      <c r="B129" s="107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7">
        <v>28</v>
      </c>
      <c r="B130" s="107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7">
        <v>29</v>
      </c>
      <c r="B131" s="107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7">
        <v>30</v>
      </c>
      <c r="B132" s="107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7">
        <v>1</v>
      </c>
      <c r="B136" s="107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7">
        <v>2</v>
      </c>
      <c r="B137" s="107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7">
        <v>3</v>
      </c>
      <c r="B138" s="107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7">
        <v>4</v>
      </c>
      <c r="B139" s="107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7">
        <v>5</v>
      </c>
      <c r="B140" s="107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7">
        <v>6</v>
      </c>
      <c r="B141" s="107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7">
        <v>7</v>
      </c>
      <c r="B142" s="107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7">
        <v>8</v>
      </c>
      <c r="B143" s="107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7">
        <v>9</v>
      </c>
      <c r="B144" s="107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7">
        <v>10</v>
      </c>
      <c r="B145" s="107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7">
        <v>11</v>
      </c>
      <c r="B146" s="107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7">
        <v>12</v>
      </c>
      <c r="B147" s="107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7">
        <v>13</v>
      </c>
      <c r="B148" s="107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7">
        <v>14</v>
      </c>
      <c r="B149" s="107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7">
        <v>15</v>
      </c>
      <c r="B150" s="107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7">
        <v>16</v>
      </c>
      <c r="B151" s="107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7">
        <v>17</v>
      </c>
      <c r="B152" s="107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7">
        <v>18</v>
      </c>
      <c r="B153" s="107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7">
        <v>19</v>
      </c>
      <c r="B154" s="107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7">
        <v>20</v>
      </c>
      <c r="B155" s="107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7">
        <v>21</v>
      </c>
      <c r="B156" s="107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7">
        <v>22</v>
      </c>
      <c r="B157" s="107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7">
        <v>23</v>
      </c>
      <c r="B158" s="107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7">
        <v>24</v>
      </c>
      <c r="B159" s="107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7">
        <v>25</v>
      </c>
      <c r="B160" s="107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7">
        <v>26</v>
      </c>
      <c r="B161" s="107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7">
        <v>27</v>
      </c>
      <c r="B162" s="107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7">
        <v>28</v>
      </c>
      <c r="B163" s="107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7">
        <v>29</v>
      </c>
      <c r="B164" s="107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7">
        <v>30</v>
      </c>
      <c r="B165" s="107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7">
        <v>1</v>
      </c>
      <c r="B169" s="107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7">
        <v>2</v>
      </c>
      <c r="B170" s="107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7">
        <v>3</v>
      </c>
      <c r="B171" s="107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7">
        <v>4</v>
      </c>
      <c r="B172" s="107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7">
        <v>5</v>
      </c>
      <c r="B173" s="107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7">
        <v>6</v>
      </c>
      <c r="B174" s="107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7">
        <v>7</v>
      </c>
      <c r="B175" s="107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7">
        <v>8</v>
      </c>
      <c r="B176" s="107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7">
        <v>9</v>
      </c>
      <c r="B177" s="107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7">
        <v>10</v>
      </c>
      <c r="B178" s="107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7">
        <v>11</v>
      </c>
      <c r="B179" s="107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7">
        <v>12</v>
      </c>
      <c r="B180" s="107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7">
        <v>13</v>
      </c>
      <c r="B181" s="107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7">
        <v>14</v>
      </c>
      <c r="B182" s="107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7">
        <v>15</v>
      </c>
      <c r="B183" s="107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7">
        <v>16</v>
      </c>
      <c r="B184" s="107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7">
        <v>17</v>
      </c>
      <c r="B185" s="107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7">
        <v>18</v>
      </c>
      <c r="B186" s="107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7">
        <v>19</v>
      </c>
      <c r="B187" s="107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7">
        <v>20</v>
      </c>
      <c r="B188" s="107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7">
        <v>21</v>
      </c>
      <c r="B189" s="107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7">
        <v>22</v>
      </c>
      <c r="B190" s="107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7">
        <v>23</v>
      </c>
      <c r="B191" s="107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7">
        <v>24</v>
      </c>
      <c r="B192" s="107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7">
        <v>25</v>
      </c>
      <c r="B193" s="107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7">
        <v>26</v>
      </c>
      <c r="B194" s="107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7">
        <v>27</v>
      </c>
      <c r="B195" s="107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7">
        <v>28</v>
      </c>
      <c r="B196" s="107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7">
        <v>29</v>
      </c>
      <c r="B197" s="107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7">
        <v>30</v>
      </c>
      <c r="B198" s="107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7">
        <v>1</v>
      </c>
      <c r="B202" s="107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7">
        <v>2</v>
      </c>
      <c r="B203" s="107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7">
        <v>3</v>
      </c>
      <c r="B204" s="107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7">
        <v>4</v>
      </c>
      <c r="B205" s="107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7">
        <v>5</v>
      </c>
      <c r="B206" s="107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7">
        <v>6</v>
      </c>
      <c r="B207" s="107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7">
        <v>7</v>
      </c>
      <c r="B208" s="107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7">
        <v>8</v>
      </c>
      <c r="B209" s="107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7">
        <v>9</v>
      </c>
      <c r="B210" s="107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7">
        <v>10</v>
      </c>
      <c r="B211" s="107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7">
        <v>11</v>
      </c>
      <c r="B212" s="107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7">
        <v>12</v>
      </c>
      <c r="B213" s="107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7">
        <v>13</v>
      </c>
      <c r="B214" s="107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7">
        <v>14</v>
      </c>
      <c r="B215" s="107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7">
        <v>15</v>
      </c>
      <c r="B216" s="107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7">
        <v>16</v>
      </c>
      <c r="B217" s="107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7">
        <v>17</v>
      </c>
      <c r="B218" s="107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7">
        <v>18</v>
      </c>
      <c r="B219" s="107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7">
        <v>19</v>
      </c>
      <c r="B220" s="107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7">
        <v>20</v>
      </c>
      <c r="B221" s="107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7">
        <v>21</v>
      </c>
      <c r="B222" s="107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7">
        <v>22</v>
      </c>
      <c r="B223" s="107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7">
        <v>23</v>
      </c>
      <c r="B224" s="107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7">
        <v>24</v>
      </c>
      <c r="B225" s="107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7">
        <v>25</v>
      </c>
      <c r="B226" s="107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7">
        <v>26</v>
      </c>
      <c r="B227" s="107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7">
        <v>27</v>
      </c>
      <c r="B228" s="107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7">
        <v>28</v>
      </c>
      <c r="B229" s="107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7">
        <v>29</v>
      </c>
      <c r="B230" s="107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7">
        <v>30</v>
      </c>
      <c r="B231" s="107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7">
        <v>1</v>
      </c>
      <c r="B235" s="107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7">
        <v>2</v>
      </c>
      <c r="B236" s="107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7">
        <v>3</v>
      </c>
      <c r="B237" s="107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7">
        <v>4</v>
      </c>
      <c r="B238" s="107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7">
        <v>5</v>
      </c>
      <c r="B239" s="107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7">
        <v>6</v>
      </c>
      <c r="B240" s="107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7">
        <v>7</v>
      </c>
      <c r="B241" s="107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7">
        <v>8</v>
      </c>
      <c r="B242" s="107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7">
        <v>9</v>
      </c>
      <c r="B243" s="107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7">
        <v>10</v>
      </c>
      <c r="B244" s="107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7">
        <v>11</v>
      </c>
      <c r="B245" s="107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7">
        <v>12</v>
      </c>
      <c r="B246" s="107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7">
        <v>13</v>
      </c>
      <c r="B247" s="107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7">
        <v>14</v>
      </c>
      <c r="B248" s="107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7">
        <v>15</v>
      </c>
      <c r="B249" s="107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7">
        <v>16</v>
      </c>
      <c r="B250" s="107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7">
        <v>17</v>
      </c>
      <c r="B251" s="107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7">
        <v>18</v>
      </c>
      <c r="B252" s="107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7">
        <v>19</v>
      </c>
      <c r="B253" s="107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7">
        <v>20</v>
      </c>
      <c r="B254" s="107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7">
        <v>21</v>
      </c>
      <c r="B255" s="107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7">
        <v>22</v>
      </c>
      <c r="B256" s="107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7">
        <v>23</v>
      </c>
      <c r="B257" s="107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7">
        <v>24</v>
      </c>
      <c r="B258" s="107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7">
        <v>25</v>
      </c>
      <c r="B259" s="107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7">
        <v>26</v>
      </c>
      <c r="B260" s="107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7">
        <v>27</v>
      </c>
      <c r="B261" s="107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7">
        <v>28</v>
      </c>
      <c r="B262" s="107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7">
        <v>29</v>
      </c>
      <c r="B263" s="107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7">
        <v>30</v>
      </c>
      <c r="B264" s="107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7">
        <v>1</v>
      </c>
      <c r="B268" s="107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7">
        <v>2</v>
      </c>
      <c r="B269" s="107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7">
        <v>3</v>
      </c>
      <c r="B270" s="107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7">
        <v>4</v>
      </c>
      <c r="B271" s="107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7">
        <v>5</v>
      </c>
      <c r="B272" s="107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7">
        <v>6</v>
      </c>
      <c r="B273" s="107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7">
        <v>7</v>
      </c>
      <c r="B274" s="107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7">
        <v>8</v>
      </c>
      <c r="B275" s="107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7">
        <v>9</v>
      </c>
      <c r="B276" s="107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7">
        <v>10</v>
      </c>
      <c r="B277" s="107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7">
        <v>11</v>
      </c>
      <c r="B278" s="107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7">
        <v>12</v>
      </c>
      <c r="B279" s="107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7">
        <v>13</v>
      </c>
      <c r="B280" s="107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7">
        <v>14</v>
      </c>
      <c r="B281" s="107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7">
        <v>15</v>
      </c>
      <c r="B282" s="107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7">
        <v>16</v>
      </c>
      <c r="B283" s="107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7">
        <v>17</v>
      </c>
      <c r="B284" s="107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7">
        <v>18</v>
      </c>
      <c r="B285" s="107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7">
        <v>19</v>
      </c>
      <c r="B286" s="107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7">
        <v>20</v>
      </c>
      <c r="B287" s="107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7">
        <v>21</v>
      </c>
      <c r="B288" s="107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7">
        <v>22</v>
      </c>
      <c r="B289" s="107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7">
        <v>23</v>
      </c>
      <c r="B290" s="107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7">
        <v>24</v>
      </c>
      <c r="B291" s="107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7">
        <v>25</v>
      </c>
      <c r="B292" s="107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7">
        <v>26</v>
      </c>
      <c r="B293" s="107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7">
        <v>27</v>
      </c>
      <c r="B294" s="107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7">
        <v>28</v>
      </c>
      <c r="B295" s="107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7">
        <v>29</v>
      </c>
      <c r="B296" s="107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7">
        <v>30</v>
      </c>
      <c r="B297" s="107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7">
        <v>1</v>
      </c>
      <c r="B301" s="107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7">
        <v>2</v>
      </c>
      <c r="B302" s="107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7">
        <v>3</v>
      </c>
      <c r="B303" s="107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7">
        <v>4</v>
      </c>
      <c r="B304" s="107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7">
        <v>5</v>
      </c>
      <c r="B305" s="107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7">
        <v>6</v>
      </c>
      <c r="B306" s="107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7">
        <v>7</v>
      </c>
      <c r="B307" s="107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7">
        <v>8</v>
      </c>
      <c r="B308" s="107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7">
        <v>9</v>
      </c>
      <c r="B309" s="107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7">
        <v>10</v>
      </c>
      <c r="B310" s="107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7">
        <v>11</v>
      </c>
      <c r="B311" s="107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7">
        <v>12</v>
      </c>
      <c r="B312" s="107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7">
        <v>13</v>
      </c>
      <c r="B313" s="107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7">
        <v>14</v>
      </c>
      <c r="B314" s="107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7">
        <v>15</v>
      </c>
      <c r="B315" s="107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7">
        <v>16</v>
      </c>
      <c r="B316" s="107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7">
        <v>17</v>
      </c>
      <c r="B317" s="107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7">
        <v>18</v>
      </c>
      <c r="B318" s="107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7">
        <v>19</v>
      </c>
      <c r="B319" s="107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7">
        <v>20</v>
      </c>
      <c r="B320" s="107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7">
        <v>21</v>
      </c>
      <c r="B321" s="107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7">
        <v>22</v>
      </c>
      <c r="B322" s="107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7">
        <v>23</v>
      </c>
      <c r="B323" s="107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7">
        <v>24</v>
      </c>
      <c r="B324" s="107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7">
        <v>25</v>
      </c>
      <c r="B325" s="107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7">
        <v>26</v>
      </c>
      <c r="B326" s="107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7">
        <v>27</v>
      </c>
      <c r="B327" s="107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7">
        <v>28</v>
      </c>
      <c r="B328" s="107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7">
        <v>29</v>
      </c>
      <c r="B329" s="107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7">
        <v>30</v>
      </c>
      <c r="B330" s="107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7">
        <v>1</v>
      </c>
      <c r="B334" s="107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7">
        <v>2</v>
      </c>
      <c r="B335" s="107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7">
        <v>3</v>
      </c>
      <c r="B336" s="107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7">
        <v>4</v>
      </c>
      <c r="B337" s="107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7">
        <v>5</v>
      </c>
      <c r="B338" s="107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7">
        <v>6</v>
      </c>
      <c r="B339" s="107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7">
        <v>7</v>
      </c>
      <c r="B340" s="107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7">
        <v>8</v>
      </c>
      <c r="B341" s="107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7">
        <v>9</v>
      </c>
      <c r="B342" s="107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7">
        <v>10</v>
      </c>
      <c r="B343" s="107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7">
        <v>11</v>
      </c>
      <c r="B344" s="107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7">
        <v>12</v>
      </c>
      <c r="B345" s="107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7">
        <v>13</v>
      </c>
      <c r="B346" s="107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7">
        <v>14</v>
      </c>
      <c r="B347" s="107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7">
        <v>15</v>
      </c>
      <c r="B348" s="107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7">
        <v>16</v>
      </c>
      <c r="B349" s="107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7">
        <v>17</v>
      </c>
      <c r="B350" s="107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7">
        <v>18</v>
      </c>
      <c r="B351" s="107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7">
        <v>19</v>
      </c>
      <c r="B352" s="107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7">
        <v>20</v>
      </c>
      <c r="B353" s="107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7">
        <v>21</v>
      </c>
      <c r="B354" s="107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7">
        <v>22</v>
      </c>
      <c r="B355" s="107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7">
        <v>23</v>
      </c>
      <c r="B356" s="107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7">
        <v>24</v>
      </c>
      <c r="B357" s="107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7">
        <v>25</v>
      </c>
      <c r="B358" s="107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7">
        <v>26</v>
      </c>
      <c r="B359" s="107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7">
        <v>27</v>
      </c>
      <c r="B360" s="107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7">
        <v>28</v>
      </c>
      <c r="B361" s="107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7">
        <v>29</v>
      </c>
      <c r="B362" s="107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7">
        <v>30</v>
      </c>
      <c r="B363" s="107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7">
        <v>1</v>
      </c>
      <c r="B367" s="107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7">
        <v>2</v>
      </c>
      <c r="B368" s="107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7">
        <v>3</v>
      </c>
      <c r="B369" s="107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7">
        <v>4</v>
      </c>
      <c r="B370" s="107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7">
        <v>5</v>
      </c>
      <c r="B371" s="107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7">
        <v>6</v>
      </c>
      <c r="B372" s="107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7">
        <v>7</v>
      </c>
      <c r="B373" s="107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7">
        <v>8</v>
      </c>
      <c r="B374" s="107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7">
        <v>9</v>
      </c>
      <c r="B375" s="107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7">
        <v>10</v>
      </c>
      <c r="B376" s="107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7">
        <v>11</v>
      </c>
      <c r="B377" s="107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7">
        <v>12</v>
      </c>
      <c r="B378" s="107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7">
        <v>13</v>
      </c>
      <c r="B379" s="107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7">
        <v>14</v>
      </c>
      <c r="B380" s="107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7">
        <v>15</v>
      </c>
      <c r="B381" s="107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7">
        <v>16</v>
      </c>
      <c r="B382" s="107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7">
        <v>17</v>
      </c>
      <c r="B383" s="107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7">
        <v>18</v>
      </c>
      <c r="B384" s="107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7">
        <v>19</v>
      </c>
      <c r="B385" s="107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7">
        <v>20</v>
      </c>
      <c r="B386" s="107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7">
        <v>21</v>
      </c>
      <c r="B387" s="107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7">
        <v>22</v>
      </c>
      <c r="B388" s="107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7">
        <v>23</v>
      </c>
      <c r="B389" s="107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7">
        <v>24</v>
      </c>
      <c r="B390" s="107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7">
        <v>25</v>
      </c>
      <c r="B391" s="107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7">
        <v>26</v>
      </c>
      <c r="B392" s="107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7">
        <v>27</v>
      </c>
      <c r="B393" s="107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7">
        <v>28</v>
      </c>
      <c r="B394" s="107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7">
        <v>29</v>
      </c>
      <c r="B395" s="107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7">
        <v>30</v>
      </c>
      <c r="B396" s="107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7">
        <v>1</v>
      </c>
      <c r="B400" s="107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7">
        <v>2</v>
      </c>
      <c r="B401" s="107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7">
        <v>3</v>
      </c>
      <c r="B402" s="107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7">
        <v>4</v>
      </c>
      <c r="B403" s="107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7">
        <v>5</v>
      </c>
      <c r="B404" s="107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7">
        <v>6</v>
      </c>
      <c r="B405" s="107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7">
        <v>7</v>
      </c>
      <c r="B406" s="107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7">
        <v>8</v>
      </c>
      <c r="B407" s="107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7">
        <v>9</v>
      </c>
      <c r="B408" s="107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7">
        <v>10</v>
      </c>
      <c r="B409" s="107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7">
        <v>11</v>
      </c>
      <c r="B410" s="107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7">
        <v>12</v>
      </c>
      <c r="B411" s="107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7">
        <v>13</v>
      </c>
      <c r="B412" s="107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7">
        <v>14</v>
      </c>
      <c r="B413" s="107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7">
        <v>15</v>
      </c>
      <c r="B414" s="107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7">
        <v>16</v>
      </c>
      <c r="B415" s="107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7">
        <v>17</v>
      </c>
      <c r="B416" s="107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7">
        <v>18</v>
      </c>
      <c r="B417" s="107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7">
        <v>19</v>
      </c>
      <c r="B418" s="107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7">
        <v>20</v>
      </c>
      <c r="B419" s="107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7">
        <v>21</v>
      </c>
      <c r="B420" s="107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7">
        <v>22</v>
      </c>
      <c r="B421" s="107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7">
        <v>23</v>
      </c>
      <c r="B422" s="107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7">
        <v>24</v>
      </c>
      <c r="B423" s="107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7">
        <v>25</v>
      </c>
      <c r="B424" s="107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7">
        <v>26</v>
      </c>
      <c r="B425" s="107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7">
        <v>27</v>
      </c>
      <c r="B426" s="107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7">
        <v>28</v>
      </c>
      <c r="B427" s="107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7">
        <v>29</v>
      </c>
      <c r="B428" s="107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7">
        <v>30</v>
      </c>
      <c r="B429" s="107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7">
        <v>1</v>
      </c>
      <c r="B433" s="107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7">
        <v>2</v>
      </c>
      <c r="B434" s="107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7">
        <v>3</v>
      </c>
      <c r="B435" s="107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7">
        <v>4</v>
      </c>
      <c r="B436" s="107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7">
        <v>5</v>
      </c>
      <c r="B437" s="107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7">
        <v>6</v>
      </c>
      <c r="B438" s="107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7">
        <v>7</v>
      </c>
      <c r="B439" s="107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7">
        <v>8</v>
      </c>
      <c r="B440" s="107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7">
        <v>9</v>
      </c>
      <c r="B441" s="107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7">
        <v>10</v>
      </c>
      <c r="B442" s="107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7">
        <v>11</v>
      </c>
      <c r="B443" s="107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7">
        <v>12</v>
      </c>
      <c r="B444" s="107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7">
        <v>13</v>
      </c>
      <c r="B445" s="107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7">
        <v>14</v>
      </c>
      <c r="B446" s="107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7">
        <v>15</v>
      </c>
      <c r="B447" s="107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7">
        <v>16</v>
      </c>
      <c r="B448" s="107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7">
        <v>17</v>
      </c>
      <c r="B449" s="107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7">
        <v>18</v>
      </c>
      <c r="B450" s="107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7">
        <v>19</v>
      </c>
      <c r="B451" s="107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7">
        <v>20</v>
      </c>
      <c r="B452" s="107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7">
        <v>21</v>
      </c>
      <c r="B453" s="107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7">
        <v>22</v>
      </c>
      <c r="B454" s="107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7">
        <v>23</v>
      </c>
      <c r="B455" s="107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7">
        <v>24</v>
      </c>
      <c r="B456" s="107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7">
        <v>25</v>
      </c>
      <c r="B457" s="107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7">
        <v>26</v>
      </c>
      <c r="B458" s="107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7">
        <v>27</v>
      </c>
      <c r="B459" s="107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7">
        <v>28</v>
      </c>
      <c r="B460" s="107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7">
        <v>29</v>
      </c>
      <c r="B461" s="107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7">
        <v>30</v>
      </c>
      <c r="B462" s="107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7">
        <v>1</v>
      </c>
      <c r="B466" s="107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7">
        <v>2</v>
      </c>
      <c r="B467" s="107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7">
        <v>3</v>
      </c>
      <c r="B468" s="107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7">
        <v>4</v>
      </c>
      <c r="B469" s="107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7">
        <v>5</v>
      </c>
      <c r="B470" s="107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7">
        <v>6</v>
      </c>
      <c r="B471" s="107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7">
        <v>7</v>
      </c>
      <c r="B472" s="107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7">
        <v>8</v>
      </c>
      <c r="B473" s="107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7">
        <v>9</v>
      </c>
      <c r="B474" s="107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7">
        <v>10</v>
      </c>
      <c r="B475" s="107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7">
        <v>11</v>
      </c>
      <c r="B476" s="107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7">
        <v>12</v>
      </c>
      <c r="B477" s="107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7">
        <v>13</v>
      </c>
      <c r="B478" s="107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7">
        <v>14</v>
      </c>
      <c r="B479" s="107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7">
        <v>15</v>
      </c>
      <c r="B480" s="107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7">
        <v>16</v>
      </c>
      <c r="B481" s="107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7">
        <v>17</v>
      </c>
      <c r="B482" s="107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7">
        <v>18</v>
      </c>
      <c r="B483" s="107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7">
        <v>19</v>
      </c>
      <c r="B484" s="107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7">
        <v>20</v>
      </c>
      <c r="B485" s="107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7">
        <v>21</v>
      </c>
      <c r="B486" s="107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7">
        <v>22</v>
      </c>
      <c r="B487" s="107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7">
        <v>23</v>
      </c>
      <c r="B488" s="107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7">
        <v>24</v>
      </c>
      <c r="B489" s="107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7">
        <v>25</v>
      </c>
      <c r="B490" s="107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7">
        <v>26</v>
      </c>
      <c r="B491" s="107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7">
        <v>27</v>
      </c>
      <c r="B492" s="107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7">
        <v>28</v>
      </c>
      <c r="B493" s="107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7">
        <v>29</v>
      </c>
      <c r="B494" s="107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7">
        <v>30</v>
      </c>
      <c r="B495" s="107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7">
        <v>1</v>
      </c>
      <c r="B499" s="107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7">
        <v>2</v>
      </c>
      <c r="B500" s="107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7">
        <v>3</v>
      </c>
      <c r="B501" s="107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7">
        <v>4</v>
      </c>
      <c r="B502" s="107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7">
        <v>5</v>
      </c>
      <c r="B503" s="107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7">
        <v>6</v>
      </c>
      <c r="B504" s="107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7">
        <v>7</v>
      </c>
      <c r="B505" s="107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7">
        <v>8</v>
      </c>
      <c r="B506" s="107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7">
        <v>9</v>
      </c>
      <c r="B507" s="107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7">
        <v>10</v>
      </c>
      <c r="B508" s="107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7">
        <v>11</v>
      </c>
      <c r="B509" s="107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7">
        <v>12</v>
      </c>
      <c r="B510" s="107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7">
        <v>13</v>
      </c>
      <c r="B511" s="107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7">
        <v>14</v>
      </c>
      <c r="B512" s="107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7">
        <v>15</v>
      </c>
      <c r="B513" s="107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7">
        <v>16</v>
      </c>
      <c r="B514" s="107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7">
        <v>17</v>
      </c>
      <c r="B515" s="107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7">
        <v>18</v>
      </c>
      <c r="B516" s="107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7">
        <v>19</v>
      </c>
      <c r="B517" s="107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7">
        <v>20</v>
      </c>
      <c r="B518" s="107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7">
        <v>21</v>
      </c>
      <c r="B519" s="107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7">
        <v>22</v>
      </c>
      <c r="B520" s="107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7">
        <v>23</v>
      </c>
      <c r="B521" s="107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7">
        <v>24</v>
      </c>
      <c r="B522" s="107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7">
        <v>25</v>
      </c>
      <c r="B523" s="107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7">
        <v>26</v>
      </c>
      <c r="B524" s="107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7">
        <v>27</v>
      </c>
      <c r="B525" s="107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7">
        <v>28</v>
      </c>
      <c r="B526" s="107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7">
        <v>29</v>
      </c>
      <c r="B527" s="107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7">
        <v>30</v>
      </c>
      <c r="B528" s="107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7">
        <v>1</v>
      </c>
      <c r="B532" s="107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7">
        <v>2</v>
      </c>
      <c r="B533" s="107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7">
        <v>3</v>
      </c>
      <c r="B534" s="107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7">
        <v>4</v>
      </c>
      <c r="B535" s="107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7">
        <v>5</v>
      </c>
      <c r="B536" s="107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7">
        <v>6</v>
      </c>
      <c r="B537" s="107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7">
        <v>7</v>
      </c>
      <c r="B538" s="107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7">
        <v>8</v>
      </c>
      <c r="B539" s="107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7">
        <v>9</v>
      </c>
      <c r="B540" s="107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7">
        <v>10</v>
      </c>
      <c r="B541" s="107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7">
        <v>11</v>
      </c>
      <c r="B542" s="107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7">
        <v>12</v>
      </c>
      <c r="B543" s="107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7">
        <v>13</v>
      </c>
      <c r="B544" s="107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7">
        <v>14</v>
      </c>
      <c r="B545" s="107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7">
        <v>15</v>
      </c>
      <c r="B546" s="107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7">
        <v>16</v>
      </c>
      <c r="B547" s="107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7">
        <v>17</v>
      </c>
      <c r="B548" s="107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7">
        <v>18</v>
      </c>
      <c r="B549" s="107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7">
        <v>19</v>
      </c>
      <c r="B550" s="107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7">
        <v>20</v>
      </c>
      <c r="B551" s="107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7">
        <v>21</v>
      </c>
      <c r="B552" s="107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7">
        <v>22</v>
      </c>
      <c r="B553" s="107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7">
        <v>23</v>
      </c>
      <c r="B554" s="107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7">
        <v>24</v>
      </c>
      <c r="B555" s="107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7">
        <v>25</v>
      </c>
      <c r="B556" s="107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7">
        <v>26</v>
      </c>
      <c r="B557" s="107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7">
        <v>27</v>
      </c>
      <c r="B558" s="107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7">
        <v>28</v>
      </c>
      <c r="B559" s="107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7">
        <v>29</v>
      </c>
      <c r="B560" s="107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7">
        <v>30</v>
      </c>
      <c r="B561" s="107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7">
        <v>1</v>
      </c>
      <c r="B565" s="107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7">
        <v>2</v>
      </c>
      <c r="B566" s="107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7">
        <v>3</v>
      </c>
      <c r="B567" s="107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7">
        <v>4</v>
      </c>
      <c r="B568" s="107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7">
        <v>5</v>
      </c>
      <c r="B569" s="107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7">
        <v>6</v>
      </c>
      <c r="B570" s="107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7">
        <v>7</v>
      </c>
      <c r="B571" s="107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7">
        <v>8</v>
      </c>
      <c r="B572" s="107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7">
        <v>9</v>
      </c>
      <c r="B573" s="107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7">
        <v>10</v>
      </c>
      <c r="B574" s="107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7">
        <v>11</v>
      </c>
      <c r="B575" s="107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7">
        <v>12</v>
      </c>
      <c r="B576" s="107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7">
        <v>13</v>
      </c>
      <c r="B577" s="107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7">
        <v>14</v>
      </c>
      <c r="B578" s="107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7">
        <v>15</v>
      </c>
      <c r="B579" s="107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7">
        <v>16</v>
      </c>
      <c r="B580" s="107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7">
        <v>17</v>
      </c>
      <c r="B581" s="107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7">
        <v>18</v>
      </c>
      <c r="B582" s="107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7">
        <v>19</v>
      </c>
      <c r="B583" s="107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7">
        <v>20</v>
      </c>
      <c r="B584" s="107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7">
        <v>21</v>
      </c>
      <c r="B585" s="107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7">
        <v>22</v>
      </c>
      <c r="B586" s="107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7">
        <v>23</v>
      </c>
      <c r="B587" s="107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7">
        <v>24</v>
      </c>
      <c r="B588" s="107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7">
        <v>25</v>
      </c>
      <c r="B589" s="107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7">
        <v>26</v>
      </c>
      <c r="B590" s="107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7">
        <v>27</v>
      </c>
      <c r="B591" s="107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7">
        <v>28</v>
      </c>
      <c r="B592" s="107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7">
        <v>29</v>
      </c>
      <c r="B593" s="107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7">
        <v>30</v>
      </c>
      <c r="B594" s="107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7">
        <v>1</v>
      </c>
      <c r="B598" s="107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7">
        <v>2</v>
      </c>
      <c r="B599" s="107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7">
        <v>3</v>
      </c>
      <c r="B600" s="107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7">
        <v>4</v>
      </c>
      <c r="B601" s="107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7">
        <v>5</v>
      </c>
      <c r="B602" s="107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7">
        <v>6</v>
      </c>
      <c r="B603" s="107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7">
        <v>7</v>
      </c>
      <c r="B604" s="107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7">
        <v>8</v>
      </c>
      <c r="B605" s="107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7">
        <v>9</v>
      </c>
      <c r="B606" s="107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7">
        <v>10</v>
      </c>
      <c r="B607" s="107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7">
        <v>11</v>
      </c>
      <c r="B608" s="107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7">
        <v>12</v>
      </c>
      <c r="B609" s="107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7">
        <v>13</v>
      </c>
      <c r="B610" s="107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7">
        <v>14</v>
      </c>
      <c r="B611" s="107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7">
        <v>15</v>
      </c>
      <c r="B612" s="107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7">
        <v>16</v>
      </c>
      <c r="B613" s="107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7">
        <v>17</v>
      </c>
      <c r="B614" s="107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7">
        <v>18</v>
      </c>
      <c r="B615" s="107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7">
        <v>19</v>
      </c>
      <c r="B616" s="107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7">
        <v>20</v>
      </c>
      <c r="B617" s="107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7">
        <v>21</v>
      </c>
      <c r="B618" s="107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7">
        <v>22</v>
      </c>
      <c r="B619" s="107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7">
        <v>23</v>
      </c>
      <c r="B620" s="107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7">
        <v>24</v>
      </c>
      <c r="B621" s="107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7">
        <v>25</v>
      </c>
      <c r="B622" s="107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7">
        <v>26</v>
      </c>
      <c r="B623" s="107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7">
        <v>27</v>
      </c>
      <c r="B624" s="107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7">
        <v>28</v>
      </c>
      <c r="B625" s="107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7">
        <v>29</v>
      </c>
      <c r="B626" s="107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7">
        <v>30</v>
      </c>
      <c r="B627" s="107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7">
        <v>1</v>
      </c>
      <c r="B631" s="107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7">
        <v>2</v>
      </c>
      <c r="B632" s="107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7">
        <v>3</v>
      </c>
      <c r="B633" s="107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7">
        <v>4</v>
      </c>
      <c r="B634" s="107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7">
        <v>5</v>
      </c>
      <c r="B635" s="107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7">
        <v>6</v>
      </c>
      <c r="B636" s="107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7">
        <v>7</v>
      </c>
      <c r="B637" s="107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7">
        <v>8</v>
      </c>
      <c r="B638" s="107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7">
        <v>9</v>
      </c>
      <c r="B639" s="107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7">
        <v>10</v>
      </c>
      <c r="B640" s="107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7">
        <v>11</v>
      </c>
      <c r="B641" s="107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7">
        <v>12</v>
      </c>
      <c r="B642" s="107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7">
        <v>13</v>
      </c>
      <c r="B643" s="107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7">
        <v>14</v>
      </c>
      <c r="B644" s="107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7">
        <v>15</v>
      </c>
      <c r="B645" s="107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7">
        <v>16</v>
      </c>
      <c r="B646" s="107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7">
        <v>17</v>
      </c>
      <c r="B647" s="107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7">
        <v>18</v>
      </c>
      <c r="B648" s="107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7">
        <v>19</v>
      </c>
      <c r="B649" s="107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7">
        <v>20</v>
      </c>
      <c r="B650" s="107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7">
        <v>21</v>
      </c>
      <c r="B651" s="107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7">
        <v>22</v>
      </c>
      <c r="B652" s="107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7">
        <v>23</v>
      </c>
      <c r="B653" s="107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7">
        <v>24</v>
      </c>
      <c r="B654" s="107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7">
        <v>25</v>
      </c>
      <c r="B655" s="107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7">
        <v>26</v>
      </c>
      <c r="B656" s="107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7">
        <v>27</v>
      </c>
      <c r="B657" s="107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7">
        <v>28</v>
      </c>
      <c r="B658" s="107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7">
        <v>29</v>
      </c>
      <c r="B659" s="107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7">
        <v>30</v>
      </c>
      <c r="B660" s="107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7">
        <v>1</v>
      </c>
      <c r="B664" s="107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7">
        <v>2</v>
      </c>
      <c r="B665" s="107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7">
        <v>3</v>
      </c>
      <c r="B666" s="107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7">
        <v>4</v>
      </c>
      <c r="B667" s="107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7">
        <v>5</v>
      </c>
      <c r="B668" s="107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7">
        <v>6</v>
      </c>
      <c r="B669" s="107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7">
        <v>7</v>
      </c>
      <c r="B670" s="107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7">
        <v>8</v>
      </c>
      <c r="B671" s="107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7">
        <v>9</v>
      </c>
      <c r="B672" s="107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7">
        <v>10</v>
      </c>
      <c r="B673" s="107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7">
        <v>11</v>
      </c>
      <c r="B674" s="107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7">
        <v>12</v>
      </c>
      <c r="B675" s="107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7">
        <v>13</v>
      </c>
      <c r="B676" s="107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7">
        <v>14</v>
      </c>
      <c r="B677" s="107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7">
        <v>15</v>
      </c>
      <c r="B678" s="107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7">
        <v>16</v>
      </c>
      <c r="B679" s="107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7">
        <v>17</v>
      </c>
      <c r="B680" s="107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7">
        <v>18</v>
      </c>
      <c r="B681" s="107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7">
        <v>19</v>
      </c>
      <c r="B682" s="107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7">
        <v>20</v>
      </c>
      <c r="B683" s="107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7">
        <v>21</v>
      </c>
      <c r="B684" s="107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7">
        <v>22</v>
      </c>
      <c r="B685" s="107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7">
        <v>23</v>
      </c>
      <c r="B686" s="107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7">
        <v>24</v>
      </c>
      <c r="B687" s="107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7">
        <v>25</v>
      </c>
      <c r="B688" s="107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7">
        <v>26</v>
      </c>
      <c r="B689" s="107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7">
        <v>27</v>
      </c>
      <c r="B690" s="107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7">
        <v>28</v>
      </c>
      <c r="B691" s="107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7">
        <v>29</v>
      </c>
      <c r="B692" s="107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7">
        <v>30</v>
      </c>
      <c r="B693" s="107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7">
        <v>1</v>
      </c>
      <c r="B697" s="107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7">
        <v>2</v>
      </c>
      <c r="B698" s="107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7">
        <v>3</v>
      </c>
      <c r="B699" s="107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7">
        <v>4</v>
      </c>
      <c r="B700" s="107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7">
        <v>5</v>
      </c>
      <c r="B701" s="107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7">
        <v>6</v>
      </c>
      <c r="B702" s="107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7">
        <v>7</v>
      </c>
      <c r="B703" s="107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7">
        <v>8</v>
      </c>
      <c r="B704" s="107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7">
        <v>9</v>
      </c>
      <c r="B705" s="107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7">
        <v>10</v>
      </c>
      <c r="B706" s="107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7">
        <v>11</v>
      </c>
      <c r="B707" s="107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7">
        <v>12</v>
      </c>
      <c r="B708" s="107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7">
        <v>13</v>
      </c>
      <c r="B709" s="107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7">
        <v>14</v>
      </c>
      <c r="B710" s="107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7">
        <v>15</v>
      </c>
      <c r="B711" s="107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7">
        <v>16</v>
      </c>
      <c r="B712" s="107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7">
        <v>17</v>
      </c>
      <c r="B713" s="107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7">
        <v>18</v>
      </c>
      <c r="B714" s="107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7">
        <v>19</v>
      </c>
      <c r="B715" s="107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7">
        <v>20</v>
      </c>
      <c r="B716" s="107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7">
        <v>21</v>
      </c>
      <c r="B717" s="107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7">
        <v>22</v>
      </c>
      <c r="B718" s="107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7">
        <v>23</v>
      </c>
      <c r="B719" s="107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7">
        <v>24</v>
      </c>
      <c r="B720" s="107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7">
        <v>25</v>
      </c>
      <c r="B721" s="107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7">
        <v>26</v>
      </c>
      <c r="B722" s="107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7">
        <v>27</v>
      </c>
      <c r="B723" s="107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7">
        <v>28</v>
      </c>
      <c r="B724" s="107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7">
        <v>29</v>
      </c>
      <c r="B725" s="107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7">
        <v>30</v>
      </c>
      <c r="B726" s="107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7">
        <v>1</v>
      </c>
      <c r="B730" s="107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7">
        <v>2</v>
      </c>
      <c r="B731" s="107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7">
        <v>3</v>
      </c>
      <c r="B732" s="107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7">
        <v>4</v>
      </c>
      <c r="B733" s="107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7">
        <v>5</v>
      </c>
      <c r="B734" s="107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7">
        <v>6</v>
      </c>
      <c r="B735" s="107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7">
        <v>7</v>
      </c>
      <c r="B736" s="107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7">
        <v>8</v>
      </c>
      <c r="B737" s="107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7">
        <v>9</v>
      </c>
      <c r="B738" s="107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7">
        <v>10</v>
      </c>
      <c r="B739" s="107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7">
        <v>11</v>
      </c>
      <c r="B740" s="107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7">
        <v>12</v>
      </c>
      <c r="B741" s="107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7">
        <v>13</v>
      </c>
      <c r="B742" s="107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7">
        <v>14</v>
      </c>
      <c r="B743" s="107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7">
        <v>15</v>
      </c>
      <c r="B744" s="107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7">
        <v>16</v>
      </c>
      <c r="B745" s="107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7">
        <v>17</v>
      </c>
      <c r="B746" s="107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7">
        <v>18</v>
      </c>
      <c r="B747" s="107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7">
        <v>19</v>
      </c>
      <c r="B748" s="107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7">
        <v>20</v>
      </c>
      <c r="B749" s="107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7">
        <v>21</v>
      </c>
      <c r="B750" s="107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7">
        <v>22</v>
      </c>
      <c r="B751" s="107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7">
        <v>23</v>
      </c>
      <c r="B752" s="107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7">
        <v>24</v>
      </c>
      <c r="B753" s="107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7">
        <v>25</v>
      </c>
      <c r="B754" s="107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7">
        <v>26</v>
      </c>
      <c r="B755" s="107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7">
        <v>27</v>
      </c>
      <c r="B756" s="107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7">
        <v>28</v>
      </c>
      <c r="B757" s="107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7">
        <v>29</v>
      </c>
      <c r="B758" s="107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7">
        <v>30</v>
      </c>
      <c r="B759" s="107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7">
        <v>1</v>
      </c>
      <c r="B763" s="107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7">
        <v>2</v>
      </c>
      <c r="B764" s="107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7">
        <v>3</v>
      </c>
      <c r="B765" s="107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7">
        <v>4</v>
      </c>
      <c r="B766" s="107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7">
        <v>5</v>
      </c>
      <c r="B767" s="107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7">
        <v>6</v>
      </c>
      <c r="B768" s="107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7">
        <v>7</v>
      </c>
      <c r="B769" s="107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7">
        <v>8</v>
      </c>
      <c r="B770" s="107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7">
        <v>9</v>
      </c>
      <c r="B771" s="107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7">
        <v>10</v>
      </c>
      <c r="B772" s="107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7">
        <v>11</v>
      </c>
      <c r="B773" s="107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7">
        <v>12</v>
      </c>
      <c r="B774" s="107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7">
        <v>13</v>
      </c>
      <c r="B775" s="107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7">
        <v>14</v>
      </c>
      <c r="B776" s="107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7">
        <v>15</v>
      </c>
      <c r="B777" s="107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7">
        <v>16</v>
      </c>
      <c r="B778" s="107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7">
        <v>17</v>
      </c>
      <c r="B779" s="107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7">
        <v>18</v>
      </c>
      <c r="B780" s="107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7">
        <v>19</v>
      </c>
      <c r="B781" s="107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7">
        <v>20</v>
      </c>
      <c r="B782" s="107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7">
        <v>21</v>
      </c>
      <c r="B783" s="107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7">
        <v>22</v>
      </c>
      <c r="B784" s="107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7">
        <v>23</v>
      </c>
      <c r="B785" s="107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7">
        <v>24</v>
      </c>
      <c r="B786" s="107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7">
        <v>25</v>
      </c>
      <c r="B787" s="107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7">
        <v>26</v>
      </c>
      <c r="B788" s="107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7">
        <v>27</v>
      </c>
      <c r="B789" s="107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7">
        <v>28</v>
      </c>
      <c r="B790" s="107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7">
        <v>29</v>
      </c>
      <c r="B791" s="107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7">
        <v>30</v>
      </c>
      <c r="B792" s="107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7">
        <v>1</v>
      </c>
      <c r="B796" s="107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7">
        <v>2</v>
      </c>
      <c r="B797" s="107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7">
        <v>3</v>
      </c>
      <c r="B798" s="107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7">
        <v>4</v>
      </c>
      <c r="B799" s="107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7">
        <v>5</v>
      </c>
      <c r="B800" s="107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7">
        <v>6</v>
      </c>
      <c r="B801" s="107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7">
        <v>7</v>
      </c>
      <c r="B802" s="107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7">
        <v>8</v>
      </c>
      <c r="B803" s="107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7">
        <v>9</v>
      </c>
      <c r="B804" s="107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7">
        <v>10</v>
      </c>
      <c r="B805" s="107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7">
        <v>11</v>
      </c>
      <c r="B806" s="107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7">
        <v>12</v>
      </c>
      <c r="B807" s="107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7">
        <v>13</v>
      </c>
      <c r="B808" s="107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7">
        <v>14</v>
      </c>
      <c r="B809" s="107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7">
        <v>15</v>
      </c>
      <c r="B810" s="107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7">
        <v>16</v>
      </c>
      <c r="B811" s="107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7">
        <v>17</v>
      </c>
      <c r="B812" s="107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7">
        <v>18</v>
      </c>
      <c r="B813" s="107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7">
        <v>19</v>
      </c>
      <c r="B814" s="107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7">
        <v>20</v>
      </c>
      <c r="B815" s="107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7">
        <v>21</v>
      </c>
      <c r="B816" s="107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7">
        <v>22</v>
      </c>
      <c r="B817" s="107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7">
        <v>23</v>
      </c>
      <c r="B818" s="107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7">
        <v>24</v>
      </c>
      <c r="B819" s="107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7">
        <v>25</v>
      </c>
      <c r="B820" s="107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7">
        <v>26</v>
      </c>
      <c r="B821" s="107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7">
        <v>27</v>
      </c>
      <c r="B822" s="107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7">
        <v>28</v>
      </c>
      <c r="B823" s="107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7">
        <v>29</v>
      </c>
      <c r="B824" s="107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7">
        <v>30</v>
      </c>
      <c r="B825" s="107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7">
        <v>1</v>
      </c>
      <c r="B829" s="107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7">
        <v>2</v>
      </c>
      <c r="B830" s="107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7">
        <v>3</v>
      </c>
      <c r="B831" s="107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7">
        <v>4</v>
      </c>
      <c r="B832" s="107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7">
        <v>5</v>
      </c>
      <c r="B833" s="107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7">
        <v>6</v>
      </c>
      <c r="B834" s="107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7">
        <v>7</v>
      </c>
      <c r="B835" s="107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7">
        <v>8</v>
      </c>
      <c r="B836" s="107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7">
        <v>9</v>
      </c>
      <c r="B837" s="107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7">
        <v>10</v>
      </c>
      <c r="B838" s="107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7">
        <v>11</v>
      </c>
      <c r="B839" s="107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7">
        <v>12</v>
      </c>
      <c r="B840" s="107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7">
        <v>13</v>
      </c>
      <c r="B841" s="107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7">
        <v>14</v>
      </c>
      <c r="B842" s="107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7">
        <v>15</v>
      </c>
      <c r="B843" s="107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7">
        <v>16</v>
      </c>
      <c r="B844" s="107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7">
        <v>17</v>
      </c>
      <c r="B845" s="107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7">
        <v>18</v>
      </c>
      <c r="B846" s="107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7">
        <v>19</v>
      </c>
      <c r="B847" s="107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7">
        <v>20</v>
      </c>
      <c r="B848" s="107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7">
        <v>21</v>
      </c>
      <c r="B849" s="107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7">
        <v>22</v>
      </c>
      <c r="B850" s="107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7">
        <v>23</v>
      </c>
      <c r="B851" s="107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7">
        <v>24</v>
      </c>
      <c r="B852" s="107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7">
        <v>25</v>
      </c>
      <c r="B853" s="107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7">
        <v>26</v>
      </c>
      <c r="B854" s="107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7">
        <v>27</v>
      </c>
      <c r="B855" s="107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7">
        <v>28</v>
      </c>
      <c r="B856" s="107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7">
        <v>29</v>
      </c>
      <c r="B857" s="107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7">
        <v>30</v>
      </c>
      <c r="B858" s="107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7">
        <v>1</v>
      </c>
      <c r="B862" s="107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7">
        <v>2</v>
      </c>
      <c r="B863" s="107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7">
        <v>3</v>
      </c>
      <c r="B864" s="107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7">
        <v>4</v>
      </c>
      <c r="B865" s="107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7">
        <v>5</v>
      </c>
      <c r="B866" s="107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7">
        <v>6</v>
      </c>
      <c r="B867" s="107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7">
        <v>7</v>
      </c>
      <c r="B868" s="107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7">
        <v>8</v>
      </c>
      <c r="B869" s="107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7">
        <v>9</v>
      </c>
      <c r="B870" s="107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7">
        <v>10</v>
      </c>
      <c r="B871" s="107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7">
        <v>11</v>
      </c>
      <c r="B872" s="107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7">
        <v>12</v>
      </c>
      <c r="B873" s="107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7">
        <v>13</v>
      </c>
      <c r="B874" s="107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7">
        <v>14</v>
      </c>
      <c r="B875" s="107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7">
        <v>15</v>
      </c>
      <c r="B876" s="107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7">
        <v>16</v>
      </c>
      <c r="B877" s="107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7">
        <v>17</v>
      </c>
      <c r="B878" s="107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7">
        <v>18</v>
      </c>
      <c r="B879" s="107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7">
        <v>19</v>
      </c>
      <c r="B880" s="107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7">
        <v>20</v>
      </c>
      <c r="B881" s="107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7">
        <v>21</v>
      </c>
      <c r="B882" s="107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7">
        <v>22</v>
      </c>
      <c r="B883" s="107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7">
        <v>23</v>
      </c>
      <c r="B884" s="107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7">
        <v>24</v>
      </c>
      <c r="B885" s="107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7">
        <v>25</v>
      </c>
      <c r="B886" s="107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7">
        <v>26</v>
      </c>
      <c r="B887" s="107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7">
        <v>27</v>
      </c>
      <c r="B888" s="107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7">
        <v>28</v>
      </c>
      <c r="B889" s="107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7">
        <v>29</v>
      </c>
      <c r="B890" s="107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7">
        <v>30</v>
      </c>
      <c r="B891" s="107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7">
        <v>1</v>
      </c>
      <c r="B895" s="107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7">
        <v>2</v>
      </c>
      <c r="B896" s="107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7">
        <v>3</v>
      </c>
      <c r="B897" s="107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7">
        <v>4</v>
      </c>
      <c r="B898" s="107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7">
        <v>5</v>
      </c>
      <c r="B899" s="107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7">
        <v>6</v>
      </c>
      <c r="B900" s="107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7">
        <v>7</v>
      </c>
      <c r="B901" s="107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7">
        <v>8</v>
      </c>
      <c r="B902" s="107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7">
        <v>9</v>
      </c>
      <c r="B903" s="107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7">
        <v>10</v>
      </c>
      <c r="B904" s="107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7">
        <v>11</v>
      </c>
      <c r="B905" s="107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7">
        <v>12</v>
      </c>
      <c r="B906" s="107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7">
        <v>13</v>
      </c>
      <c r="B907" s="107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7">
        <v>14</v>
      </c>
      <c r="B908" s="107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7">
        <v>15</v>
      </c>
      <c r="B909" s="107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7">
        <v>16</v>
      </c>
      <c r="B910" s="107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7">
        <v>17</v>
      </c>
      <c r="B911" s="107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7">
        <v>18</v>
      </c>
      <c r="B912" s="107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7">
        <v>19</v>
      </c>
      <c r="B913" s="107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7">
        <v>20</v>
      </c>
      <c r="B914" s="107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7">
        <v>21</v>
      </c>
      <c r="B915" s="107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7">
        <v>22</v>
      </c>
      <c r="B916" s="107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7">
        <v>23</v>
      </c>
      <c r="B917" s="107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7">
        <v>24</v>
      </c>
      <c r="B918" s="107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7">
        <v>25</v>
      </c>
      <c r="B919" s="107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7">
        <v>26</v>
      </c>
      <c r="B920" s="107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7">
        <v>27</v>
      </c>
      <c r="B921" s="107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7">
        <v>28</v>
      </c>
      <c r="B922" s="107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7">
        <v>29</v>
      </c>
      <c r="B923" s="107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7">
        <v>30</v>
      </c>
      <c r="B924" s="107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7">
        <v>1</v>
      </c>
      <c r="B928" s="107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7">
        <v>2</v>
      </c>
      <c r="B929" s="107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7">
        <v>3</v>
      </c>
      <c r="B930" s="107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7">
        <v>4</v>
      </c>
      <c r="B931" s="107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7">
        <v>5</v>
      </c>
      <c r="B932" s="107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7">
        <v>6</v>
      </c>
      <c r="B933" s="107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7">
        <v>7</v>
      </c>
      <c r="B934" s="107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7">
        <v>8</v>
      </c>
      <c r="B935" s="107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7">
        <v>9</v>
      </c>
      <c r="B936" s="107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7">
        <v>10</v>
      </c>
      <c r="B937" s="107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7">
        <v>11</v>
      </c>
      <c r="B938" s="107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7">
        <v>12</v>
      </c>
      <c r="B939" s="107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7">
        <v>13</v>
      </c>
      <c r="B940" s="107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7">
        <v>14</v>
      </c>
      <c r="B941" s="107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7">
        <v>15</v>
      </c>
      <c r="B942" s="107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7">
        <v>16</v>
      </c>
      <c r="B943" s="107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7">
        <v>17</v>
      </c>
      <c r="B944" s="107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7">
        <v>18</v>
      </c>
      <c r="B945" s="107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7">
        <v>19</v>
      </c>
      <c r="B946" s="107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7">
        <v>20</v>
      </c>
      <c r="B947" s="107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7">
        <v>21</v>
      </c>
      <c r="B948" s="107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7">
        <v>22</v>
      </c>
      <c r="B949" s="107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7">
        <v>23</v>
      </c>
      <c r="B950" s="107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7">
        <v>24</v>
      </c>
      <c r="B951" s="107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7">
        <v>25</v>
      </c>
      <c r="B952" s="107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7">
        <v>26</v>
      </c>
      <c r="B953" s="107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7">
        <v>27</v>
      </c>
      <c r="B954" s="107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7">
        <v>28</v>
      </c>
      <c r="B955" s="107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7">
        <v>29</v>
      </c>
      <c r="B956" s="107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7">
        <v>30</v>
      </c>
      <c r="B957" s="107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7">
        <v>1</v>
      </c>
      <c r="B961" s="107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7">
        <v>2</v>
      </c>
      <c r="B962" s="107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7">
        <v>3</v>
      </c>
      <c r="B963" s="107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7">
        <v>4</v>
      </c>
      <c r="B964" s="107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7">
        <v>5</v>
      </c>
      <c r="B965" s="107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7">
        <v>6</v>
      </c>
      <c r="B966" s="107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7">
        <v>7</v>
      </c>
      <c r="B967" s="107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7">
        <v>8</v>
      </c>
      <c r="B968" s="107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7">
        <v>9</v>
      </c>
      <c r="B969" s="107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7">
        <v>10</v>
      </c>
      <c r="B970" s="107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7">
        <v>11</v>
      </c>
      <c r="B971" s="107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7">
        <v>12</v>
      </c>
      <c r="B972" s="107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7">
        <v>13</v>
      </c>
      <c r="B973" s="107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7">
        <v>14</v>
      </c>
      <c r="B974" s="107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7">
        <v>15</v>
      </c>
      <c r="B975" s="107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7">
        <v>16</v>
      </c>
      <c r="B976" s="107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7">
        <v>17</v>
      </c>
      <c r="B977" s="107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7">
        <v>18</v>
      </c>
      <c r="B978" s="107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7">
        <v>19</v>
      </c>
      <c r="B979" s="107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7">
        <v>20</v>
      </c>
      <c r="B980" s="107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7">
        <v>21</v>
      </c>
      <c r="B981" s="107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7">
        <v>22</v>
      </c>
      <c r="B982" s="107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7">
        <v>23</v>
      </c>
      <c r="B983" s="107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7">
        <v>24</v>
      </c>
      <c r="B984" s="107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7">
        <v>25</v>
      </c>
      <c r="B985" s="107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7">
        <v>26</v>
      </c>
      <c r="B986" s="107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7">
        <v>27</v>
      </c>
      <c r="B987" s="107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7">
        <v>28</v>
      </c>
      <c r="B988" s="107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7">
        <v>29</v>
      </c>
      <c r="B989" s="107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7">
        <v>30</v>
      </c>
      <c r="B990" s="107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7">
        <v>1</v>
      </c>
      <c r="B994" s="107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7">
        <v>2</v>
      </c>
      <c r="B995" s="107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7">
        <v>3</v>
      </c>
      <c r="B996" s="107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7">
        <v>4</v>
      </c>
      <c r="B997" s="107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7">
        <v>5</v>
      </c>
      <c r="B998" s="107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7">
        <v>6</v>
      </c>
      <c r="B999" s="107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7">
        <v>7</v>
      </c>
      <c r="B1000" s="107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7">
        <v>8</v>
      </c>
      <c r="B1001" s="107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7">
        <v>9</v>
      </c>
      <c r="B1002" s="107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7">
        <v>10</v>
      </c>
      <c r="B1003" s="107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7">
        <v>11</v>
      </c>
      <c r="B1004" s="107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7">
        <v>12</v>
      </c>
      <c r="B1005" s="107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7">
        <v>13</v>
      </c>
      <c r="B1006" s="107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7">
        <v>14</v>
      </c>
      <c r="B1007" s="107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7">
        <v>15</v>
      </c>
      <c r="B1008" s="107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7">
        <v>16</v>
      </c>
      <c r="B1009" s="107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7">
        <v>17</v>
      </c>
      <c r="B1010" s="107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7">
        <v>18</v>
      </c>
      <c r="B1011" s="107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7">
        <v>19</v>
      </c>
      <c r="B1012" s="107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7">
        <v>20</v>
      </c>
      <c r="B1013" s="107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7">
        <v>21</v>
      </c>
      <c r="B1014" s="107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7">
        <v>22</v>
      </c>
      <c r="B1015" s="107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7">
        <v>23</v>
      </c>
      <c r="B1016" s="107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7">
        <v>24</v>
      </c>
      <c r="B1017" s="107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7">
        <v>25</v>
      </c>
      <c r="B1018" s="107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7">
        <v>26</v>
      </c>
      <c r="B1019" s="107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7">
        <v>27</v>
      </c>
      <c r="B1020" s="107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7">
        <v>28</v>
      </c>
      <c r="B1021" s="107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7">
        <v>29</v>
      </c>
      <c r="B1022" s="107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7">
        <v>30</v>
      </c>
      <c r="B1023" s="107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7">
        <v>1</v>
      </c>
      <c r="B1027" s="107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7">
        <v>2</v>
      </c>
      <c r="B1028" s="107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7">
        <v>3</v>
      </c>
      <c r="B1029" s="107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7">
        <v>4</v>
      </c>
      <c r="B1030" s="107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7">
        <v>5</v>
      </c>
      <c r="B1031" s="107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7">
        <v>6</v>
      </c>
      <c r="B1032" s="107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7">
        <v>7</v>
      </c>
      <c r="B1033" s="107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7">
        <v>8</v>
      </c>
      <c r="B1034" s="107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7">
        <v>9</v>
      </c>
      <c r="B1035" s="107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7">
        <v>10</v>
      </c>
      <c r="B1036" s="107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7">
        <v>11</v>
      </c>
      <c r="B1037" s="107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7">
        <v>12</v>
      </c>
      <c r="B1038" s="107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7">
        <v>13</v>
      </c>
      <c r="B1039" s="107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7">
        <v>14</v>
      </c>
      <c r="B1040" s="107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7">
        <v>15</v>
      </c>
      <c r="B1041" s="107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7">
        <v>16</v>
      </c>
      <c r="B1042" s="107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7">
        <v>17</v>
      </c>
      <c r="B1043" s="107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7">
        <v>18</v>
      </c>
      <c r="B1044" s="107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7">
        <v>19</v>
      </c>
      <c r="B1045" s="107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7">
        <v>20</v>
      </c>
      <c r="B1046" s="107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7">
        <v>21</v>
      </c>
      <c r="B1047" s="107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7">
        <v>22</v>
      </c>
      <c r="B1048" s="107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7">
        <v>23</v>
      </c>
      <c r="B1049" s="107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7">
        <v>24</v>
      </c>
      <c r="B1050" s="107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7">
        <v>25</v>
      </c>
      <c r="B1051" s="107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7">
        <v>26</v>
      </c>
      <c r="B1052" s="107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7">
        <v>27</v>
      </c>
      <c r="B1053" s="107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7">
        <v>28</v>
      </c>
      <c r="B1054" s="107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7">
        <v>29</v>
      </c>
      <c r="B1055" s="107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7">
        <v>30</v>
      </c>
      <c r="B1056" s="107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7">
        <v>1</v>
      </c>
      <c r="B1060" s="107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7">
        <v>2</v>
      </c>
      <c r="B1061" s="107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7">
        <v>3</v>
      </c>
      <c r="B1062" s="107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7">
        <v>4</v>
      </c>
      <c r="B1063" s="107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7">
        <v>5</v>
      </c>
      <c r="B1064" s="107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7">
        <v>6</v>
      </c>
      <c r="B1065" s="107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7">
        <v>7</v>
      </c>
      <c r="B1066" s="107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7">
        <v>8</v>
      </c>
      <c r="B1067" s="107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7">
        <v>9</v>
      </c>
      <c r="B1068" s="107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7">
        <v>10</v>
      </c>
      <c r="B1069" s="107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7">
        <v>11</v>
      </c>
      <c r="B1070" s="107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7">
        <v>12</v>
      </c>
      <c r="B1071" s="107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7">
        <v>13</v>
      </c>
      <c r="B1072" s="107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7">
        <v>14</v>
      </c>
      <c r="B1073" s="107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7">
        <v>15</v>
      </c>
      <c r="B1074" s="107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7">
        <v>16</v>
      </c>
      <c r="B1075" s="107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7">
        <v>17</v>
      </c>
      <c r="B1076" s="107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7">
        <v>18</v>
      </c>
      <c r="B1077" s="107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7">
        <v>19</v>
      </c>
      <c r="B1078" s="107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7">
        <v>20</v>
      </c>
      <c r="B1079" s="107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7">
        <v>21</v>
      </c>
      <c r="B1080" s="107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7">
        <v>22</v>
      </c>
      <c r="B1081" s="107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7">
        <v>23</v>
      </c>
      <c r="B1082" s="107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7">
        <v>24</v>
      </c>
      <c r="B1083" s="107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7">
        <v>25</v>
      </c>
      <c r="B1084" s="107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7">
        <v>26</v>
      </c>
      <c r="B1085" s="107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7">
        <v>27</v>
      </c>
      <c r="B1086" s="107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7">
        <v>28</v>
      </c>
      <c r="B1087" s="107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7">
        <v>29</v>
      </c>
      <c r="B1088" s="107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7">
        <v>30</v>
      </c>
      <c r="B1089" s="107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7">
        <v>1</v>
      </c>
      <c r="B1093" s="107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7">
        <v>2</v>
      </c>
      <c r="B1094" s="107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7">
        <v>3</v>
      </c>
      <c r="B1095" s="107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7">
        <v>4</v>
      </c>
      <c r="B1096" s="107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7">
        <v>5</v>
      </c>
      <c r="B1097" s="107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7">
        <v>6</v>
      </c>
      <c r="B1098" s="107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7">
        <v>7</v>
      </c>
      <c r="B1099" s="107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7">
        <v>8</v>
      </c>
      <c r="B1100" s="107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7">
        <v>9</v>
      </c>
      <c r="B1101" s="107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7">
        <v>10</v>
      </c>
      <c r="B1102" s="107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7">
        <v>11</v>
      </c>
      <c r="B1103" s="107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7">
        <v>12</v>
      </c>
      <c r="B1104" s="107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7">
        <v>13</v>
      </c>
      <c r="B1105" s="107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7">
        <v>14</v>
      </c>
      <c r="B1106" s="107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7">
        <v>15</v>
      </c>
      <c r="B1107" s="107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7">
        <v>16</v>
      </c>
      <c r="B1108" s="107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7">
        <v>17</v>
      </c>
      <c r="B1109" s="107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7">
        <v>18</v>
      </c>
      <c r="B1110" s="107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7">
        <v>19</v>
      </c>
      <c r="B1111" s="107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7">
        <v>20</v>
      </c>
      <c r="B1112" s="107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7">
        <v>21</v>
      </c>
      <c r="B1113" s="107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7">
        <v>22</v>
      </c>
      <c r="B1114" s="107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7">
        <v>23</v>
      </c>
      <c r="B1115" s="107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7">
        <v>24</v>
      </c>
      <c r="B1116" s="107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7">
        <v>25</v>
      </c>
      <c r="B1117" s="107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7">
        <v>26</v>
      </c>
      <c r="B1118" s="107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7">
        <v>27</v>
      </c>
      <c r="B1119" s="107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7">
        <v>28</v>
      </c>
      <c r="B1120" s="107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7">
        <v>29</v>
      </c>
      <c r="B1121" s="107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7">
        <v>30</v>
      </c>
      <c r="B1122" s="107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7">
        <v>1</v>
      </c>
      <c r="B1126" s="107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7">
        <v>2</v>
      </c>
      <c r="B1127" s="107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7">
        <v>3</v>
      </c>
      <c r="B1128" s="107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7">
        <v>4</v>
      </c>
      <c r="B1129" s="107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7">
        <v>5</v>
      </c>
      <c r="B1130" s="107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7">
        <v>6</v>
      </c>
      <c r="B1131" s="107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7">
        <v>7</v>
      </c>
      <c r="B1132" s="107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7">
        <v>8</v>
      </c>
      <c r="B1133" s="107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7">
        <v>9</v>
      </c>
      <c r="B1134" s="107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7">
        <v>10</v>
      </c>
      <c r="B1135" s="107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7">
        <v>11</v>
      </c>
      <c r="B1136" s="107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7">
        <v>12</v>
      </c>
      <c r="B1137" s="107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7">
        <v>13</v>
      </c>
      <c r="B1138" s="107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7">
        <v>14</v>
      </c>
      <c r="B1139" s="107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7">
        <v>15</v>
      </c>
      <c r="B1140" s="107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7">
        <v>16</v>
      </c>
      <c r="B1141" s="107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7">
        <v>17</v>
      </c>
      <c r="B1142" s="107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7">
        <v>18</v>
      </c>
      <c r="B1143" s="107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7">
        <v>19</v>
      </c>
      <c r="B1144" s="107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7">
        <v>20</v>
      </c>
      <c r="B1145" s="107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7">
        <v>21</v>
      </c>
      <c r="B1146" s="107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7">
        <v>22</v>
      </c>
      <c r="B1147" s="107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7">
        <v>23</v>
      </c>
      <c r="B1148" s="107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7">
        <v>24</v>
      </c>
      <c r="B1149" s="107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7">
        <v>25</v>
      </c>
      <c r="B1150" s="107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7">
        <v>26</v>
      </c>
      <c r="B1151" s="107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7">
        <v>27</v>
      </c>
      <c r="B1152" s="107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7">
        <v>28</v>
      </c>
      <c r="B1153" s="107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7">
        <v>29</v>
      </c>
      <c r="B1154" s="107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7">
        <v>30</v>
      </c>
      <c r="B1155" s="107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7">
        <v>1</v>
      </c>
      <c r="B1159" s="107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7">
        <v>2</v>
      </c>
      <c r="B1160" s="107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7">
        <v>3</v>
      </c>
      <c r="B1161" s="107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7">
        <v>4</v>
      </c>
      <c r="B1162" s="107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7">
        <v>5</v>
      </c>
      <c r="B1163" s="107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7">
        <v>6</v>
      </c>
      <c r="B1164" s="107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7">
        <v>7</v>
      </c>
      <c r="B1165" s="107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7">
        <v>8</v>
      </c>
      <c r="B1166" s="107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7">
        <v>9</v>
      </c>
      <c r="B1167" s="107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7">
        <v>10</v>
      </c>
      <c r="B1168" s="107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7">
        <v>11</v>
      </c>
      <c r="B1169" s="107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7">
        <v>12</v>
      </c>
      <c r="B1170" s="107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7">
        <v>13</v>
      </c>
      <c r="B1171" s="107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7">
        <v>14</v>
      </c>
      <c r="B1172" s="107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7">
        <v>15</v>
      </c>
      <c r="B1173" s="107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7">
        <v>16</v>
      </c>
      <c r="B1174" s="107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7">
        <v>17</v>
      </c>
      <c r="B1175" s="107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7">
        <v>18</v>
      </c>
      <c r="B1176" s="107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7">
        <v>19</v>
      </c>
      <c r="B1177" s="107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7">
        <v>20</v>
      </c>
      <c r="B1178" s="107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7">
        <v>21</v>
      </c>
      <c r="B1179" s="107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7">
        <v>22</v>
      </c>
      <c r="B1180" s="107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7">
        <v>23</v>
      </c>
      <c r="B1181" s="107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7">
        <v>24</v>
      </c>
      <c r="B1182" s="107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7">
        <v>25</v>
      </c>
      <c r="B1183" s="107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7">
        <v>26</v>
      </c>
      <c r="B1184" s="107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7">
        <v>27</v>
      </c>
      <c r="B1185" s="107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7">
        <v>28</v>
      </c>
      <c r="B1186" s="107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7">
        <v>29</v>
      </c>
      <c r="B1187" s="107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7">
        <v>30</v>
      </c>
      <c r="B1188" s="107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7">
        <v>1</v>
      </c>
      <c r="B1192" s="107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7">
        <v>2</v>
      </c>
      <c r="B1193" s="107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7">
        <v>3</v>
      </c>
      <c r="B1194" s="107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7">
        <v>4</v>
      </c>
      <c r="B1195" s="107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7">
        <v>5</v>
      </c>
      <c r="B1196" s="107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7">
        <v>6</v>
      </c>
      <c r="B1197" s="107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7">
        <v>7</v>
      </c>
      <c r="B1198" s="107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7">
        <v>8</v>
      </c>
      <c r="B1199" s="107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7">
        <v>9</v>
      </c>
      <c r="B1200" s="107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7">
        <v>10</v>
      </c>
      <c r="B1201" s="107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7">
        <v>11</v>
      </c>
      <c r="B1202" s="107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7">
        <v>12</v>
      </c>
      <c r="B1203" s="107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7">
        <v>13</v>
      </c>
      <c r="B1204" s="107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7">
        <v>14</v>
      </c>
      <c r="B1205" s="107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7">
        <v>15</v>
      </c>
      <c r="B1206" s="107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7">
        <v>16</v>
      </c>
      <c r="B1207" s="107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7">
        <v>17</v>
      </c>
      <c r="B1208" s="107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7">
        <v>18</v>
      </c>
      <c r="B1209" s="107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7">
        <v>19</v>
      </c>
      <c r="B1210" s="107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7">
        <v>20</v>
      </c>
      <c r="B1211" s="107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7">
        <v>21</v>
      </c>
      <c r="B1212" s="107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7">
        <v>22</v>
      </c>
      <c r="B1213" s="107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7">
        <v>23</v>
      </c>
      <c r="B1214" s="107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7">
        <v>24</v>
      </c>
      <c r="B1215" s="107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7">
        <v>25</v>
      </c>
      <c r="B1216" s="107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7">
        <v>26</v>
      </c>
      <c r="B1217" s="107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7">
        <v>27</v>
      </c>
      <c r="B1218" s="107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7">
        <v>28</v>
      </c>
      <c r="B1219" s="107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7">
        <v>29</v>
      </c>
      <c r="B1220" s="107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7">
        <v>30</v>
      </c>
      <c r="B1221" s="107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7">
        <v>1</v>
      </c>
      <c r="B1225" s="107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7">
        <v>2</v>
      </c>
      <c r="B1226" s="107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7">
        <v>3</v>
      </c>
      <c r="B1227" s="107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7">
        <v>4</v>
      </c>
      <c r="B1228" s="107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7">
        <v>5</v>
      </c>
      <c r="B1229" s="107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7">
        <v>6</v>
      </c>
      <c r="B1230" s="107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7">
        <v>7</v>
      </c>
      <c r="B1231" s="107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7">
        <v>8</v>
      </c>
      <c r="B1232" s="107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7">
        <v>9</v>
      </c>
      <c r="B1233" s="107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7">
        <v>10</v>
      </c>
      <c r="B1234" s="107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7">
        <v>11</v>
      </c>
      <c r="B1235" s="107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7">
        <v>12</v>
      </c>
      <c r="B1236" s="107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7">
        <v>13</v>
      </c>
      <c r="B1237" s="107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7">
        <v>14</v>
      </c>
      <c r="B1238" s="107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7">
        <v>15</v>
      </c>
      <c r="B1239" s="107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7">
        <v>16</v>
      </c>
      <c r="B1240" s="107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7">
        <v>17</v>
      </c>
      <c r="B1241" s="107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7">
        <v>18</v>
      </c>
      <c r="B1242" s="107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7">
        <v>19</v>
      </c>
      <c r="B1243" s="107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7">
        <v>20</v>
      </c>
      <c r="B1244" s="107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7">
        <v>21</v>
      </c>
      <c r="B1245" s="107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7">
        <v>22</v>
      </c>
      <c r="B1246" s="107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7">
        <v>23</v>
      </c>
      <c r="B1247" s="107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7">
        <v>24</v>
      </c>
      <c r="B1248" s="107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7">
        <v>25</v>
      </c>
      <c r="B1249" s="107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7">
        <v>26</v>
      </c>
      <c r="B1250" s="107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7">
        <v>27</v>
      </c>
      <c r="B1251" s="107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7">
        <v>28</v>
      </c>
      <c r="B1252" s="107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7">
        <v>29</v>
      </c>
      <c r="B1253" s="107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7">
        <v>30</v>
      </c>
      <c r="B1254" s="107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7">
        <v>1</v>
      </c>
      <c r="B1258" s="107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7">
        <v>2</v>
      </c>
      <c r="B1259" s="107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7">
        <v>3</v>
      </c>
      <c r="B1260" s="107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7">
        <v>4</v>
      </c>
      <c r="B1261" s="107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7">
        <v>5</v>
      </c>
      <c r="B1262" s="107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7">
        <v>6</v>
      </c>
      <c r="B1263" s="107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7">
        <v>7</v>
      </c>
      <c r="B1264" s="107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7">
        <v>8</v>
      </c>
      <c r="B1265" s="107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7">
        <v>9</v>
      </c>
      <c r="B1266" s="107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7">
        <v>10</v>
      </c>
      <c r="B1267" s="107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7">
        <v>11</v>
      </c>
      <c r="B1268" s="107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7">
        <v>12</v>
      </c>
      <c r="B1269" s="107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7">
        <v>13</v>
      </c>
      <c r="B1270" s="107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7">
        <v>14</v>
      </c>
      <c r="B1271" s="107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7">
        <v>15</v>
      </c>
      <c r="B1272" s="107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7">
        <v>16</v>
      </c>
      <c r="B1273" s="107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7">
        <v>17</v>
      </c>
      <c r="B1274" s="107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7">
        <v>18</v>
      </c>
      <c r="B1275" s="107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7">
        <v>19</v>
      </c>
      <c r="B1276" s="107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7">
        <v>20</v>
      </c>
      <c r="B1277" s="107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7">
        <v>21</v>
      </c>
      <c r="B1278" s="107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7">
        <v>22</v>
      </c>
      <c r="B1279" s="107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7">
        <v>23</v>
      </c>
      <c r="B1280" s="107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7">
        <v>24</v>
      </c>
      <c r="B1281" s="107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7">
        <v>25</v>
      </c>
      <c r="B1282" s="107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7">
        <v>26</v>
      </c>
      <c r="B1283" s="107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7">
        <v>27</v>
      </c>
      <c r="B1284" s="107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7">
        <v>28</v>
      </c>
      <c r="B1285" s="107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7">
        <v>29</v>
      </c>
      <c r="B1286" s="107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7">
        <v>30</v>
      </c>
      <c r="B1287" s="107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7">
        <v>1</v>
      </c>
      <c r="B1291" s="107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7">
        <v>2</v>
      </c>
      <c r="B1292" s="107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7">
        <v>3</v>
      </c>
      <c r="B1293" s="107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7">
        <v>4</v>
      </c>
      <c r="B1294" s="107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7">
        <v>5</v>
      </c>
      <c r="B1295" s="107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7">
        <v>6</v>
      </c>
      <c r="B1296" s="107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7">
        <v>7</v>
      </c>
      <c r="B1297" s="107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7">
        <v>8</v>
      </c>
      <c r="B1298" s="107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7">
        <v>9</v>
      </c>
      <c r="B1299" s="107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7">
        <v>10</v>
      </c>
      <c r="B1300" s="107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7">
        <v>11</v>
      </c>
      <c r="B1301" s="107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7">
        <v>12</v>
      </c>
      <c r="B1302" s="107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7">
        <v>13</v>
      </c>
      <c r="B1303" s="107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7">
        <v>14</v>
      </c>
      <c r="B1304" s="107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7">
        <v>15</v>
      </c>
      <c r="B1305" s="107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7">
        <v>16</v>
      </c>
      <c r="B1306" s="107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7">
        <v>17</v>
      </c>
      <c r="B1307" s="107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7">
        <v>18</v>
      </c>
      <c r="B1308" s="107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7">
        <v>19</v>
      </c>
      <c r="B1309" s="107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7">
        <v>20</v>
      </c>
      <c r="B1310" s="107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7">
        <v>21</v>
      </c>
      <c r="B1311" s="107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7">
        <v>22</v>
      </c>
      <c r="B1312" s="107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7">
        <v>23</v>
      </c>
      <c r="B1313" s="107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7">
        <v>24</v>
      </c>
      <c r="B1314" s="107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7">
        <v>25</v>
      </c>
      <c r="B1315" s="107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7">
        <v>26</v>
      </c>
      <c r="B1316" s="107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7">
        <v>27</v>
      </c>
      <c r="B1317" s="107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7">
        <v>28</v>
      </c>
      <c r="B1318" s="107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7">
        <v>29</v>
      </c>
      <c r="B1319" s="107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7">
        <v>30</v>
      </c>
      <c r="B1320" s="107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2017-05-24T08:11:04Z</cp:lastPrinted>
  <dcterms:created xsi:type="dcterms:W3CDTF">2012-03-13T00:50:25Z</dcterms:created>
  <dcterms:modified xsi:type="dcterms:W3CDTF">2017-07-04T08:42:27Z</dcterms:modified>
</cp:coreProperties>
</file>