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<sst xmlns="http://schemas.openxmlformats.org/spreadsheetml/2006/main" count="2753" uniqueCount="592">
  <si>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</si>
  <si>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</si>
  <si>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</si>
  <si>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</si>
  <si>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</si>
  <si>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</si>
  <si>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</si>
  <si>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</si>
  <si>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</si>
  <si>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</si>
  <si>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</si>
  <si>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</si>
  <si>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</si>
  <si>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</si>
  <si>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</si>
  <si>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</si>
  <si>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</si>
  <si>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</si>
  <si>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</si>
  <si>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</si>
  <si>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</si>
  <si>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</si>
  <si>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</si>
  <si>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</si>
  <si>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</si>
  <si>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</si>
  <si>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</si>
  <si>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</si>
  <si>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</si>
  <si>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</si>
  <si>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</si>
  <si>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</si>
  <si>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</si>
  <si>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</si>
  <si>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</si>
  <si>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</si>
  <si>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</si>
  <si>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</si>
  <si>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</si>
  <si>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</si>
  <si>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</si>
  <si>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</si>
  <si>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</si>
  <si>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</si>
  <si>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</si>
  <si>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</si>
  <si>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</si>
  <si>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</si>
  <si>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</si>
  <si>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</si>
  <si>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</si>
  <si>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</si>
  <si>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</si>
  <si>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</si>
  <si>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</si>
  <si>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</si>
  <si>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</si>
  <si>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</si>
  <si>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</si>
  <si>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</si>
  <si>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</si>
  <si>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</si>
  <si>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</si>
  <si>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</si>
  <si>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</si>
  <si>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</si>
  <si>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</si>
  <si>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</si>
  <si>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</si>
  <si>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</si>
  <si>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</si>
  <si>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</si>
  <si>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</si>
  <si>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</si>
  <si>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</si>
  <si>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</si>
  <si>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</si>
  <si>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</si>
  <si>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</si>
  <si>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</si>
  <si>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</si>
  <si>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</si>
  <si>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</si>
  <si>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</si>
  <si>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</si>
  <si>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</si>
  <si>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</si>
  <si>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</si>
  <si>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</si>
  <si>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</si>
  <si>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</si>
  <si>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</si>
  <si>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</si>
  <si>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</si>
  <si>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</si>
  <si>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</si>
  <si>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</si>
  <si>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</si>
  <si>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</si>
  <si>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</si>
  <si>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</si>
  <si>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</si>
  <si>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</si>
  <si>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</si>
  <si>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</si>
  <si>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</si>
  <si>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</si>
  <si>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</si>
  <si>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</si>
  <si>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</si>
  <si>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</si>
  <si>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</si>
  <si>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</si>
  <si>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</si>
  <si>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</si>
  <si>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</si>
  <si>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</si>
  <si>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</si>
  <si>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</si>
  <si>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</si>
  <si>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</si>
  <si>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</si>
  <si>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</si>
  <si>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</si>
  <si>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</si>
  <si>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</si>
  <si>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</si>
  <si>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</si>
  <si>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</si>
  <si>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</si>
  <si>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</si>
  <si>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</si>
  <si>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</si>
  <si>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</si>
  <si>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</si>
  <si>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</si>
  <si>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</si>
  <si>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</si>
  <si>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</si>
  <si>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</si>
  <si>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</si>
  <si>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</si>
  <si>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</si>
  <si>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</si>
  <si>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</si>
  <si>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</si>
  <si>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</si>
  <si>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</si>
  <si>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</si>
  <si>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</si>
  <si>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</si>
  <si>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</si>
  <si>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</si>
  <si>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</si>
  <si>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</si>
  <si>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</si>
  <si>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</si>
  <si>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</si>
  <si>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</si>
  <si>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</si>
  <si>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</si>
  <si>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</si>
  <si>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</si>
  <si>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</si>
  <si>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</si>
  <si>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</si>
  <si>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</si>
  <si>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</si>
  <si>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</si>
  <si>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</si>
  <si>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</si>
  <si>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</si>
  <si>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</si>
  <si>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</si>
  <si>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</si>
  <si>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</si>
  <si>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</si>
  <si>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</si>
  <si>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</si>
  <si>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</si>
  <si>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</si>
  <si>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</si>
  <si>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</si>
  <si>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</si>
  <si>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</si>
  <si>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</si>
  <si>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</si>
  <si>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</si>
  <si>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</si>
  <si>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</si>
  <si>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</si>
  <si>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</si>
  <si>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</si>
  <si>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</si>
  <si>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</si>
  <si>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</si>
  <si>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</si>
  <si>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</si>
  <si>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</si>
  <si>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</si>
  <si>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</si>
  <si>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</si>
  <si>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</si>
  <si>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</si>
  <si>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</si>
  <si>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</si>
  <si>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</si>
  <si>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</si>
  <si>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</si>
  <si>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</si>
  <si>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</si>
  <si>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</si>
  <si>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</si>
  <si>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</si>
  <si>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</si>
  <si>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</si>
  <si>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</si>
  <si>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</si>
  <si>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</si>
  <si>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</si>
  <si>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</si>
  <si>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</si>
  <si>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</si>
  <si>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</si>
  <si>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</si>
  <si>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</si>
  <si>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</si>
  <si>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</si>
  <si>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</si>
  <si>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</si>
  <si>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</si>
  <si>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</si>
  <si>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</si>
  <si>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</si>
  <si>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</si>
  <si>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</si>
  <si>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</si>
  <si>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</si>
  <si>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</si>
  <si>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</si>
  <si>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</si>
  <si>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</si>
  <si>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</si>
  <si>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</si>
  <si>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</si>
  <si>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</si>
  <si>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</si>
  <si>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</si>
  <si>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</si>
  <si>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</si>
  <si>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</si>
  <si>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</si>
  <si>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</si>
  <si>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</si>
  <si>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</si>
  <si>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</si>
  <si>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</si>
  <si>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</si>
  <si>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</si>
  <si>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</si>
  <si>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</si>
  <si>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</si>
  <si>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</si>
  <si>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</si>
  <si>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</si>
  <si>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</si>
  <si>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</si>
  <si>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</si>
  <si>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</si>
  <si>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</si>
  <si>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</si>
  <si>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</si>
  <si>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</si>
  <si>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</si>
  <si>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</si>
  <si>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</si>
  <si>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</si>
  <si>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</si>
  <si>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</si>
  <si>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</si>
  <si>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</si>
  <si>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</si>
  <si>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</si>
  <si>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</si>
  <si>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</si>
  <si>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</si>
  <si>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</si>
  <si>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</si>
  <si>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</si>
  <si>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</si>
  <si>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</si>
  <si>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</si>
  <si>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</si>
  <si>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</si>
  <si>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</si>
  <si>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</si>
  <si>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</si>
  <si>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</si>
  <si>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</si>
  <si>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</si>
  <si>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</si>
  <si>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</si>
  <si>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</si>
  <si>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</si>
  <si>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</si>
  <si>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</si>
  <si>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</si>
  <si>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</si>
  <si>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</si>
  <si>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</si>
  <si>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</si>
  <si>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</si>
  <si>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</si>
  <si>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</si>
  <si>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</si>
  <si>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</si>
  <si>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</si>
  <si>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</si>
  <si>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</si>
  <si>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</si>
  <si>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</si>
  <si>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</si>
  <si>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</si>
  <si>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</si>
  <si>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</si>
  <si>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</si>
  <si>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</si>
  <si>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</si>
  <si>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</si>
  <si>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</si>
  <si>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</si>
  <si>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</si>
  <si>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</si>
  <si>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</si>
  <si>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</si>
  <si>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</si>
  <si>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</si>
  <si>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</si>
  <si>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</si>
  <si>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</si>
  <si>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</si>
  <si>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</si>
  <si>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</si>
  <si>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</si>
  <si>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</si>
  <si>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</si>
  <si>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</si>
  <si>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</si>
  <si>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</si>
  <si>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</si>
  <si>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</si>
  <si>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</si>
  <si>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</si>
  <si>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</si>
  <si>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</si>
  <si>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</si>
  <si>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</si>
  <si>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</si>
  <si>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</si>
  <si>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</si>
  <si>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</si>
  <si>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</si>
  <si>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</si>
  <si>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</si>
  <si>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</si>
  <si>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</si>
  <si>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</si>
  <si>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</si>
  <si>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</si>
  <si>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</si>
  <si>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</si>
  <si>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</si>
  <si>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</si>
  <si>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</si>
  <si>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</si>
  <si>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</si>
  <si>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</si>
  <si>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</si>
  <si>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</si>
  <si>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</si>
  <si>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</si>
  <si>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</si>
  <si>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</si>
  <si>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</si>
  <si>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</si>
  <si>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</si>
  <si>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</si>
  <si>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</si>
  <si>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</si>
  <si>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</si>
  <si>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</si>
  <si>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</si>
  <si>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</si>
  <si>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</si>
  <si>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</si>
  <si>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</si>
  <si>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</si>
  <si>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</si>
  <si>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</si>
  <si>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</si>
  <si>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</si>
  <si>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</si>
  <si>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</si>
  <si>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</si>
  <si>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</si>
  <si>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</si>
  <si>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</si>
  <si>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</si>
  <si>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</si>
  <si>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</si>
  <si>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</si>
  <si>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</si>
  <si>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</si>
  <si>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</si>
  <si>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</si>
  <si>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</si>
  <si>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</si>
  <si>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</si>
  <si>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</si>
  <si>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</si>
  <si>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</si>
  <si>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</si>
  <si>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</si>
  <si>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</si>
  <si>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</si>
  <si>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</si>
  <si>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</si>
  <si>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</si>
  <si>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</si>
  <si>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</si>
  <si>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</si>
  <si>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</si>
  <si>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</si>
  <si>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</si>
  <si>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</si>
  <si>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</si>
  <si>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</si>
  <si>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</si>
  <si>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</si>
  <si>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</si>
  <si>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</si>
  <si>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</si>
  <si>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</si>
  <si>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</si>
  <si>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</si>
  <si>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</si>
  <si>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</si>
  <si>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</si>
  <si>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</si>
  <si>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</si>
  <si>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</si>
  <si>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</si>
  <si>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</si>
  <si>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</si>
  <si>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</si>
  <si>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</si>
  <si>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</si>
  <si>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</si>
  <si>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</si>
  <si>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</si>
  <si>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</si>
  <si>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</si>
  <si>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</si>
  <si>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</si>
  <si>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</si>
  <si>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</si>
  <si>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</si>
  <si>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</si>
  <si>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</si>
  <si>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</si>
  <si>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</si>
  <si>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</si>
  <si>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</si>
  <si>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</si>
  <si>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</si>
  <si>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</si>
  <si>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</si>
  <si>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</si>
  <si>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</si>
  <si>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</si>
  <si>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</si>
  <si>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</si>
  <si>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</si>
  <si>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</si>
  <si>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</si>
  <si>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</si>
  <si>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</si>
  <si>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</si>
  <si>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</si>
  <si>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</si>
  <si>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</si>
  <si>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</si>
  <si>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</si>
  <si>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</si>
  <si>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</si>
  <si>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</si>
  <si>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</si>
  <si>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</si>
  <si>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</si>
  <si>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</si>
  <si>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</si>
  <si>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</si>
  <si>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</si>
  <si>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</si>
  <si>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</si>
  <si>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</si>
  <si>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</si>
  <si>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</si>
  <si>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</si>
  <si>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</si>
  <si>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</si>
  <si>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</si>
  <si>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</si>
  <si>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</si>
  <si>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</si>
  <si>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</si>
  <si>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</si>
  <si>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</si>
  <si>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</si>
  <si>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</si>
  <si>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</si>
  <si>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</si>
  <si>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</si>
  <si>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</si>
  <si>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</si>
  <si>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</si>
  <si>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</si>
  <si>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</si>
  <si>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</si>
  <si>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</si>
  <si>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</si>
  <si>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</si>
  <si>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</si>
  <si>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</si>
  <si>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</si>
  <si>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</si>
  <si>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</si>
  <si>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</si>
  <si>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</si>
  <si>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</si>
  <si>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</si>
  <si>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</si>
  <si>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</si>
  <si>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</si>
  <si>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</si>
  <si>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中東アフリカ局</t>
    <rPh sb="0" eb="2">
      <t>チュウトウ</t>
    </rPh>
    <rPh sb="6" eb="7">
      <t>キョク</t>
    </rPh>
    <phoneticPr fontId="5"/>
  </si>
  <si>
    <t>課長　濱本　幸也</t>
    <rPh sb="0" eb="2">
      <t>カチョウ</t>
    </rPh>
    <rPh sb="3" eb="5">
      <t>ハマモト</t>
    </rPh>
    <rPh sb="6" eb="7">
      <t>シアワ</t>
    </rPh>
    <rPh sb="7" eb="8">
      <t>ナリ</t>
    </rPh>
    <phoneticPr fontId="5"/>
  </si>
  <si>
    <t>アフリカ第二課</t>
    <rPh sb="4" eb="5">
      <t>ダイ</t>
    </rPh>
    <rPh sb="5" eb="7">
      <t>ニカ</t>
    </rPh>
    <phoneticPr fontId="5"/>
  </si>
  <si>
    <t>○</t>
  </si>
  <si>
    <t>外務省組織令第５８条及び６２条</t>
    <phoneticPr fontId="5"/>
  </si>
  <si>
    <t>－</t>
    <phoneticPr fontId="5"/>
  </si>
  <si>
    <t>（１）南スーダンにおける停戦暫定治安設置メカニズムを支援することにより，同地域の平和・安定に資することを目的とする。
（２）アフリカ地域の安定は国際社会における重要課題であり，また，アフリカ諸国におけるテロ対処能力向上支援は，2015年2月の邦人殺害テロ事件を受けての今後の日本外交（3本柱）に掲げられており，本取組は，在外邦人また同地域で活動する日本企業の安全対策強化に寄与する。</t>
    <phoneticPr fontId="5"/>
  </si>
  <si>
    <t>南スーダンにおけるＣＴＳＡＭＭ幹部に対するセミナーを通じ，停戦監視におけるスキルを身につけてもらう。</t>
    <rPh sb="0" eb="1">
      <t>ミナミ</t>
    </rPh>
    <rPh sb="15" eb="17">
      <t>カンブ</t>
    </rPh>
    <rPh sb="18" eb="19">
      <t>タイ</t>
    </rPh>
    <rPh sb="26" eb="27">
      <t>ツウ</t>
    </rPh>
    <rPh sb="29" eb="31">
      <t>テイセン</t>
    </rPh>
    <rPh sb="31" eb="33">
      <t>カンシ</t>
    </rPh>
    <rPh sb="41" eb="42">
      <t>ミ</t>
    </rPh>
    <phoneticPr fontId="5"/>
  </si>
  <si>
    <t>同セミナー参加人数（人）</t>
    <rPh sb="0" eb="1">
      <t>ドウ</t>
    </rPh>
    <rPh sb="5" eb="7">
      <t>サンカ</t>
    </rPh>
    <rPh sb="7" eb="9">
      <t>ニンズウ</t>
    </rPh>
    <rPh sb="10" eb="11">
      <t>ニン</t>
    </rPh>
    <phoneticPr fontId="5"/>
  </si>
  <si>
    <t>人</t>
    <rPh sb="0" eb="1">
      <t>ニン</t>
    </rPh>
    <phoneticPr fontId="5"/>
  </si>
  <si>
    <t>南スーダンプロジェクトにおける車両の購入（４台）</t>
    <rPh sb="0" eb="1">
      <t>ミナミ</t>
    </rPh>
    <rPh sb="15" eb="17">
      <t>シャリョウ</t>
    </rPh>
    <rPh sb="18" eb="20">
      <t>コウニュウ</t>
    </rPh>
    <rPh sb="22" eb="23">
      <t>ダイ</t>
    </rPh>
    <phoneticPr fontId="5"/>
  </si>
  <si>
    <t>衛星通信機器のレンタル台数（１４台）</t>
    <rPh sb="0" eb="2">
      <t>エイセイ</t>
    </rPh>
    <rPh sb="2" eb="4">
      <t>ツウシン</t>
    </rPh>
    <rPh sb="4" eb="6">
      <t>キキ</t>
    </rPh>
    <rPh sb="11" eb="13">
      <t>ダイスウ</t>
    </rPh>
    <rPh sb="16" eb="17">
      <t>ダイ</t>
    </rPh>
    <phoneticPr fontId="5"/>
  </si>
  <si>
    <t>CTSAMM幹部への訓練講習（２回）</t>
    <rPh sb="6" eb="8">
      <t>カンブ</t>
    </rPh>
    <rPh sb="10" eb="12">
      <t>クンレン</t>
    </rPh>
    <rPh sb="12" eb="14">
      <t>コウシュウ</t>
    </rPh>
    <rPh sb="16" eb="17">
      <t>カイ</t>
    </rPh>
    <phoneticPr fontId="5"/>
  </si>
  <si>
    <t>指導者訓練講習総額／参加者人数　　　　　　　　　　　　　　</t>
    <rPh sb="0" eb="3">
      <t>シドウシャ</t>
    </rPh>
    <rPh sb="3" eb="5">
      <t>クンレン</t>
    </rPh>
    <rPh sb="5" eb="7">
      <t>コウシュウ</t>
    </rPh>
    <rPh sb="7" eb="9">
      <t>ソウガク</t>
    </rPh>
    <rPh sb="10" eb="13">
      <t>サンカシャ</t>
    </rPh>
    <rPh sb="13" eb="15">
      <t>ニンズウ</t>
    </rPh>
    <phoneticPr fontId="5"/>
  </si>
  <si>
    <t>米ドル</t>
    <rPh sb="0" eb="1">
      <t>ベイ</t>
    </rPh>
    <phoneticPr fontId="5"/>
  </si>
  <si>
    <t>米ドル/人数</t>
    <rPh sb="0" eb="1">
      <t>ベイ</t>
    </rPh>
    <rPh sb="4" eb="6">
      <t>ニンズウ</t>
    </rPh>
    <phoneticPr fontId="5"/>
  </si>
  <si>
    <t>63600/50</t>
    <phoneticPr fontId="5"/>
  </si>
  <si>
    <t>基本目標Ⅰ　地域別外交：各地域の安定と繁栄の確保を目指し，域内諸国・地域間における未に向けた友好関係を構築し，日本にとって望ましい国際環境を確保すること。</t>
    <phoneticPr fontId="5"/>
  </si>
  <si>
    <t>施策Ⅰ－６　アフリカ地域外交
１　TICADプロセス，多国間枠組み等を通じたアフリカ開発の推進。</t>
    <phoneticPr fontId="5"/>
  </si>
  <si>
    <t>本事業は，TICAD Ⅵで表明された優先分野「繁栄の共有のための社会安定化促進」に合致しており，我が国の重点開発分野に沿った支援を実施するために必要な案件である。</t>
    <phoneticPr fontId="5"/>
  </si>
  <si>
    <t>地方の治安管理にあたっては，国際機関とNGOとの情報交換が必要であり，国際機関がとりまとめを行うの本件事業は適切である。</t>
    <phoneticPr fontId="5"/>
  </si>
  <si>
    <t>本事業は，TICAD Ⅵで表明された優先分野「繁栄の共有のための社会安定化促進」に合致している。</t>
    <phoneticPr fontId="5"/>
  </si>
  <si>
    <t>治安情勢の不安定な南スーダンで事業を行うためには高度な専門性と経験がなければ実現できず，支出は妥当と言える。</t>
    <phoneticPr fontId="5"/>
  </si>
  <si>
    <t>無</t>
  </si>
  <si>
    <t>車輌の購入，セミナーの実施等適当なものとなっている。</t>
    <phoneticPr fontId="5"/>
  </si>
  <si>
    <t>本件は，アフリカの角地域及び同地域に隣接する南スーダン共和国での平和構築の案件であり，既に車輌購入や衛星機器のレンタル，セミナーの実施等，順調に進めることが出来ている。</t>
    <rPh sb="50" eb="52">
      <t>エイセイ</t>
    </rPh>
    <rPh sb="52" eb="54">
      <t>キキ</t>
    </rPh>
    <phoneticPr fontId="5"/>
  </si>
  <si>
    <t>今後も同ワークショップが適正に実施されているか確認し，効果的な実施となるよう努めていく。</t>
    <phoneticPr fontId="5"/>
  </si>
  <si>
    <t>以下のとおりPDCAサイクルを確保している。過去に執行や報告書の提出が遅れることなどもあったが，昨今は著しく改善傾向にある。
①Plan：IGAD側のニーズを考慮した上で，IGAD側にて我が国支援の用途に関するプロジェクト・ドキュメントを作成。我が国はIGAD側から提出された同書類を精査し，必要に応じて修正を加えた上で承認。
②Do：我が国による送金，IGADによる執行（事業実施）。
③Check：IGADによる事業報告書及び会計報告書の提出。
④Act：我が国在南スーダン大使館，在エチオピア大使館を通じて，今後の事業実施において改善すべき点をIGAD側ハイレベルに対し申し入れるとともに，今後我が国として取り組んでいきたい分野などにつきIGAD側と協議。残金が発生した場合には，要すればIGAD側と協議の上で，残金発生の経緯と金額に鑑みて最も合理的な形で処理。</t>
    <phoneticPr fontId="5"/>
  </si>
  <si>
    <t>回</t>
    <rPh sb="0" eb="1">
      <t>カイ</t>
    </rPh>
    <phoneticPr fontId="5"/>
  </si>
  <si>
    <t>２６，８５０／２</t>
    <phoneticPr fontId="5"/>
  </si>
  <si>
    <t>191，100/14</t>
    <phoneticPr fontId="5"/>
  </si>
  <si>
    <t>米ドル</t>
    <rPh sb="0" eb="1">
      <t>ベイ</t>
    </rPh>
    <phoneticPr fontId="5"/>
  </si>
  <si>
    <t>衛星通信機器レンタル総額／レンタル機器台数　　　　　　　　　　　　　</t>
    <rPh sb="10" eb="12">
      <t>ソウガク</t>
    </rPh>
    <rPh sb="17" eb="19">
      <t>キキ</t>
    </rPh>
    <rPh sb="19" eb="21">
      <t>ダイスウ</t>
    </rPh>
    <phoneticPr fontId="5"/>
  </si>
  <si>
    <t>米ドル/回</t>
    <rPh sb="0" eb="1">
      <t>ベイ</t>
    </rPh>
    <rPh sb="4" eb="5">
      <t>カイ</t>
    </rPh>
    <phoneticPr fontId="5"/>
  </si>
  <si>
    <t>米ドル/台</t>
    <rPh sb="0" eb="1">
      <t>ベイ</t>
    </rPh>
    <rPh sb="4" eb="5">
      <t>ダイ</t>
    </rPh>
    <phoneticPr fontId="5"/>
  </si>
  <si>
    <t>CTSAMM監視チーム・リーダー会議及びワークショップ総額／会議ワークショップ回数　　　　　　　　　　　　　　</t>
    <rPh sb="6" eb="8">
      <t>カンシ</t>
    </rPh>
    <rPh sb="16" eb="18">
      <t>カイギ</t>
    </rPh>
    <rPh sb="18" eb="19">
      <t>オヨ</t>
    </rPh>
    <rPh sb="27" eb="29">
      <t>ソウガク</t>
    </rPh>
    <rPh sb="30" eb="32">
      <t>カイギ</t>
    </rPh>
    <rPh sb="39" eb="41">
      <t>カイスウ</t>
    </rPh>
    <phoneticPr fontId="5"/>
  </si>
  <si>
    <t>拠出金</t>
    <rPh sb="0" eb="3">
      <t>キョシュツキン</t>
    </rPh>
    <phoneticPr fontId="5"/>
  </si>
  <si>
    <t>衛星通信機器のレンタル</t>
    <phoneticPr fontId="5"/>
  </si>
  <si>
    <t>CTSAMM監視チーム・リーダー会議及びワークショップ</t>
    <phoneticPr fontId="5"/>
  </si>
  <si>
    <t>22,050/10</t>
    <phoneticPr fontId="5"/>
  </si>
  <si>
    <t>南スーダン暫定統一政府が衝突解決合意を平和的に履行できるように支援。具体的には以下のとおり。
１．衛星通信機器のレンタル
２．停戦・治安維持メカニズム（ＣＴＳＡＭＭ）の月例会合の実施。
３．四半期毎の監視チームのリーダー会議及びワークショップの実施。</t>
    <rPh sb="0" eb="1">
      <t>ミナミ</t>
    </rPh>
    <rPh sb="5" eb="7">
      <t>ザンテイ</t>
    </rPh>
    <rPh sb="7" eb="9">
      <t>トウイツ</t>
    </rPh>
    <rPh sb="9" eb="11">
      <t>セイフ</t>
    </rPh>
    <rPh sb="12" eb="14">
      <t>ショウトツ</t>
    </rPh>
    <rPh sb="14" eb="16">
      <t>カイケツ</t>
    </rPh>
    <rPh sb="16" eb="18">
      <t>ゴウイ</t>
    </rPh>
    <rPh sb="19" eb="21">
      <t>ヘイワ</t>
    </rPh>
    <rPh sb="21" eb="22">
      <t>テキ</t>
    </rPh>
    <rPh sb="23" eb="25">
      <t>リコウ</t>
    </rPh>
    <rPh sb="31" eb="33">
      <t>シエン</t>
    </rPh>
    <rPh sb="34" eb="37">
      <t>グタイテキ</t>
    </rPh>
    <rPh sb="39" eb="41">
      <t>イカ</t>
    </rPh>
    <rPh sb="49" eb="51">
      <t>エイセイ</t>
    </rPh>
    <rPh sb="51" eb="53">
      <t>ツウシン</t>
    </rPh>
    <rPh sb="53" eb="55">
      <t>キキ</t>
    </rPh>
    <rPh sb="63" eb="65">
      <t>テイセン</t>
    </rPh>
    <rPh sb="66" eb="68">
      <t>チアン</t>
    </rPh>
    <rPh sb="68" eb="70">
      <t>イジ</t>
    </rPh>
    <rPh sb="84" eb="86">
      <t>ゲツレイ</t>
    </rPh>
    <rPh sb="86" eb="88">
      <t>カイゴウ</t>
    </rPh>
    <rPh sb="89" eb="91">
      <t>ジッシ</t>
    </rPh>
    <rPh sb="95" eb="98">
      <t>シハンキ</t>
    </rPh>
    <rPh sb="98" eb="99">
      <t>ゴト</t>
    </rPh>
    <rPh sb="100" eb="102">
      <t>カンシ</t>
    </rPh>
    <rPh sb="110" eb="112">
      <t>カイギ</t>
    </rPh>
    <rPh sb="112" eb="113">
      <t>オヨ</t>
    </rPh>
    <rPh sb="122" eb="124">
      <t>ジッシ</t>
    </rPh>
    <phoneticPr fontId="5"/>
  </si>
  <si>
    <t>ＣＴＳＡＭＭの月例及び臨時会合の実施</t>
    <rPh sb="7" eb="9">
      <t>ゲツレイ</t>
    </rPh>
    <rPh sb="9" eb="10">
      <t>オヨ</t>
    </rPh>
    <rPh sb="11" eb="13">
      <t>リンジ</t>
    </rPh>
    <rPh sb="13" eb="15">
      <t>カイゴウ</t>
    </rPh>
    <rPh sb="16" eb="18">
      <t>ジッシ</t>
    </rPh>
    <phoneticPr fontId="5"/>
  </si>
  <si>
    <t>ＣＴＳＡＭＭ会合</t>
    <phoneticPr fontId="5"/>
  </si>
  <si>
    <t>ＣＴＳＡＭＭ会合総額／　会合回数</t>
    <rPh sb="6" eb="8">
      <t>カイゴウ</t>
    </rPh>
    <rPh sb="8" eb="10">
      <t>ソウガク</t>
    </rPh>
    <rPh sb="12" eb="14">
      <t>カイゴウ</t>
    </rPh>
    <rPh sb="14" eb="16">
      <t>カイスウ</t>
    </rPh>
    <phoneticPr fontId="5"/>
  </si>
  <si>
    <t>CTSAMM幹部への訓練講習（監視チームリーダー会議及びワークショップ)</t>
    <rPh sb="26" eb="27">
      <t>オヨ</t>
    </rPh>
    <phoneticPr fontId="5"/>
  </si>
  <si>
    <t>ＩＧＡＤ事務局から在エチオピア大使館への情報提供。</t>
    <rPh sb="4" eb="7">
      <t>ジムキョク</t>
    </rPh>
    <rPh sb="9" eb="10">
      <t>ザイ</t>
    </rPh>
    <rPh sb="15" eb="18">
      <t>タイシカン</t>
    </rPh>
    <rPh sb="20" eb="22">
      <t>ジョウホウ</t>
    </rPh>
    <rPh sb="22" eb="24">
      <t>テイキョウ</t>
    </rPh>
    <phoneticPr fontId="5"/>
  </si>
  <si>
    <t>アフリカ地域機関（政府間開発機構（IGAD）任意拠出金）</t>
    <rPh sb="4" eb="6">
      <t>チイキ</t>
    </rPh>
    <rPh sb="6" eb="8">
      <t>キカン</t>
    </rPh>
    <rPh sb="9" eb="12">
      <t>セイフカン</t>
    </rPh>
    <rPh sb="12" eb="14">
      <t>カイハツ</t>
    </rPh>
    <rPh sb="14" eb="16">
      <t>キコウ</t>
    </rPh>
    <rPh sb="22" eb="24">
      <t>ニンイ</t>
    </rPh>
    <rPh sb="24" eb="27">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</si>
</sst>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0</xdr:rowOff>
    </xdr:from>
    <xdr:to>
      <xdr:col>22</xdr:col>
      <xdr:colOff>5914</xdr:colOff>
      <xdr:row>750</xdr:row>
      <xdr:rowOff>203760</xdr:rowOff>
    </xdr:to>
    <xdr:sp macro="" textlink="">
      <xdr:nvSpPr>
        <xdr:cNvPr id="2" name="正方形/長方形 1"/>
        <xdr:cNvSpPr/>
      </xdr:nvSpPr>
      <xdr:spPr>
        <a:xfrm>
          <a:off x="2024063" y="38516719"/>
          <a:ext cx="2434789" cy="9181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２８．８百万円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32</xdr:col>
      <xdr:colOff>0</xdr:colOff>
      <xdr:row>748</xdr:row>
      <xdr:rowOff>0</xdr:rowOff>
    </xdr:from>
    <xdr:to>
      <xdr:col>44</xdr:col>
      <xdr:colOff>6536</xdr:colOff>
      <xdr:row>750</xdr:row>
      <xdr:rowOff>205628</xdr:rowOff>
    </xdr:to>
    <xdr:sp macro="" textlink="">
      <xdr:nvSpPr>
        <xdr:cNvPr id="3" name="正方形/長方形 2"/>
        <xdr:cNvSpPr/>
      </xdr:nvSpPr>
      <xdr:spPr>
        <a:xfrm>
          <a:off x="6477000" y="38516719"/>
          <a:ext cx="2435411" cy="9200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南スーダン事務所</a:t>
          </a:r>
          <a:endParaRPr kumimoji="1" lang="en-US" altLang="ja-JP" sz="1100">
            <a:solidFill>
              <a:schemeClr val="tx1"/>
            </a:solidFill>
          </a:endParaRPr>
        </a:p>
        <a:p>
          <a:pPr algn="l"/>
          <a:r>
            <a:rPr kumimoji="1" lang="ja-JP" altLang="en-US" sz="1100">
              <a:solidFill>
                <a:schemeClr val="tx1"/>
              </a:solidFill>
            </a:rPr>
            <a:t>２８．８百万円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22</xdr:col>
      <xdr:colOff>23762</xdr:colOff>
      <xdr:row>749</xdr:row>
      <xdr:rowOff>47617</xdr:rowOff>
    </xdr:from>
    <xdr:to>
      <xdr:col>32</xdr:col>
      <xdr:colOff>0</xdr:colOff>
      <xdr:row>749</xdr:row>
      <xdr:rowOff>102815</xdr:rowOff>
    </xdr:to>
    <xdr:cxnSp macro="">
      <xdr:nvCxnSpPr>
        <xdr:cNvPr id="4" name="直線コネクタ 3"/>
        <xdr:cNvCxnSpPr>
          <a:stCxn id="3" idx="1"/>
        </xdr:cNvCxnSpPr>
      </xdr:nvCxnSpPr>
      <xdr:spPr>
        <a:xfrm flipH="1" flipV="1">
          <a:off x="4476700" y="38921523"/>
          <a:ext cx="2000300" cy="551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208</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591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547</v>
      </c>
      <c r="AF5" s="722"/>
      <c r="AG5" s="722"/>
      <c r="AH5" s="722"/>
      <c r="AI5" s="722"/>
      <c r="AJ5" s="722"/>
      <c r="AK5" s="722"/>
      <c r="AL5" s="722"/>
      <c r="AM5" s="722"/>
      <c r="AN5" s="722"/>
      <c r="AO5" s="722"/>
      <c r="AP5" s="723"/>
      <c r="AQ5" s="724" t="s">
        <v>546</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ＯＤＡ</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1" customHeight="1" x14ac:dyDescent="0.15">
      <c r="A9" s="873" t="s">
        <v>24</v>
      </c>
      <c r="B9" s="874"/>
      <c r="C9" s="874"/>
      <c r="D9" s="874"/>
      <c r="E9" s="874"/>
      <c r="F9" s="874"/>
      <c r="G9" s="875" t="s">
        <v>551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4" customHeight="1" x14ac:dyDescent="0.15">
      <c r="A10" s="681" t="s">
        <v>31</v>
      </c>
      <c r="B10" s="682"/>
      <c r="C10" s="682"/>
      <c r="D10" s="682"/>
      <c r="E10" s="682"/>
      <c r="F10" s="682"/>
      <c r="G10" s="772" t="s">
        <v>585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c r="Q13" s="679"/>
      <c r="R13" s="679"/>
      <c r="S13" s="679"/>
      <c r="T13" s="679"/>
      <c r="U13" s="679"/>
      <c r="V13" s="680"/>
      <c r="W13" s="678"/>
      <c r="X13" s="679"/>
      <c r="Y13" s="679"/>
      <c r="Z13" s="679"/>
      <c r="AA13" s="679"/>
      <c r="AB13" s="679"/>
      <c r="AC13" s="680"/>
      <c r="AD13" s="678"/>
      <c r="AE13" s="679"/>
      <c r="AF13" s="679"/>
      <c r="AG13" s="679"/>
      <c r="AH13" s="679"/>
      <c r="AI13" s="679"/>
      <c r="AJ13" s="680"/>
      <c r="AK13" s="678"/>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c r="Q14" s="679"/>
      <c r="R14" s="679"/>
      <c r="S14" s="679"/>
      <c r="T14" s="679"/>
      <c r="U14" s="679"/>
      <c r="V14" s="680"/>
      <c r="W14" s="678">
        <v>140.30000000000001</v>
      </c>
      <c r="X14" s="679"/>
      <c r="Y14" s="679"/>
      <c r="Z14" s="679"/>
      <c r="AA14" s="679"/>
      <c r="AB14" s="679"/>
      <c r="AC14" s="680"/>
      <c r="AD14" s="678">
        <v>28.8</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c r="Q15" s="679"/>
      <c r="R15" s="679"/>
      <c r="S15" s="679"/>
      <c r="T15" s="679"/>
      <c r="U15" s="679"/>
      <c r="V15" s="680"/>
      <c r="W15" s="678"/>
      <c r="X15" s="679"/>
      <c r="Y15" s="679"/>
      <c r="Z15" s="679"/>
      <c r="AA15" s="679"/>
      <c r="AB15" s="679"/>
      <c r="AC15" s="680"/>
      <c r="AD15" s="678"/>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c r="Q16" s="679"/>
      <c r="R16" s="679"/>
      <c r="S16" s="679"/>
      <c r="T16" s="679"/>
      <c r="U16" s="679"/>
      <c r="V16" s="680"/>
      <c r="W16" s="678"/>
      <c r="X16" s="679"/>
      <c r="Y16" s="679"/>
      <c r="Z16" s="679"/>
      <c r="AA16" s="679"/>
      <c r="AB16" s="679"/>
      <c r="AC16" s="680"/>
      <c r="AD16" s="678"/>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c r="Q17" s="679"/>
      <c r="R17" s="679"/>
      <c r="S17" s="679"/>
      <c r="T17" s="679"/>
      <c r="U17" s="679"/>
      <c r="V17" s="680"/>
      <c r="W17" s="678"/>
      <c r="X17" s="679"/>
      <c r="Y17" s="679"/>
      <c r="Z17" s="679"/>
      <c r="AA17" s="679"/>
      <c r="AB17" s="679"/>
      <c r="AC17" s="680"/>
      <c r="AD17" s="678"/>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140.30000000000001</v>
      </c>
      <c r="X18" s="903"/>
      <c r="Y18" s="903"/>
      <c r="Z18" s="903"/>
      <c r="AA18" s="903"/>
      <c r="AB18" s="903"/>
      <c r="AC18" s="904"/>
      <c r="AD18" s="902">
        <f>SUM(AD13:AJ17)</f>
        <v>28.8</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v>140.30000000000001</v>
      </c>
      <c r="X19" s="679"/>
      <c r="Y19" s="679"/>
      <c r="Z19" s="679"/>
      <c r="AA19" s="679"/>
      <c r="AB19" s="679"/>
      <c r="AC19" s="680"/>
      <c r="AD19" s="678">
        <v>28.8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thickBot="1" x14ac:dyDescent="0.2">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hidden="1"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hidden="1" customHeight="1" x14ac:dyDescent="0.15">
      <c r="A23" s="991"/>
      <c r="B23" s="992"/>
      <c r="C23" s="992"/>
      <c r="D23" s="992"/>
      <c r="E23" s="992"/>
      <c r="F23" s="993"/>
      <c r="G23" s="976"/>
      <c r="H23" s="977"/>
      <c r="I23" s="977"/>
      <c r="J23" s="977"/>
      <c r="K23" s="977"/>
      <c r="L23" s="977"/>
      <c r="M23" s="977"/>
      <c r="N23" s="977"/>
      <c r="O23" s="978"/>
      <c r="P23" s="942"/>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hidden="1" customHeight="1" thickBot="1" x14ac:dyDescent="0.2">
      <c r="A29" s="994"/>
      <c r="B29" s="995"/>
      <c r="C29" s="995"/>
      <c r="D29" s="995"/>
      <c r="E29" s="995"/>
      <c r="F29" s="996"/>
      <c r="G29" s="985" t="s">
        <v>484</v>
      </c>
      <c r="H29" s="986"/>
      <c r="I29" s="986"/>
      <c r="J29" s="986"/>
      <c r="K29" s="986"/>
      <c r="L29" s="986"/>
      <c r="M29" s="986"/>
      <c r="N29" s="986"/>
      <c r="O29" s="987"/>
      <c r="P29" s="957">
        <f>AK13</f>
        <v>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28</v>
      </c>
      <c r="AR31" s="187"/>
      <c r="AS31" s="131" t="s">
        <v>357</v>
      </c>
      <c r="AT31" s="132"/>
      <c r="AU31" s="186"/>
      <c r="AV31" s="186"/>
      <c r="AW31" s="429" t="s">
        <v>301</v>
      </c>
      <c r="AX31" s="430"/>
    </row>
    <row r="32" spans="1:50" ht="23.25" customHeight="1" x14ac:dyDescent="0.15">
      <c r="A32" s="434"/>
      <c r="B32" s="432"/>
      <c r="C32" s="432"/>
      <c r="D32" s="432"/>
      <c r="E32" s="432"/>
      <c r="F32" s="433"/>
      <c r="G32" s="575" t="s">
        <v>552</v>
      </c>
      <c r="H32" s="576"/>
      <c r="I32" s="576"/>
      <c r="J32" s="576"/>
      <c r="K32" s="576"/>
      <c r="L32" s="576"/>
      <c r="M32" s="576"/>
      <c r="N32" s="576"/>
      <c r="O32" s="577"/>
      <c r="P32" s="100" t="s">
        <v>553</v>
      </c>
      <c r="Q32" s="100"/>
      <c r="R32" s="100"/>
      <c r="S32" s="100"/>
      <c r="T32" s="100"/>
      <c r="U32" s="100"/>
      <c r="V32" s="100"/>
      <c r="W32" s="100"/>
      <c r="X32" s="101"/>
      <c r="Y32" s="497" t="s">
        <v>13</v>
      </c>
      <c r="Z32" s="544"/>
      <c r="AA32" s="545"/>
      <c r="AB32" s="482" t="s">
        <v>554</v>
      </c>
      <c r="AC32" s="482"/>
      <c r="AD32" s="48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554</v>
      </c>
      <c r="AC33" s="536"/>
      <c r="AD33" s="536"/>
      <c r="AE33" s="239"/>
      <c r="AF33" s="240"/>
      <c r="AG33" s="240"/>
      <c r="AH33" s="240"/>
      <c r="AI33" s="239">
        <v>50</v>
      </c>
      <c r="AJ33" s="240"/>
      <c r="AK33" s="240"/>
      <c r="AL33" s="240"/>
      <c r="AM33" s="239"/>
      <c r="AN33" s="240"/>
      <c r="AO33" s="240"/>
      <c r="AP33" s="240"/>
      <c r="AQ33" s="359"/>
      <c r="AR33" s="194"/>
      <c r="AS33" s="194"/>
      <c r="AT33" s="360"/>
      <c r="AU33" s="240"/>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ht="23.25" customHeight="1" x14ac:dyDescent="0.15">
      <c r="A35" s="225" t="s">
        <v>537</v>
      </c>
      <c r="B35" s="226"/>
      <c r="C35" s="226"/>
      <c r="D35" s="226"/>
      <c r="E35" s="226"/>
      <c r="F35" s="227"/>
      <c r="G35" s="231" t="s">
        <v>590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19.899999999999999"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0.6"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0.6"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0.6"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0.6"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573</v>
      </c>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0.6"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0.6"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0.6" hidden="1"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40.1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40.1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40.1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40.1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40.1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40.1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40.1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40.1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40.1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40.1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40.1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40.1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40.1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40.1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40.1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40.1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40.1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40.1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40.1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40.1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40.1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40.1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40.1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40.1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40.1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40.1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40.1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40.1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40.1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40.1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40.1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40.1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40.1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40.1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40.15" hidden="1" customHeight="1" x14ac:dyDescent="0.15">
      <c r="A78" s="357" t="s">
        <v>540</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40.1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40.1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40.1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40.1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40.1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40.1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40.1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40.1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40.1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40.1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40.1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40.1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40.1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40.1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40.1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40.1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40.1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40.1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40.1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40.1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40.1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v>4</v>
      </c>
      <c r="AJ101" s="240"/>
      <c r="AK101" s="240"/>
      <c r="AL101" s="241"/>
      <c r="AM101" s="239"/>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v>4</v>
      </c>
      <c r="AJ102" s="452"/>
      <c r="AK102" s="452"/>
      <c r="AL102" s="452"/>
      <c r="AM102" s="452"/>
      <c r="AN102" s="452"/>
      <c r="AO102" s="452"/>
      <c r="AP102" s="452"/>
      <c r="AQ102" s="237"/>
      <c r="AR102" s="238"/>
      <c r="AS102" s="238"/>
      <c r="AT102" s="334"/>
      <c r="AU102" s="237"/>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556</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v>14</v>
      </c>
      <c r="AN105" s="452"/>
      <c r="AO105" s="452"/>
      <c r="AP105" s="452"/>
      <c r="AQ105" s="239"/>
      <c r="AR105" s="240"/>
      <c r="AS105" s="240"/>
      <c r="AT105" s="241"/>
      <c r="AU105" s="237"/>
      <c r="AV105" s="238"/>
      <c r="AW105" s="238"/>
      <c r="AX105" s="334"/>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x14ac:dyDescent="0.15">
      <c r="A107" s="456"/>
      <c r="B107" s="457"/>
      <c r="C107" s="457"/>
      <c r="D107" s="457"/>
      <c r="E107" s="457"/>
      <c r="F107" s="458"/>
      <c r="G107" s="100" t="s">
        <v>557</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v>6</v>
      </c>
      <c r="AJ107" s="452"/>
      <c r="AK107" s="452"/>
      <c r="AL107" s="452"/>
      <c r="AM107" s="452"/>
      <c r="AN107" s="452"/>
      <c r="AO107" s="452"/>
      <c r="AP107" s="452"/>
      <c r="AQ107" s="239"/>
      <c r="AR107" s="240"/>
      <c r="AS107" s="240"/>
      <c r="AT107" s="241"/>
      <c r="AU107" s="239"/>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v>6</v>
      </c>
      <c r="AJ108" s="452"/>
      <c r="AK108" s="452"/>
      <c r="AL108" s="452"/>
      <c r="AM108" s="452"/>
      <c r="AN108" s="452"/>
      <c r="AO108" s="452"/>
      <c r="AP108" s="452"/>
      <c r="AQ108" s="239"/>
      <c r="AR108" s="240"/>
      <c r="AS108" s="240"/>
      <c r="AT108" s="241"/>
      <c r="AU108" s="237"/>
      <c r="AV108" s="238"/>
      <c r="AW108" s="238"/>
      <c r="AX108" s="334"/>
    </row>
    <row r="109" spans="1:60" ht="31.5"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customHeight="1" x14ac:dyDescent="0.15">
      <c r="A110" s="456"/>
      <c r="B110" s="457"/>
      <c r="C110" s="457"/>
      <c r="D110" s="457"/>
      <c r="E110" s="457"/>
      <c r="F110" s="458"/>
      <c r="G110" s="100" t="s">
        <v>589</v>
      </c>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v>2</v>
      </c>
      <c r="AN111" s="452"/>
      <c r="AO111" s="452"/>
      <c r="AP111" s="452"/>
      <c r="AQ111" s="239"/>
      <c r="AR111" s="240"/>
      <c r="AS111" s="240"/>
      <c r="AT111" s="241"/>
      <c r="AU111" s="237"/>
      <c r="AV111" s="238"/>
      <c r="AW111" s="238"/>
      <c r="AX111" s="334"/>
    </row>
    <row r="112" spans="1:60" ht="31.5"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customHeight="1" x14ac:dyDescent="0.15">
      <c r="A113" s="456"/>
      <c r="B113" s="457"/>
      <c r="C113" s="457"/>
      <c r="D113" s="457"/>
      <c r="E113" s="457"/>
      <c r="F113" s="458"/>
      <c r="G113" s="100" t="s">
        <v>586</v>
      </c>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v>10</v>
      </c>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559</v>
      </c>
      <c r="AC116" s="484"/>
      <c r="AD116" s="485"/>
      <c r="AE116" s="452"/>
      <c r="AF116" s="452"/>
      <c r="AG116" s="452"/>
      <c r="AH116" s="452"/>
      <c r="AI116" s="452">
        <v>1272</v>
      </c>
      <c r="AJ116" s="452"/>
      <c r="AK116" s="452"/>
      <c r="AL116" s="452"/>
      <c r="AM116" s="452"/>
      <c r="AN116" s="452"/>
      <c r="AO116" s="452"/>
      <c r="AP116" s="452"/>
      <c r="AQ116" s="239"/>
      <c r="AR116" s="240"/>
      <c r="AS116" s="240"/>
      <c r="AT116" s="240"/>
      <c r="AU116" s="240"/>
      <c r="AV116" s="240"/>
      <c r="AW116" s="240"/>
      <c r="AX116" s="242"/>
    </row>
    <row r="117" spans="1:50" ht="46.1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560</v>
      </c>
      <c r="AC117" s="499"/>
      <c r="AD117" s="500"/>
      <c r="AE117" s="548"/>
      <c r="AF117" s="548"/>
      <c r="AG117" s="548"/>
      <c r="AH117" s="548"/>
      <c r="AI117" s="548" t="s">
        <v>561</v>
      </c>
      <c r="AJ117" s="548"/>
      <c r="AK117" s="548"/>
      <c r="AL117" s="548"/>
      <c r="AM117" s="548"/>
      <c r="AN117" s="548"/>
      <c r="AO117" s="548"/>
      <c r="AP117" s="548"/>
      <c r="AQ117" s="548"/>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588</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576</v>
      </c>
      <c r="AC119" s="484"/>
      <c r="AD119" s="485"/>
      <c r="AE119" s="452"/>
      <c r="AF119" s="452"/>
      <c r="AG119" s="452"/>
      <c r="AH119" s="452"/>
      <c r="AI119" s="452"/>
      <c r="AJ119" s="452"/>
      <c r="AK119" s="452"/>
      <c r="AL119" s="452"/>
      <c r="AM119" s="452">
        <v>2205</v>
      </c>
      <c r="AN119" s="452"/>
      <c r="AO119" s="452"/>
      <c r="AP119" s="452"/>
      <c r="AQ119" s="452"/>
      <c r="AR119" s="452"/>
      <c r="AS119" s="452"/>
      <c r="AT119" s="452"/>
      <c r="AU119" s="452"/>
      <c r="AV119" s="452"/>
      <c r="AW119" s="452"/>
      <c r="AX119" s="566"/>
    </row>
    <row r="120" spans="1:50" ht="46.5"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578</v>
      </c>
      <c r="AC120" s="499"/>
      <c r="AD120" s="500"/>
      <c r="AE120" s="548"/>
      <c r="AF120" s="548"/>
      <c r="AG120" s="548"/>
      <c r="AH120" s="548"/>
      <c r="AI120" s="548"/>
      <c r="AJ120" s="548"/>
      <c r="AK120" s="548"/>
      <c r="AL120" s="548"/>
      <c r="AM120" s="548" t="s">
        <v>584</v>
      </c>
      <c r="AN120" s="548"/>
      <c r="AO120" s="548"/>
      <c r="AP120" s="548"/>
      <c r="AQ120" s="548"/>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customHeight="1" x14ac:dyDescent="0.15">
      <c r="A122" s="473"/>
      <c r="B122" s="474"/>
      <c r="C122" s="474"/>
      <c r="D122" s="474"/>
      <c r="E122" s="474"/>
      <c r="F122" s="475"/>
      <c r="G122" s="424" t="s">
        <v>580</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576</v>
      </c>
      <c r="AC122" s="484"/>
      <c r="AD122" s="485"/>
      <c r="AE122" s="452"/>
      <c r="AF122" s="452"/>
      <c r="AG122" s="452"/>
      <c r="AH122" s="452"/>
      <c r="AI122" s="452"/>
      <c r="AJ122" s="452"/>
      <c r="AK122" s="452"/>
      <c r="AL122" s="452"/>
      <c r="AM122" s="452">
        <v>13425</v>
      </c>
      <c r="AN122" s="452"/>
      <c r="AO122" s="452"/>
      <c r="AP122" s="452"/>
      <c r="AQ122" s="452"/>
      <c r="AR122" s="452"/>
      <c r="AS122" s="452"/>
      <c r="AT122" s="452"/>
      <c r="AU122" s="452"/>
      <c r="AV122" s="452"/>
      <c r="AW122" s="452"/>
      <c r="AX122" s="566"/>
    </row>
    <row r="123" spans="1:50" ht="46.5"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578</v>
      </c>
      <c r="AC123" s="499"/>
      <c r="AD123" s="500"/>
      <c r="AE123" s="548"/>
      <c r="AF123" s="548"/>
      <c r="AG123" s="548"/>
      <c r="AH123" s="548"/>
      <c r="AI123" s="548"/>
      <c r="AJ123" s="548"/>
      <c r="AK123" s="548"/>
      <c r="AL123" s="548"/>
      <c r="AM123" s="548" t="s">
        <v>574</v>
      </c>
      <c r="AN123" s="548"/>
      <c r="AO123" s="548"/>
      <c r="AP123" s="548"/>
      <c r="AQ123" s="548"/>
      <c r="AR123" s="548"/>
      <c r="AS123" s="548"/>
      <c r="AT123" s="548"/>
      <c r="AU123" s="548"/>
      <c r="AV123" s="548"/>
      <c r="AW123" s="548"/>
      <c r="AX123" s="549"/>
    </row>
    <row r="124" spans="1:50" ht="23.25"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customHeight="1" x14ac:dyDescent="0.15">
      <c r="A125" s="473"/>
      <c r="B125" s="474"/>
      <c r="C125" s="474"/>
      <c r="D125" s="474"/>
      <c r="E125" s="474"/>
      <c r="F125" s="475"/>
      <c r="G125" s="424" t="s">
        <v>577</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t="s">
        <v>576</v>
      </c>
      <c r="AC125" s="484"/>
      <c r="AD125" s="485"/>
      <c r="AE125" s="452"/>
      <c r="AF125" s="452"/>
      <c r="AG125" s="452"/>
      <c r="AH125" s="452"/>
      <c r="AI125" s="452"/>
      <c r="AJ125" s="452"/>
      <c r="AK125" s="452"/>
      <c r="AL125" s="452"/>
      <c r="AM125" s="452">
        <v>13650</v>
      </c>
      <c r="AN125" s="452"/>
      <c r="AO125" s="452"/>
      <c r="AP125" s="452"/>
      <c r="AQ125" s="452"/>
      <c r="AR125" s="452"/>
      <c r="AS125" s="452"/>
      <c r="AT125" s="452"/>
      <c r="AU125" s="452"/>
      <c r="AV125" s="452"/>
      <c r="AW125" s="452"/>
      <c r="AX125" s="566"/>
    </row>
    <row r="126" spans="1:50" ht="46.5"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579</v>
      </c>
      <c r="AC126" s="499"/>
      <c r="AD126" s="500"/>
      <c r="AE126" s="548"/>
      <c r="AF126" s="548"/>
      <c r="AG126" s="548"/>
      <c r="AH126" s="548"/>
      <c r="AI126" s="548"/>
      <c r="AJ126" s="548"/>
      <c r="AK126" s="548"/>
      <c r="AL126" s="548"/>
      <c r="AM126" s="548" t="s">
        <v>575</v>
      </c>
      <c r="AN126" s="548"/>
      <c r="AO126" s="548"/>
      <c r="AP126" s="548"/>
      <c r="AQ126" s="548"/>
      <c r="AR126" s="548"/>
      <c r="AS126" s="548"/>
      <c r="AT126" s="548"/>
      <c r="AU126" s="548"/>
      <c r="AV126" s="548"/>
      <c r="AW126" s="548"/>
      <c r="AX126" s="549"/>
    </row>
    <row r="127" spans="1:50" ht="23.25"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6.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4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36.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548</v>
      </c>
      <c r="AE705" s="738"/>
      <c r="AF705" s="738"/>
      <c r="AG705" s="123" t="s">
        <v>567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568</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548</v>
      </c>
      <c r="AE710" s="348"/>
      <c r="AF710" s="348"/>
      <c r="AG710" s="117" t="s">
        <v>569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13.25" customHeight="1" thickBot="1" x14ac:dyDescent="0.2">
      <c r="A735" s="814" t="s">
        <v>572</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v>140.30000000000001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517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581</v>
      </c>
      <c r="H781" s="694"/>
      <c r="I781" s="694"/>
      <c r="J781" s="694"/>
      <c r="K781" s="695"/>
      <c r="L781" s="687" t="s">
        <v>582</v>
      </c>
      <c r="M781" s="688"/>
      <c r="N781" s="688"/>
      <c r="O781" s="688"/>
      <c r="P781" s="688"/>
      <c r="Q781" s="688"/>
      <c r="R781" s="688"/>
      <c r="S781" s="688"/>
      <c r="T781" s="688"/>
      <c r="U781" s="688"/>
      <c r="V781" s="688"/>
      <c r="W781" s="688"/>
      <c r="X781" s="689"/>
      <c r="Y781" s="413">
        <v>22.9</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t="s">
        <v>587</v>
      </c>
      <c r="M782" s="622"/>
      <c r="N782" s="622"/>
      <c r="O782" s="622"/>
      <c r="P782" s="622"/>
      <c r="Q782" s="622"/>
      <c r="R782" s="622"/>
      <c r="S782" s="622"/>
      <c r="T782" s="622"/>
      <c r="U782" s="622"/>
      <c r="V782" s="622"/>
      <c r="W782" s="622"/>
      <c r="X782" s="623"/>
      <c r="Y782" s="624">
        <v>2.6</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t="s">
        <v>583</v>
      </c>
      <c r="M783" s="622"/>
      <c r="N783" s="622"/>
      <c r="O783" s="622"/>
      <c r="P783" s="622"/>
      <c r="Q783" s="622"/>
      <c r="R783" s="622"/>
      <c r="S783" s="622"/>
      <c r="T783" s="622"/>
      <c r="U783" s="622"/>
      <c r="V783" s="622"/>
      <c r="W783" s="622"/>
      <c r="X783" s="623"/>
      <c r="Y783" s="624">
        <v>3.2</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28.7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7" manualBreakCount="17">
    <brk id="114" max="49" man="1"/>
    <brk id="171" max="49" man="1"/>
    <brk id="217" max="49" man="1"/>
    <brk id="263" max="49" man="1"/>
    <brk id="309" max="49" man="1"/>
    <brk id="352" max="49" man="1"/>
    <brk id="727"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L11" sqref="L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2017-07-04T08:33:13Z</dcterms:modified>
</cp:coreProperties>
</file>