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<sst xmlns="http://schemas.openxmlformats.org/spreadsheetml/2006/main" count="2819" uniqueCount="618">
  <si>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</si>
  <si>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</si>
  <si>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</si>
  <si>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</si>
  <si>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</si>
  <si>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</si>
  <si>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</si>
  <si>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</si>
  <si>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</si>
  <si>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</si>
  <si>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</si>
  <si>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</si>
  <si>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</si>
  <si>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</si>
  <si>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</si>
  <si>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</si>
  <si>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</si>
  <si>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</si>
  <si>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</si>
  <si>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</si>
  <si>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</si>
  <si>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</si>
  <si>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</si>
  <si>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</si>
  <si>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</si>
  <si>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</si>
  <si>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</si>
  <si>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</si>
  <si>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</si>
  <si>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</si>
  <si>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</si>
  <si>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</si>
  <si>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</si>
  <si>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</si>
  <si>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</si>
  <si>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</si>
  <si>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</si>
  <si>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</si>
  <si>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</si>
  <si>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</si>
  <si>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</si>
  <si>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</si>
  <si>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</si>
  <si>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</si>
  <si>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</si>
  <si>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</si>
  <si>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</si>
  <si>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</si>
  <si>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</si>
  <si>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</si>
  <si>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</si>
  <si>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</si>
  <si>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</si>
  <si>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</si>
  <si>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</si>
  <si>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</si>
  <si>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</si>
  <si>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</si>
  <si>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</si>
  <si>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</si>
  <si>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</si>
  <si>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</si>
  <si>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</si>
  <si>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</si>
  <si>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</si>
  <si>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</si>
  <si>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</si>
  <si>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</si>
  <si>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</si>
  <si>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</si>
  <si>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</si>
  <si>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</si>
  <si>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</si>
  <si>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</si>
  <si>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</si>
  <si>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</si>
  <si>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</si>
  <si>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</si>
  <si>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</si>
  <si>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</si>
  <si>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</si>
  <si>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</si>
  <si>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</si>
  <si>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</si>
  <si>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</si>
  <si>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</si>
  <si>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</si>
  <si>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</si>
  <si>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</si>
  <si>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</si>
  <si>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</si>
  <si>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</si>
  <si>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</si>
  <si>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</si>
  <si>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</si>
  <si>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</si>
  <si>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</si>
  <si>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</si>
  <si>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</si>
  <si>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</si>
  <si>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</si>
  <si>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</si>
  <si>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</si>
  <si>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</si>
  <si>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</si>
  <si>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</si>
  <si>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</si>
  <si>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</si>
  <si>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</si>
  <si>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</si>
  <si>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</si>
  <si>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</si>
  <si>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</si>
  <si>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</si>
  <si>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</si>
  <si>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</si>
  <si>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</si>
  <si>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</si>
  <si>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</si>
  <si>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</si>
  <si>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</si>
  <si>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</si>
  <si>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</si>
  <si>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</si>
  <si>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</si>
  <si>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</si>
  <si>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</si>
  <si>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</si>
  <si>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</si>
  <si>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</si>
  <si>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</si>
  <si>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</si>
  <si>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</si>
  <si>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</si>
  <si>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</si>
  <si>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</si>
  <si>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</si>
  <si>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</si>
  <si>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</si>
  <si>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</si>
  <si>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</si>
  <si>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</si>
  <si>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</si>
  <si>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</si>
  <si>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</si>
  <si>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</si>
  <si>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</si>
  <si>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</si>
  <si>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</si>
  <si>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</si>
  <si>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</si>
  <si>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</si>
  <si>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</si>
  <si>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</si>
  <si>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</si>
  <si>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</si>
  <si>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</si>
  <si>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</si>
  <si>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</si>
  <si>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</si>
  <si>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</si>
  <si>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</si>
  <si>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</si>
  <si>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</si>
  <si>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</si>
  <si>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</si>
  <si>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</si>
  <si>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</si>
  <si>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</si>
  <si>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</si>
  <si>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</si>
  <si>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</si>
  <si>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</si>
  <si>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</si>
  <si>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</si>
  <si>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</si>
  <si>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</si>
  <si>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</si>
  <si>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</si>
  <si>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</si>
  <si>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</si>
  <si>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</si>
  <si>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</si>
  <si>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</si>
  <si>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</si>
  <si>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</si>
  <si>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</si>
  <si>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</si>
  <si>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</si>
  <si>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</si>
  <si>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</si>
  <si>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</si>
  <si>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</si>
  <si>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</si>
  <si>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</si>
  <si>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</si>
  <si>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</si>
  <si>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</si>
  <si>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</si>
  <si>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</si>
  <si>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</si>
  <si>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</si>
  <si>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</si>
  <si>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</si>
  <si>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</si>
  <si>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</si>
  <si>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</si>
  <si>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</si>
  <si>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</si>
  <si>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</si>
  <si>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</si>
  <si>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</si>
  <si>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</si>
  <si>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</si>
  <si>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</si>
  <si>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</si>
  <si>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</si>
  <si>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</si>
  <si>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</si>
  <si>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</si>
  <si>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</si>
  <si>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</si>
  <si>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</si>
  <si>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</si>
  <si>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</si>
  <si>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</si>
  <si>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</si>
  <si>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</si>
  <si>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</si>
  <si>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</si>
  <si>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</si>
  <si>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</si>
  <si>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</si>
  <si>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</si>
  <si>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</si>
  <si>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</si>
  <si>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</si>
  <si>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</si>
  <si>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</si>
  <si>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</si>
  <si>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</si>
  <si>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</si>
  <si>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</si>
  <si>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</si>
  <si>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</si>
  <si>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</si>
  <si>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</si>
  <si>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</si>
  <si>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</si>
  <si>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</si>
  <si>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</si>
  <si>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</si>
  <si>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</si>
  <si>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</si>
  <si>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</si>
  <si>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</si>
  <si>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</si>
  <si>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</si>
  <si>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</si>
  <si>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</si>
  <si>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</si>
  <si>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</si>
  <si>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</si>
  <si>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</si>
  <si>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</si>
  <si>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</si>
  <si>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</si>
  <si>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</si>
  <si>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</si>
  <si>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</si>
  <si>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</si>
  <si>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</si>
  <si>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</si>
  <si>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</si>
  <si>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</si>
  <si>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</si>
  <si>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</si>
  <si>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</si>
  <si>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</si>
  <si>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</si>
  <si>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</si>
  <si>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</si>
  <si>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</si>
  <si>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</si>
  <si>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</si>
  <si>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</si>
  <si>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</si>
  <si>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</si>
  <si>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</si>
  <si>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</si>
  <si>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</si>
  <si>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</si>
  <si>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</si>
  <si>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</si>
  <si>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</si>
  <si>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</si>
  <si>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</si>
  <si>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</si>
  <si>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</si>
  <si>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</si>
  <si>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</si>
  <si>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</si>
  <si>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</si>
  <si>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</si>
  <si>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</si>
  <si>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</si>
  <si>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</si>
  <si>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</si>
  <si>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</si>
  <si>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</si>
  <si>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</si>
  <si>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</si>
  <si>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</si>
  <si>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</si>
  <si>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</si>
  <si>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</si>
  <si>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</si>
  <si>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</si>
  <si>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</si>
  <si>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</si>
  <si>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</si>
  <si>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</si>
  <si>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</si>
  <si>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</si>
  <si>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</si>
  <si>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</si>
  <si>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</si>
  <si>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</si>
  <si>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</si>
  <si>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</si>
  <si>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</si>
  <si>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</si>
  <si>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</si>
  <si>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</si>
  <si>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</si>
  <si>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</si>
  <si>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</si>
  <si>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</si>
  <si>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</si>
  <si>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</si>
  <si>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</si>
  <si>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</si>
  <si>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</si>
  <si>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</si>
  <si>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</si>
  <si>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</si>
  <si>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</si>
  <si>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</si>
  <si>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</si>
  <si>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</si>
  <si>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</si>
  <si>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</si>
  <si>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</si>
  <si>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</si>
  <si>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</si>
  <si>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</si>
  <si>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</si>
  <si>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</si>
  <si>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</si>
  <si>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</si>
  <si>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</si>
  <si>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</si>
  <si>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</si>
  <si>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</si>
  <si>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</si>
  <si>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</si>
  <si>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</si>
  <si>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</si>
  <si>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</si>
  <si>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</si>
  <si>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</si>
  <si>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</si>
  <si>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</si>
  <si>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</si>
  <si>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</si>
  <si>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</si>
  <si>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</si>
  <si>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</si>
  <si>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</si>
  <si>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</si>
  <si>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</si>
  <si>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</si>
  <si>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</si>
  <si>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</si>
  <si>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</si>
  <si>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</si>
  <si>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</si>
  <si>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</si>
  <si>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</si>
  <si>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</si>
  <si>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</si>
  <si>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</si>
  <si>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</si>
  <si>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</si>
  <si>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</si>
  <si>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</si>
  <si>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</si>
  <si>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</si>
  <si>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</si>
  <si>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</si>
  <si>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</si>
  <si>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</si>
  <si>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</si>
  <si>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</si>
  <si>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</si>
  <si>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</si>
  <si>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</si>
  <si>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</si>
  <si>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</si>
  <si>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</si>
  <si>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</si>
  <si>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</si>
  <si>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</si>
  <si>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</si>
  <si>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</si>
  <si>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</si>
  <si>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</si>
  <si>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</si>
  <si>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</si>
  <si>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</si>
  <si>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</si>
  <si>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</si>
  <si>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</si>
  <si>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</si>
  <si>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</si>
  <si>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</si>
  <si>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</si>
  <si>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</si>
  <si>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</si>
  <si>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</si>
  <si>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</si>
  <si>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</si>
  <si>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</si>
  <si>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</si>
  <si>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</si>
  <si>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</si>
  <si>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</si>
  <si>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</si>
  <si>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</si>
  <si>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</si>
  <si>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</si>
  <si>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</si>
  <si>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</si>
  <si>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</si>
  <si>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</si>
  <si>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</si>
  <si>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</si>
  <si>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</si>
  <si>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</si>
  <si>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</si>
  <si>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</si>
  <si>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</si>
  <si>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</si>
  <si>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</si>
  <si>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</si>
  <si>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</si>
  <si>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</si>
  <si>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</si>
  <si>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</si>
  <si>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</si>
  <si>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</si>
  <si>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</si>
  <si>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</si>
  <si>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</si>
  <si>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</si>
  <si>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</si>
  <si>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</si>
  <si>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</si>
  <si>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</si>
  <si>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</si>
  <si>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</si>
  <si>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</si>
  <si>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</si>
  <si>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</si>
  <si>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</si>
  <si>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</si>
  <si>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</si>
  <si>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</si>
  <si>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</si>
  <si>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</si>
  <si>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</si>
  <si>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</si>
  <si>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</si>
  <si>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</si>
  <si>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</si>
  <si>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</si>
  <si>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</si>
  <si>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</si>
  <si>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</si>
  <si>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</si>
  <si>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</si>
  <si>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</si>
  <si>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</si>
  <si>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</si>
  <si>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</si>
  <si>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</si>
  <si>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</si>
  <si>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</si>
  <si>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</si>
  <si>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</si>
  <si>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</si>
  <si>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</si>
  <si>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</si>
  <si>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</si>
  <si>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</si>
  <si>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</si>
  <si>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</si>
  <si>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</si>
  <si>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</si>
  <si>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</si>
  <si>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</si>
  <si>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</si>
  <si>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</si>
  <si>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</si>
  <si>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</si>
  <si>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</si>
  <si>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</si>
  <si>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</si>
  <si>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</si>
  <si>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</si>
  <si>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</si>
  <si>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</si>
  <si>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</si>
  <si>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</si>
  <si>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</si>
  <si>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</si>
  <si>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</si>
  <si>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</si>
  <si>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</si>
  <si>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</si>
  <si>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</si>
  <si>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</si>
  <si>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</si>
  <si>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</si>
  <si>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</si>
  <si>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</si>
  <si>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</si>
  <si>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</si>
  <si>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</si>
  <si>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</si>
  <si>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</si>
  <si>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</si>
  <si>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</si>
  <si>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</si>
  <si>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</si>
  <si>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</si>
  <si>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中南米局</t>
    <rPh sb="0" eb="4">
      <t>チュウナンベイキョク</t>
    </rPh>
    <phoneticPr fontId="5"/>
  </si>
  <si>
    <t>カリブ室</t>
    <rPh sb="3" eb="4">
      <t>シツ</t>
    </rPh>
    <phoneticPr fontId="5"/>
  </si>
  <si>
    <t>室長　橋場　健</t>
    <rPh sb="0" eb="2">
      <t>シツチョウ</t>
    </rPh>
    <rPh sb="3" eb="5">
      <t>ハシバ</t>
    </rPh>
    <rPh sb="6" eb="7">
      <t>ケン</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</si>
  <si>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</si>
  <si>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</si>
  <si>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日カリコム閣僚レベル会合において決定（２０００年１１月）
（我が国から，河野洋平外相（当時）が出席）
カリコム事務局からの要請</t>
    <rPh sb="0" eb="1">
      <t>ニチ</t>
    </rPh>
    <rPh sb="5" eb="7">
      <t>カクリョウ</t>
    </rPh>
    <rPh sb="10" eb="12">
      <t>カイゴウ</t>
    </rPh>
    <rPh sb="16" eb="18">
      <t>ケッテイ</t>
    </rPh>
    <rPh sb="23" eb="24">
      <t>ネン</t>
    </rPh>
    <rPh sb="26" eb="27">
      <t>ガツ</t>
    </rPh>
    <rPh sb="30" eb="31">
      <t>ワ</t>
    </rPh>
    <rPh sb="32" eb="33">
      <t>クニ</t>
    </rPh>
    <rPh sb="36" eb="38">
      <t>コウノ</t>
    </rPh>
    <rPh sb="38" eb="40">
      <t>ヨウヘイ</t>
    </rPh>
    <rPh sb="40" eb="42">
      <t>ガイショウ</t>
    </rPh>
    <rPh sb="43" eb="45">
      <t>トウジ</t>
    </rPh>
    <rPh sb="47" eb="49">
      <t>シュッセキ</t>
    </rPh>
    <rPh sb="55" eb="58">
      <t>ジムキョク</t>
    </rPh>
    <rPh sb="61" eb="63">
      <t>ヨウセイ</t>
    </rPh>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</si>
  <si>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</si>
  <si>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5"/>
  </si>
  <si>
    <t>拠出金</t>
    <rPh sb="0" eb="3">
      <t>キョシュツキン</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</si>
  <si>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</si>
  <si>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金額の規模から毎年１件の事業を採択しており，その分野はカリコム側の要請に応じ，環境，防災，観光，経済交流など多岐にわたっている。したがって，各年に共通する成果目標及び成果実績を提示することは困難であるが，各事業の実施に際しては，毎年，日・カリコム間の友好関係強化に資する，達成すべき目標を明確にし，かつ，ＰＤＣＡサイクルを確保している（備考参照）。</t>
    <phoneticPr fontId="5"/>
  </si>
  <si>
    <t>毎年，カリコム側からの要請に基づき，策定・協議・実施しているプロジェクトの件数。</t>
    <phoneticPr fontId="5"/>
  </si>
  <si>
    <t>プロジェクト</t>
    <phoneticPr fontId="5"/>
  </si>
  <si>
    <t>プロジェクト</t>
    <phoneticPr fontId="5"/>
  </si>
  <si>
    <t>日・カリコム友好協力及びカリコム諸国の発展に資するプロジェクトの数。</t>
    <rPh sb="0" eb="1">
      <t>ニチ</t>
    </rPh>
    <rPh sb="6" eb="8">
      <t>ユウコウ</t>
    </rPh>
    <rPh sb="8" eb="10">
      <t>キョウリョク</t>
    </rPh>
    <rPh sb="10" eb="11">
      <t>オヨ</t>
    </rPh>
    <rPh sb="16" eb="18">
      <t>ショコク</t>
    </rPh>
    <rPh sb="19" eb="21">
      <t>ハッテン</t>
    </rPh>
    <rPh sb="22" eb="23">
      <t>シ</t>
    </rPh>
    <rPh sb="32" eb="33">
      <t>カズ</t>
    </rPh>
    <phoneticPr fontId="5"/>
  </si>
  <si>
    <t>１－３　中南米地域外交</t>
    <rPh sb="4" eb="7">
      <t>チュウナンベイ</t>
    </rPh>
    <rPh sb="7" eb="9">
      <t>チイキ</t>
    </rPh>
    <rPh sb="9" eb="11">
      <t>ガイコウ</t>
    </rPh>
    <phoneticPr fontId="5"/>
  </si>
  <si>
    <t>Ⅰ　地域別外交</t>
    <rPh sb="2" eb="5">
      <t>チイキベツ</t>
    </rPh>
    <rPh sb="5" eb="7">
      <t>ガイコウ</t>
    </rPh>
    <phoneticPr fontId="5"/>
  </si>
  <si>
    <t>回</t>
    <rPh sb="0" eb="1">
      <t>カイ</t>
    </rPh>
    <phoneticPr fontId="5"/>
  </si>
  <si>
    <t>緊密な意見交換や政策協議等を通じた中米カリブ諸国との経済関係強化，国際社会の諸課題に関する協力関係強化及び相互理解の促進。</t>
    <phoneticPr fontId="5"/>
  </si>
  <si>
    <t>-</t>
    <phoneticPr fontId="5"/>
  </si>
  <si>
    <t>-</t>
    <phoneticPr fontId="5"/>
  </si>
  <si>
    <t>-</t>
    <phoneticPr fontId="5"/>
  </si>
  <si>
    <t>-</t>
    <phoneticPr fontId="5"/>
  </si>
  <si>
    <t>-</t>
    <phoneticPr fontId="5"/>
  </si>
  <si>
    <t>-</t>
    <phoneticPr fontId="5"/>
  </si>
  <si>
    <t>‐</t>
  </si>
  <si>
    <t>無</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</si>
  <si>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phoneticPr fontId="5"/>
  </si>
  <si>
    <t>カリコム諸国と関連の地方自治団体や民間団体はほとんどなく，国が実施する必要がある。</t>
    <phoneticPr fontId="5"/>
  </si>
  <si>
    <t>各年度のプロジェクトは，各年度直近の日・カリコム外相会合等で採択された共同文書に沿ったカリコム諸国のニーズが高い分野における事業。</t>
    <phoneticPr fontId="5"/>
  </si>
  <si>
    <t>カリコム事務局から提出される事業案は本省及び在外公館で精査し、真に必要な事業のみに拠出している。</t>
    <phoneticPr fontId="5"/>
  </si>
  <si>
    <t>一部の国ではなく，カリコム加盟各国が裨益するプロジェクトのみ承認している。</t>
    <phoneticPr fontId="5"/>
  </si>
  <si>
    <t>カリコム事務局から提出される予算計画については，本省及び在外公館で確認し，適当でないと判断する場合は，修正して再提出を求めている。</t>
    <phoneticPr fontId="5"/>
  </si>
  <si>
    <t>当初予算よりも低コストで実施できた場合は，それらを積み立て，新たなプロジェクトに活用している。</t>
    <phoneticPr fontId="5"/>
  </si>
  <si>
    <t>カリコム事務局から提出される予算計画については，本省及び在外公館で確認し，該当しない項目については削除を求め再提出を求めている。</t>
    <phoneticPr fontId="5"/>
  </si>
  <si>
    <t>コスト削減や効率化に努め，当初予算よりも低コストで実施できた場合は，それらを積み立て，新たなプロジェクトに活用している。</t>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</si>
  <si>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phoneticPr fontId="5"/>
  </si>
  <si>
    <t>専門家が実施することで実効性が高いものとなっている。</t>
    <phoneticPr fontId="5"/>
  </si>
  <si>
    <t>専門家が実施すると同時に，日・カリコム事務レベル協議等の機会や在外公館からの連絡を通じて，プロジェクトの内容や進捗を確認している。</t>
    <phoneticPr fontId="5"/>
  </si>
  <si>
    <t>事業開始時から徐々に減額の結果，現在１件のみの支援で継続しているところ，日本単独の支援によるプロジェクト実施のためには，現状レベルの予算額の維持が必要。他方，平成27年度は，カリコム側提案のプロジェクトは1件であったが，複数のプロジェクトの要請がカリコム事務局で検討されている場合は同じ予算でより高い効果が期待できるものを選択することとし，効果を減じない範囲で予算削減する等の精査を行うこととする。また，案件形成の段階からカリコム側と可能な限り調整を行うようにする。</t>
    <phoneticPr fontId="5"/>
  </si>
  <si>
    <t>点検結果を踏まえ，改善すべき点は今後の案件形成において反映するようカリコム側と調整する。</t>
    <phoneticPr fontId="5"/>
  </si>
  <si>
    <t>○カリコムにおいては，以下の通りＰＤＣＡを確保。
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が想定されていないが，２００６年以降，継続的にカリコム事務局に地域開発計画のJICA専門家１名を派遣。</t>
    <phoneticPr fontId="5"/>
  </si>
  <si>
    <t>-</t>
    <phoneticPr fontId="5"/>
  </si>
  <si>
    <t>カリコム事務局</t>
    <rPh sb="4" eb="7">
      <t>ジムキョク</t>
    </rPh>
    <phoneticPr fontId="5"/>
  </si>
  <si>
    <t xml:space="preserve">
</t>
    <phoneticPr fontId="5"/>
  </si>
  <si>
    <t xml:space="preserve">
</t>
    <phoneticPr fontId="5"/>
  </si>
  <si>
    <t>A.　カリコム事務局</t>
    <rPh sb="7" eb="10">
      <t>ジムキョク</t>
    </rPh>
    <phoneticPr fontId="5"/>
  </si>
  <si>
    <t>-</t>
    <phoneticPr fontId="5"/>
  </si>
  <si>
    <t>　　　　/</t>
    <phoneticPr fontId="5"/>
  </si>
  <si>
    <t>拠出額　／　プロジェクト数　　　　　　　　　　　　　　</t>
    <rPh sb="0" eb="3">
      <t>キョシュツガク</t>
    </rPh>
    <rPh sb="12" eb="13">
      <t>スウ</t>
    </rPh>
    <phoneticPr fontId="5"/>
  </si>
  <si>
    <t>　千円</t>
    <rPh sb="1" eb="2">
      <t>セン</t>
    </rPh>
    <rPh sb="2" eb="3">
      <t>エン</t>
    </rPh>
    <phoneticPr fontId="5"/>
  </si>
  <si>
    <t>-</t>
    <phoneticPr fontId="5"/>
  </si>
  <si>
    <t>-</t>
    <phoneticPr fontId="5"/>
  </si>
  <si>
    <t>-</t>
    <phoneticPr fontId="5"/>
  </si>
  <si>
    <t>-</t>
    <phoneticPr fontId="5"/>
  </si>
  <si>
    <t>「カリブ地域における非感染性疾患予防・統制のための塩分摂取量削減」プロジェクト</t>
    <phoneticPr fontId="5"/>
  </si>
  <si>
    <t>中米カリブ諸国との首脳・外相会談の実施回数 
（※28年度：カリブ諸国の実績値は2回）</t>
    <phoneticPr fontId="5"/>
  </si>
  <si>
    <t>3,630/1</t>
    <phoneticPr fontId="5"/>
  </si>
  <si>
    <t>6,695/1</t>
    <phoneticPr fontId="5"/>
  </si>
  <si>
    <t>-</t>
    <phoneticPr fontId="5"/>
  </si>
  <si>
    <t>5,377/1</t>
    <phoneticPr fontId="5"/>
  </si>
  <si>
    <t>3,765/1</t>
    <phoneticPr fontId="5"/>
  </si>
  <si>
    <t>事業費</t>
    <rPh sb="0" eb="3">
      <t>ジギョウヒ</t>
    </rPh>
    <phoneticPr fontId="5"/>
  </si>
  <si>
    <t>非感染性疾患（ＮＣＤ）フォーカル・ポイント及び主要ステークホルダーとの地域会議の開催</t>
    <phoneticPr fontId="5"/>
  </si>
  <si>
    <t>国民の塩分摂取削減のための国家戦略開発のためのモデル枠組を開発</t>
    <rPh sb="0" eb="2">
      <t>コクミン</t>
    </rPh>
    <rPh sb="3" eb="5">
      <t>エンブン</t>
    </rPh>
    <rPh sb="5" eb="7">
      <t>セッシュ</t>
    </rPh>
    <rPh sb="7" eb="9">
      <t>サクゲン</t>
    </rPh>
    <rPh sb="13" eb="15">
      <t>コッカ</t>
    </rPh>
    <rPh sb="15" eb="17">
      <t>センリャク</t>
    </rPh>
    <rPh sb="17" eb="19">
      <t>カイハツ</t>
    </rPh>
    <rPh sb="26" eb="28">
      <t>ワクグ</t>
    </rPh>
    <rPh sb="29" eb="31">
      <t>カイハツ</t>
    </rPh>
    <phoneticPr fontId="5"/>
  </si>
  <si>
    <t xml:space="preserve">日・カリコム友好協力の促進及びカリコム諸国の発展に資するプロジェクトに対し支援するもの。カリコムからの要請に基づき日本とカリコムの友好協力に貢献に資するプロジェクトを支援。支援分野に限定はない。
２０１５年は，観光業のみならず人の往来や物流の発展を促進する等，経済活動の活性に資する「カリコム多国間航空サービス協定見直し最終化支援プロジェクト」を承認し，カリコム航空運輸セクターの情報収集及び分析を行い，政策提言を行うプロジェクトを実施中である。
２０１６年は，「日・カリコム共同閣僚声明」の下，小島嶼国特有の脆弱性克服を含む持続的発展に向けた協力に資する案件として，また，「カリコムのための戦略的計画2015-2019」の優先戦略である「社会的強靭性：公平な人間社会開発」に資する案件として，「カリブ地域における非感染性疾患予防・統制のための塩分摂取量削減」プロジェクトを承認し，心疾患リスク要因である塩分摂取を削減するための国家戦略のモデル枠組みの開発等実施中 。
</t>
    <rPh sb="86" eb="88">
      <t>シエン</t>
    </rPh>
    <rPh sb="228" eb="229">
      <t>ネン</t>
    </rPh>
    <rPh sb="341" eb="343">
      <t>アンケン</t>
    </rPh>
    <rPh sb="351" eb="353">
      <t>チイキ</t>
    </rPh>
    <rPh sb="357" eb="358">
      <t>ヒ</t>
    </rPh>
    <rPh sb="358" eb="361">
      <t>カンセンセイ</t>
    </rPh>
    <rPh sb="361" eb="363">
      <t>シッカン</t>
    </rPh>
    <rPh sb="363" eb="365">
      <t>ヨボウ</t>
    </rPh>
    <rPh sb="366" eb="368">
      <t>トウセイ</t>
    </rPh>
    <rPh sb="372" eb="374">
      <t>エンブン</t>
    </rPh>
    <rPh sb="374" eb="376">
      <t>セッシュ</t>
    </rPh>
    <rPh sb="376" eb="377">
      <t>リョウ</t>
    </rPh>
    <rPh sb="377" eb="379">
      <t>サクゲン</t>
    </rPh>
    <rPh sb="387" eb="389">
      <t>ショウニン</t>
    </rPh>
    <rPh sb="391" eb="394">
      <t>シンシッカン</t>
    </rPh>
    <rPh sb="397" eb="399">
      <t>ヨウイン</t>
    </rPh>
    <rPh sb="402" eb="404">
      <t>エンブン</t>
    </rPh>
    <rPh sb="404" eb="406">
      <t>セッシュ</t>
    </rPh>
    <rPh sb="407" eb="409">
      <t>サクゲン</t>
    </rPh>
    <rPh sb="414" eb="416">
      <t>コッカ</t>
    </rPh>
    <rPh sb="416" eb="418">
      <t>センリャク</t>
    </rPh>
    <rPh sb="422" eb="424">
      <t>ワクグ</t>
    </rPh>
    <rPh sb="426" eb="428">
      <t>カイハツ</t>
    </rPh>
    <rPh sb="428" eb="429">
      <t>トウ</t>
    </rPh>
    <rPh sb="429" eb="431">
      <t>ジッシ</t>
    </rPh>
    <rPh sb="431" eb="432">
      <t>ナカ</t>
    </rPh>
    <phoneticPr fontId="5"/>
  </si>
  <si>
    <t xml:space="preserve">日カリコム友好協基金は，日本とカリコムの友好協力に貢献することを目的としている。27年度は観光分野に資する「カリコム多国間航空サービス協定見直し最終化支援プロジェクト」に協力を実施中。28年度はカリコム戦略計画に資する，「カリブ地域における非感染性疾患予防・統制のための塩分摂取量削減」プロジェクトを実施中。
</t>
    <rPh sb="88" eb="90">
      <t>ジッシ</t>
    </rPh>
    <rPh sb="90" eb="91">
      <t>ナカ</t>
    </rPh>
    <rPh sb="94" eb="95">
      <t>ネン</t>
    </rPh>
    <rPh sb="95" eb="96">
      <t>ド</t>
    </rPh>
    <rPh sb="101" eb="103">
      <t>センリャク</t>
    </rPh>
    <rPh sb="103" eb="105">
      <t>ケイカク</t>
    </rPh>
    <rPh sb="106" eb="107">
      <t>シ</t>
    </rPh>
    <rPh sb="150" eb="152">
      <t>ジッシ</t>
    </rPh>
    <rPh sb="152" eb="153">
      <t>ナカ</t>
    </rPh>
    <phoneticPr fontId="5"/>
  </si>
  <si>
    <t>-</t>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</si>
  <si>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</si>
  <si>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
・中米カリブ諸国との首脳・外相会談の実施数</t>
    <rPh sb="99" eb="101">
      <t>チュウベイ</t>
    </rPh>
    <rPh sb="104" eb="106">
      <t>ショコク</t>
    </rPh>
    <rPh sb="108" eb="110">
      <t>シュノウ</t>
    </rPh>
    <rPh sb="111" eb="113">
      <t>ガイショウ</t>
    </rPh>
    <rPh sb="113" eb="115">
      <t>カイダン</t>
    </rPh>
    <rPh sb="116" eb="118">
      <t>ジッシ</t>
    </rPh>
    <rPh sb="118" eb="119">
      <t>カズ</t>
    </rPh>
    <phoneticPr fontId="5"/>
  </si>
  <si>
    <t>第5回日・カリコム外相会合の開催やジャマイカ外相の訪日をはじめ，様々なレベルで関係強化に向けた会談・政策協議等が行われた。</t>
    <rPh sb="0" eb="1">
      <t>ダイ</t>
    </rPh>
    <rPh sb="2" eb="3">
      <t>カイ</t>
    </rPh>
    <rPh sb="3" eb="4">
      <t>ニチ</t>
    </rPh>
    <rPh sb="9" eb="11">
      <t>ガイショウ</t>
    </rPh>
    <rPh sb="11" eb="13">
      <t>カイゴウ</t>
    </rPh>
    <rPh sb="14" eb="16">
      <t>カイサイ</t>
    </rPh>
    <rPh sb="22" eb="24">
      <t>ガイショウ</t>
    </rPh>
    <phoneticPr fontId="5"/>
  </si>
  <si>
    <t>K.</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</si>
</sst>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62876</xdr:colOff>
      <xdr:row>744</xdr:row>
      <xdr:rowOff>186578</xdr:rowOff>
    </xdr:to>
    <xdr:sp macro="" textlink="">
      <xdr:nvSpPr>
        <xdr:cNvPr id="3" name="正方形/長方形 2"/>
        <xdr:cNvSpPr/>
      </xdr:nvSpPr>
      <xdr:spPr>
        <a:xfrm>
          <a:off x="3800475" y="51377850"/>
          <a:ext cx="3663326" cy="891428"/>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外務省（日・カリコム友好協力拠出金）</a:t>
          </a:r>
          <a:endParaRPr kumimoji="1" lang="en-US" altLang="ja-JP" sz="1400" b="1">
            <a:latin typeface="+mj-ea"/>
            <a:ea typeface="+mj-ea"/>
          </a:endParaRPr>
        </a:p>
        <a:p>
          <a:pPr algn="ctr"/>
          <a:r>
            <a:rPr kumimoji="1" lang="ja-JP" altLang="en-US" sz="1400" b="1">
              <a:latin typeface="+mj-ea"/>
              <a:ea typeface="+mj-ea"/>
            </a:rPr>
            <a:t>５百万円</a:t>
          </a:r>
          <a:endParaRPr kumimoji="1" lang="en-US" altLang="ja-JP" sz="1400" b="1">
            <a:latin typeface="+mj-ea"/>
            <a:ea typeface="+mj-ea"/>
          </a:endParaRPr>
        </a:p>
      </xdr:txBody>
    </xdr:sp>
    <xdr:clientData/>
  </xdr:twoCellAnchor>
  <xdr:twoCellAnchor>
    <xdr:from>
      <xdr:col>28</xdr:col>
      <xdr:colOff>0</xdr:colOff>
      <xdr:row>744</xdr:row>
      <xdr:rowOff>200025</xdr:rowOff>
    </xdr:from>
    <xdr:to>
      <xdr:col>28</xdr:col>
      <xdr:colOff>0</xdr:colOff>
      <xdr:row>748</xdr:row>
      <xdr:rowOff>54285</xdr:rowOff>
    </xdr:to>
    <xdr:cxnSp macro="">
      <xdr:nvCxnSpPr>
        <xdr:cNvPr id="5" name="直線矢印コネクタ 4"/>
        <xdr:cNvCxnSpPr/>
      </xdr:nvCxnSpPr>
      <xdr:spPr>
        <a:xfrm>
          <a:off x="5600700" y="52282725"/>
          <a:ext cx="0" cy="126396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85725</xdr:colOff>
      <xdr:row>748</xdr:row>
      <xdr:rowOff>28575</xdr:rowOff>
    </xdr:from>
    <xdr:to>
      <xdr:col>35</xdr:col>
      <xdr:colOff>97554</xdr:colOff>
      <xdr:row>749</xdr:row>
      <xdr:rowOff>323850</xdr:rowOff>
    </xdr:to>
    <xdr:sp macro="" textlink="">
      <xdr:nvSpPr>
        <xdr:cNvPr id="7" name="角丸四角形 6"/>
        <xdr:cNvSpPr/>
      </xdr:nvSpPr>
      <xdr:spPr>
        <a:xfrm>
          <a:off x="4086225" y="53520975"/>
          <a:ext cx="3012204" cy="647700"/>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endParaRPr kumimoji="1" lang="en-US" altLang="ja-JP" sz="1100"/>
        </a:p>
        <a:p>
          <a:pPr algn="ctr"/>
          <a:r>
            <a:rPr kumimoji="1" lang="ja-JP" altLang="en-US" sz="1100"/>
            <a:t>Ａ．　カリコム事務局</a:t>
          </a:r>
          <a:endParaRPr kumimoji="1" lang="en-US" altLang="ja-JP" sz="1100"/>
        </a:p>
      </xdr:txBody>
    </xdr:sp>
    <xdr:clientData/>
  </xdr:twoCellAnchor>
  <xdr:twoCellAnchor>
    <xdr:from>
      <xdr:col>20</xdr:col>
      <xdr:colOff>190500</xdr:colOff>
      <xdr:row>750</xdr:row>
      <xdr:rowOff>47625</xdr:rowOff>
    </xdr:from>
    <xdr:to>
      <xdr:col>35</xdr:col>
      <xdr:colOff>28574</xdr:colOff>
      <xdr:row>753</xdr:row>
      <xdr:rowOff>123825</xdr:rowOff>
    </xdr:to>
    <xdr:sp macro="" textlink="">
      <xdr:nvSpPr>
        <xdr:cNvPr id="9" name="大かっこ 8"/>
        <xdr:cNvSpPr/>
      </xdr:nvSpPr>
      <xdr:spPr>
        <a:xfrm>
          <a:off x="4191000" y="54244875"/>
          <a:ext cx="2838449" cy="11334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142875</xdr:colOff>
      <xdr:row>750</xdr:row>
      <xdr:rowOff>95250</xdr:rowOff>
    </xdr:from>
    <xdr:ext cx="2562225" cy="1285875"/>
    <xdr:sp macro="" textlink="">
      <xdr:nvSpPr>
        <xdr:cNvPr id="10" name="テキスト ボックス 9"/>
        <xdr:cNvSpPr txBox="1"/>
      </xdr:nvSpPr>
      <xdr:spPr>
        <a:xfrm>
          <a:off x="4343400" y="54292500"/>
          <a:ext cx="2562225" cy="128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日・カリコム友好協力及びカリコム諸国の発展に資するプロジェクトを実施</a:t>
          </a:r>
          <a:endParaRPr kumimoji="1" lang="en-US" altLang="ja-JP" sz="1100"/>
        </a:p>
        <a:p>
          <a:r>
            <a:rPr kumimoji="1" lang="ja-JP" altLang="en-US" sz="1100"/>
            <a:t>（平成</a:t>
          </a:r>
          <a:r>
            <a:rPr kumimoji="1" lang="en-US" altLang="ja-JP" sz="1100"/>
            <a:t>28</a:t>
          </a:r>
          <a:r>
            <a:rPr kumimoji="1" lang="ja-JP" altLang="en-US" sz="1100"/>
            <a:t>年度</a:t>
          </a:r>
          <a:r>
            <a:rPr kumimoji="1" lang="ja-JP" altLang="ja-JP" sz="1100">
              <a:solidFill>
                <a:schemeClr val="tx1"/>
              </a:solidFill>
              <a:effectLst/>
              <a:latin typeface="+mn-lt"/>
              <a:ea typeface="+mn-ea"/>
              <a:cs typeface="+mn-cs"/>
            </a:rPr>
            <a:t>プロジェクト</a:t>
          </a:r>
          <a:r>
            <a:rPr kumimoji="1" lang="ja-JP" altLang="en-US" sz="1100">
              <a:solidFill>
                <a:schemeClr val="tx1"/>
              </a:solidFill>
              <a:effectLst/>
              <a:latin typeface="+mn-lt"/>
              <a:ea typeface="+mn-ea"/>
              <a:cs typeface="+mn-cs"/>
            </a:rPr>
            <a:t>として</a:t>
          </a:r>
          <a:r>
            <a:rPr kumimoji="1" lang="ja-JP" altLang="en-US" sz="1100"/>
            <a:t>「カリブ地域における非感染性疾患予防・統制のための塩分摂取量削減」を実施中。）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200</v>
      </c>
      <c r="AT2" s="967"/>
      <c r="AU2" s="967"/>
      <c r="AV2" s="52" t="str">
        <f>IF(AW2="", "", "-")</f>
        <v/>
      </c>
      <c r="AW2" s="939"/>
      <c r="AX2" s="939"/>
    </row>
    <row r="3" spans="1:50" ht="21" customHeight="1" thickBot="1">
      <c r="A3" s="896" t="s">
        <v>473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c r="A4" s="732" t="s">
        <v>26</v>
      </c>
      <c r="B4" s="733"/>
      <c r="C4" s="733"/>
      <c r="D4" s="733"/>
      <c r="E4" s="733"/>
      <c r="F4" s="733"/>
      <c r="G4" s="710" t="s">
        <v>553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8" t="s">
        <v>177</v>
      </c>
      <c r="H5" s="869"/>
      <c r="I5" s="869"/>
      <c r="J5" s="869"/>
      <c r="K5" s="869"/>
      <c r="L5" s="869"/>
      <c r="M5" s="870" t="s">
        <v>67</v>
      </c>
      <c r="N5" s="871"/>
      <c r="O5" s="871"/>
      <c r="P5" s="871"/>
      <c r="Q5" s="871"/>
      <c r="R5" s="872"/>
      <c r="S5" s="873" t="s">
        <v>132</v>
      </c>
      <c r="T5" s="869"/>
      <c r="U5" s="869"/>
      <c r="V5" s="869"/>
      <c r="W5" s="869"/>
      <c r="X5" s="874"/>
      <c r="Y5" s="726" t="s">
        <v>3</v>
      </c>
      <c r="Z5" s="558"/>
      <c r="AA5" s="558"/>
      <c r="AB5" s="558"/>
      <c r="AC5" s="558"/>
      <c r="AD5" s="559"/>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550</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t="s">
        <v>551</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5" t="s">
        <v>391</v>
      </c>
      <c r="B8" s="516"/>
      <c r="C8" s="516"/>
      <c r="D8" s="516"/>
      <c r="E8" s="516"/>
      <c r="F8" s="517"/>
      <c r="G8" s="968" t="str">
        <f>入力規則等!A26</f>
        <v>ＯＤＡ</v>
      </c>
      <c r="H8" s="748"/>
      <c r="I8" s="748"/>
      <c r="J8" s="748"/>
      <c r="K8" s="748"/>
      <c r="L8" s="748"/>
      <c r="M8" s="748"/>
      <c r="N8" s="748"/>
      <c r="O8" s="748"/>
      <c r="P8" s="748"/>
      <c r="Q8" s="748"/>
      <c r="R8" s="748"/>
      <c r="S8" s="748"/>
      <c r="T8" s="748"/>
      <c r="U8" s="748"/>
      <c r="V8" s="748"/>
      <c r="W8" s="748"/>
      <c r="X8" s="969"/>
      <c r="Y8" s="875" t="s">
        <v>392</v>
      </c>
      <c r="Z8" s="876"/>
      <c r="AA8" s="876"/>
      <c r="AB8" s="876"/>
      <c r="AC8" s="876"/>
      <c r="AD8" s="877"/>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8" t="s">
        <v>24</v>
      </c>
      <c r="B9" s="879"/>
      <c r="C9" s="879"/>
      <c r="D9" s="879"/>
      <c r="E9" s="879"/>
      <c r="F9" s="879"/>
      <c r="G9" s="880" t="s">
        <v>552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9" t="s">
        <v>31</v>
      </c>
      <c r="B10" s="690"/>
      <c r="C10" s="690"/>
      <c r="D10" s="690"/>
      <c r="E10" s="690"/>
      <c r="F10" s="690"/>
      <c r="G10" s="777" t="s">
        <v>611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9" t="s">
        <v>6</v>
      </c>
      <c r="B11" s="690"/>
      <c r="C11" s="690"/>
      <c r="D11" s="690"/>
      <c r="E11" s="690"/>
      <c r="F11" s="691"/>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2" t="s">
        <v>25</v>
      </c>
      <c r="B12" s="973"/>
      <c r="C12" s="973"/>
      <c r="D12" s="973"/>
      <c r="E12" s="973"/>
      <c r="F12" s="974"/>
      <c r="G12" s="785"/>
      <c r="H12" s="786"/>
      <c r="I12" s="786"/>
      <c r="J12" s="786"/>
      <c r="K12" s="786"/>
      <c r="L12" s="786"/>
      <c r="M12" s="786"/>
      <c r="N12" s="786"/>
      <c r="O12" s="786"/>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474</v>
      </c>
      <c r="AL12" s="424"/>
      <c r="AM12" s="424"/>
      <c r="AN12" s="424"/>
      <c r="AO12" s="424"/>
      <c r="AP12" s="424"/>
      <c r="AQ12" s="425"/>
      <c r="AR12" s="423" t="s">
        <v>475</v>
      </c>
      <c r="AS12" s="424"/>
      <c r="AT12" s="424"/>
      <c r="AU12" s="424"/>
      <c r="AV12" s="424"/>
      <c r="AW12" s="424"/>
      <c r="AX12" s="750"/>
    </row>
    <row r="13" spans="1:50" ht="21" customHeight="1">
      <c r="A13" s="641"/>
      <c r="B13" s="642"/>
      <c r="C13" s="642"/>
      <c r="D13" s="642"/>
      <c r="E13" s="642"/>
      <c r="F13" s="643"/>
      <c r="G13" s="751" t="s">
        <v>7</v>
      </c>
      <c r="H13" s="752"/>
      <c r="I13" s="793" t="s">
        <v>8</v>
      </c>
      <c r="J13" s="794"/>
      <c r="K13" s="794"/>
      <c r="L13" s="794"/>
      <c r="M13" s="794"/>
      <c r="N13" s="794"/>
      <c r="O13" s="795"/>
      <c r="P13" s="686">
        <v>7</v>
      </c>
      <c r="Q13" s="687"/>
      <c r="R13" s="687"/>
      <c r="S13" s="687"/>
      <c r="T13" s="687"/>
      <c r="U13" s="687"/>
      <c r="V13" s="688"/>
      <c r="W13" s="686">
        <v>5</v>
      </c>
      <c r="X13" s="687"/>
      <c r="Y13" s="687"/>
      <c r="Z13" s="687"/>
      <c r="AA13" s="687"/>
      <c r="AB13" s="687"/>
      <c r="AC13" s="688"/>
      <c r="AD13" s="686">
        <v>5</v>
      </c>
      <c r="AE13" s="687"/>
      <c r="AF13" s="687"/>
      <c r="AG13" s="687"/>
      <c r="AH13" s="687"/>
      <c r="AI13" s="687"/>
      <c r="AJ13" s="688"/>
      <c r="AK13" s="686">
        <v>4</v>
      </c>
      <c r="AL13" s="687"/>
      <c r="AM13" s="687"/>
      <c r="AN13" s="687"/>
      <c r="AO13" s="687"/>
      <c r="AP13" s="687"/>
      <c r="AQ13" s="688"/>
      <c r="AR13" s="947"/>
      <c r="AS13" s="948"/>
      <c r="AT13" s="948"/>
      <c r="AU13" s="948"/>
      <c r="AV13" s="948"/>
      <c r="AW13" s="948"/>
      <c r="AX13" s="949"/>
    </row>
    <row r="14" spans="1:50" ht="21" customHeight="1">
      <c r="A14" s="641"/>
      <c r="B14" s="642"/>
      <c r="C14" s="642"/>
      <c r="D14" s="642"/>
      <c r="E14" s="642"/>
      <c r="F14" s="643"/>
      <c r="G14" s="753"/>
      <c r="H14" s="754"/>
      <c r="I14" s="739" t="s">
        <v>9</v>
      </c>
      <c r="J14" s="788"/>
      <c r="K14" s="788"/>
      <c r="L14" s="788"/>
      <c r="M14" s="788"/>
      <c r="N14" s="788"/>
      <c r="O14" s="789"/>
      <c r="P14" s="686">
        <v>0</v>
      </c>
      <c r="Q14" s="687"/>
      <c r="R14" s="687"/>
      <c r="S14" s="687"/>
      <c r="T14" s="687"/>
      <c r="U14" s="687"/>
      <c r="V14" s="688"/>
      <c r="W14" s="686">
        <v>0</v>
      </c>
      <c r="X14" s="687"/>
      <c r="Y14" s="687"/>
      <c r="Z14" s="687"/>
      <c r="AA14" s="687"/>
      <c r="AB14" s="687"/>
      <c r="AC14" s="688"/>
      <c r="AD14" s="686">
        <v>0</v>
      </c>
      <c r="AE14" s="687"/>
      <c r="AF14" s="687"/>
      <c r="AG14" s="687"/>
      <c r="AH14" s="687"/>
      <c r="AI14" s="687"/>
      <c r="AJ14" s="688"/>
      <c r="AK14" s="686">
        <v>0</v>
      </c>
      <c r="AL14" s="687"/>
      <c r="AM14" s="687"/>
      <c r="AN14" s="687"/>
      <c r="AO14" s="687"/>
      <c r="AP14" s="687"/>
      <c r="AQ14" s="688"/>
      <c r="AR14" s="817"/>
      <c r="AS14" s="817"/>
      <c r="AT14" s="817"/>
      <c r="AU14" s="817"/>
      <c r="AV14" s="817"/>
      <c r="AW14" s="817"/>
      <c r="AX14" s="818"/>
    </row>
    <row r="15" spans="1:50" ht="21" customHeight="1">
      <c r="A15" s="641"/>
      <c r="B15" s="642"/>
      <c r="C15" s="642"/>
      <c r="D15" s="642"/>
      <c r="E15" s="642"/>
      <c r="F15" s="643"/>
      <c r="G15" s="753"/>
      <c r="H15" s="754"/>
      <c r="I15" s="739" t="s">
        <v>52</v>
      </c>
      <c r="J15" s="740"/>
      <c r="K15" s="740"/>
      <c r="L15" s="740"/>
      <c r="M15" s="740"/>
      <c r="N15" s="740"/>
      <c r="O15" s="741"/>
      <c r="P15" s="686">
        <v>0</v>
      </c>
      <c r="Q15" s="687"/>
      <c r="R15" s="687"/>
      <c r="S15" s="687"/>
      <c r="T15" s="687"/>
      <c r="U15" s="687"/>
      <c r="V15" s="688"/>
      <c r="W15" s="686">
        <v>0</v>
      </c>
      <c r="X15" s="687"/>
      <c r="Y15" s="687"/>
      <c r="Z15" s="687"/>
      <c r="AA15" s="687"/>
      <c r="AB15" s="687"/>
      <c r="AC15" s="688"/>
      <c r="AD15" s="686">
        <v>0</v>
      </c>
      <c r="AE15" s="687"/>
      <c r="AF15" s="687"/>
      <c r="AG15" s="687"/>
      <c r="AH15" s="687"/>
      <c r="AI15" s="687"/>
      <c r="AJ15" s="688"/>
      <c r="AK15" s="686">
        <v>0</v>
      </c>
      <c r="AL15" s="687"/>
      <c r="AM15" s="687"/>
      <c r="AN15" s="687"/>
      <c r="AO15" s="687"/>
      <c r="AP15" s="687"/>
      <c r="AQ15" s="688"/>
      <c r="AR15" s="686"/>
      <c r="AS15" s="687"/>
      <c r="AT15" s="687"/>
      <c r="AU15" s="687"/>
      <c r="AV15" s="687"/>
      <c r="AW15" s="687"/>
      <c r="AX15" s="787"/>
    </row>
    <row r="16" spans="1:50" ht="21" customHeight="1">
      <c r="A16" s="641"/>
      <c r="B16" s="642"/>
      <c r="C16" s="642"/>
      <c r="D16" s="642"/>
      <c r="E16" s="642"/>
      <c r="F16" s="643"/>
      <c r="G16" s="753"/>
      <c r="H16" s="754"/>
      <c r="I16" s="739" t="s">
        <v>53</v>
      </c>
      <c r="J16" s="740"/>
      <c r="K16" s="740"/>
      <c r="L16" s="740"/>
      <c r="M16" s="740"/>
      <c r="N16" s="740"/>
      <c r="O16" s="741"/>
      <c r="P16" s="686">
        <v>0</v>
      </c>
      <c r="Q16" s="687"/>
      <c r="R16" s="687"/>
      <c r="S16" s="687"/>
      <c r="T16" s="687"/>
      <c r="U16" s="687"/>
      <c r="V16" s="688"/>
      <c r="W16" s="686">
        <v>0</v>
      </c>
      <c r="X16" s="687"/>
      <c r="Y16" s="687"/>
      <c r="Z16" s="687"/>
      <c r="AA16" s="687"/>
      <c r="AB16" s="687"/>
      <c r="AC16" s="688"/>
      <c r="AD16" s="686">
        <v>0</v>
      </c>
      <c r="AE16" s="687"/>
      <c r="AF16" s="687"/>
      <c r="AG16" s="687"/>
      <c r="AH16" s="687"/>
      <c r="AI16" s="687"/>
      <c r="AJ16" s="688"/>
      <c r="AK16" s="686">
        <v>0</v>
      </c>
      <c r="AL16" s="687"/>
      <c r="AM16" s="687"/>
      <c r="AN16" s="687"/>
      <c r="AO16" s="687"/>
      <c r="AP16" s="687"/>
      <c r="AQ16" s="688"/>
      <c r="AR16" s="780"/>
      <c r="AS16" s="781"/>
      <c r="AT16" s="781"/>
      <c r="AU16" s="781"/>
      <c r="AV16" s="781"/>
      <c r="AW16" s="781"/>
      <c r="AX16" s="782"/>
    </row>
    <row r="17" spans="1:50" ht="24.75" customHeight="1">
      <c r="A17" s="641"/>
      <c r="B17" s="642"/>
      <c r="C17" s="642"/>
      <c r="D17" s="642"/>
      <c r="E17" s="642"/>
      <c r="F17" s="643"/>
      <c r="G17" s="753"/>
      <c r="H17" s="754"/>
      <c r="I17" s="739" t="s">
        <v>51</v>
      </c>
      <c r="J17" s="788"/>
      <c r="K17" s="788"/>
      <c r="L17" s="788"/>
      <c r="M17" s="788"/>
      <c r="N17" s="788"/>
      <c r="O17" s="789"/>
      <c r="P17" s="686">
        <v>0</v>
      </c>
      <c r="Q17" s="687"/>
      <c r="R17" s="687"/>
      <c r="S17" s="687"/>
      <c r="T17" s="687"/>
      <c r="U17" s="687"/>
      <c r="V17" s="688"/>
      <c r="W17" s="686">
        <v>0</v>
      </c>
      <c r="X17" s="687"/>
      <c r="Y17" s="687"/>
      <c r="Z17" s="687"/>
      <c r="AA17" s="687"/>
      <c r="AB17" s="687"/>
      <c r="AC17" s="688"/>
      <c r="AD17" s="686">
        <v>0</v>
      </c>
      <c r="AE17" s="687"/>
      <c r="AF17" s="687"/>
      <c r="AG17" s="687"/>
      <c r="AH17" s="687"/>
      <c r="AI17" s="687"/>
      <c r="AJ17" s="688"/>
      <c r="AK17" s="686">
        <v>0</v>
      </c>
      <c r="AL17" s="687"/>
      <c r="AM17" s="687"/>
      <c r="AN17" s="687"/>
      <c r="AO17" s="687"/>
      <c r="AP17" s="687"/>
      <c r="AQ17" s="688"/>
      <c r="AR17" s="945"/>
      <c r="AS17" s="945"/>
      <c r="AT17" s="945"/>
      <c r="AU17" s="945"/>
      <c r="AV17" s="945"/>
      <c r="AW17" s="945"/>
      <c r="AX17" s="946"/>
    </row>
    <row r="18" spans="1:50" ht="24.75" customHeight="1">
      <c r="A18" s="641"/>
      <c r="B18" s="642"/>
      <c r="C18" s="642"/>
      <c r="D18" s="642"/>
      <c r="E18" s="642"/>
      <c r="F18" s="643"/>
      <c r="G18" s="755"/>
      <c r="H18" s="756"/>
      <c r="I18" s="744" t="s">
        <v>21</v>
      </c>
      <c r="J18" s="745"/>
      <c r="K18" s="745"/>
      <c r="L18" s="745"/>
      <c r="M18" s="745"/>
      <c r="N18" s="745"/>
      <c r="O18" s="746"/>
      <c r="P18" s="907">
        <f>SUM(P13:V17)</f>
        <v>7</v>
      </c>
      <c r="Q18" s="908"/>
      <c r="R18" s="908"/>
      <c r="S18" s="908"/>
      <c r="T18" s="908"/>
      <c r="U18" s="908"/>
      <c r="V18" s="909"/>
      <c r="W18" s="907">
        <f>SUM(W13:AC17)</f>
        <v>5</v>
      </c>
      <c r="X18" s="908"/>
      <c r="Y18" s="908"/>
      <c r="Z18" s="908"/>
      <c r="AA18" s="908"/>
      <c r="AB18" s="908"/>
      <c r="AC18" s="909"/>
      <c r="AD18" s="907">
        <f>SUM(AD13:AJ17)</f>
        <v>5</v>
      </c>
      <c r="AE18" s="908"/>
      <c r="AF18" s="908"/>
      <c r="AG18" s="908"/>
      <c r="AH18" s="908"/>
      <c r="AI18" s="908"/>
      <c r="AJ18" s="909"/>
      <c r="AK18" s="907">
        <f>SUM(AK13:AQ17)</f>
        <v>4</v>
      </c>
      <c r="AL18" s="908"/>
      <c r="AM18" s="908"/>
      <c r="AN18" s="908"/>
      <c r="AO18" s="908"/>
      <c r="AP18" s="908"/>
      <c r="AQ18" s="909"/>
      <c r="AR18" s="907">
        <f>SUM(AR13:AX17)</f>
        <v>0</v>
      </c>
      <c r="AS18" s="908"/>
      <c r="AT18" s="908"/>
      <c r="AU18" s="908"/>
      <c r="AV18" s="908"/>
      <c r="AW18" s="908"/>
      <c r="AX18" s="910"/>
    </row>
    <row r="19" spans="1:50" ht="24.75" customHeight="1">
      <c r="A19" s="641"/>
      <c r="B19" s="642"/>
      <c r="C19" s="642"/>
      <c r="D19" s="642"/>
      <c r="E19" s="642"/>
      <c r="F19" s="643"/>
      <c r="G19" s="905" t="s">
        <v>10</v>
      </c>
      <c r="H19" s="906"/>
      <c r="I19" s="906"/>
      <c r="J19" s="906"/>
      <c r="K19" s="906"/>
      <c r="L19" s="906"/>
      <c r="M19" s="906"/>
      <c r="N19" s="906"/>
      <c r="O19" s="906"/>
      <c r="P19" s="686">
        <v>7</v>
      </c>
      <c r="Q19" s="687"/>
      <c r="R19" s="687"/>
      <c r="S19" s="687"/>
      <c r="T19" s="687"/>
      <c r="U19" s="687"/>
      <c r="V19" s="688"/>
      <c r="W19" s="686">
        <v>4</v>
      </c>
      <c r="X19" s="687"/>
      <c r="Y19" s="687"/>
      <c r="Z19" s="687"/>
      <c r="AA19" s="687"/>
      <c r="AB19" s="687"/>
      <c r="AC19" s="688"/>
      <c r="AD19" s="686">
        <v>5</v>
      </c>
      <c r="AE19" s="687"/>
      <c r="AF19" s="687"/>
      <c r="AG19" s="687"/>
      <c r="AH19" s="687"/>
      <c r="AI19" s="687"/>
      <c r="AJ19" s="688"/>
      <c r="AK19" s="356"/>
      <c r="AL19" s="356"/>
      <c r="AM19" s="356"/>
      <c r="AN19" s="356"/>
      <c r="AO19" s="356"/>
      <c r="AP19" s="356"/>
      <c r="AQ19" s="356"/>
      <c r="AR19" s="356"/>
      <c r="AS19" s="356"/>
      <c r="AT19" s="356"/>
      <c r="AU19" s="356"/>
      <c r="AV19" s="356"/>
      <c r="AW19" s="356"/>
      <c r="AX19" s="358"/>
    </row>
    <row r="20" spans="1:50" ht="24.75" customHeight="1">
      <c r="A20" s="641"/>
      <c r="B20" s="642"/>
      <c r="C20" s="642"/>
      <c r="D20" s="642"/>
      <c r="E20" s="642"/>
      <c r="F20" s="643"/>
      <c r="G20" s="905" t="s">
        <v>11</v>
      </c>
      <c r="H20" s="906"/>
      <c r="I20" s="906"/>
      <c r="J20" s="906"/>
      <c r="K20" s="906"/>
      <c r="L20" s="906"/>
      <c r="M20" s="906"/>
      <c r="N20" s="906"/>
      <c r="O20" s="906"/>
      <c r="P20" s="355">
        <f>IF(P18=0, "-", SUM(P19)/P18)</f>
        <v>1</v>
      </c>
      <c r="Q20" s="355"/>
      <c r="R20" s="355"/>
      <c r="S20" s="355"/>
      <c r="T20" s="355"/>
      <c r="U20" s="355"/>
      <c r="V20" s="355"/>
      <c r="W20" s="355">
        <f t="shared" ref="W20" si="0">IF(W18=0, "-", SUM(W19)/W18)</f>
        <v>0.8</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8"/>
      <c r="B21" s="879"/>
      <c r="C21" s="879"/>
      <c r="D21" s="879"/>
      <c r="E21" s="879"/>
      <c r="F21" s="975"/>
      <c r="G21" s="353" t="s">
        <v>507</v>
      </c>
      <c r="H21" s="354"/>
      <c r="I21" s="354"/>
      <c r="J21" s="354"/>
      <c r="K21" s="354"/>
      <c r="L21" s="354"/>
      <c r="M21" s="354"/>
      <c r="N21" s="354"/>
      <c r="O21" s="354"/>
      <c r="P21" s="355">
        <f>IF(P19=0, "-", SUM(P19)/SUM(P13,P14))</f>
        <v>1</v>
      </c>
      <c r="Q21" s="355"/>
      <c r="R21" s="355"/>
      <c r="S21" s="355"/>
      <c r="T21" s="355"/>
      <c r="U21" s="355"/>
      <c r="V21" s="355"/>
      <c r="W21" s="355">
        <f t="shared" ref="W21" si="2">IF(W19=0, "-", SUM(W19)/SUM(W13,W14))</f>
        <v>0.8</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3" t="s">
        <v>484</v>
      </c>
      <c r="B22" s="994"/>
      <c r="C22" s="994"/>
      <c r="D22" s="994"/>
      <c r="E22" s="994"/>
      <c r="F22" s="995"/>
      <c r="G22" s="980" t="s">
        <v>482</v>
      </c>
      <c r="H22" s="245"/>
      <c r="I22" s="245"/>
      <c r="J22" s="245"/>
      <c r="K22" s="245"/>
      <c r="L22" s="245"/>
      <c r="M22" s="245"/>
      <c r="N22" s="245"/>
      <c r="O22" s="246"/>
      <c r="P22" s="970" t="s">
        <v>481</v>
      </c>
      <c r="Q22" s="245"/>
      <c r="R22" s="245"/>
      <c r="S22" s="245"/>
      <c r="T22" s="245"/>
      <c r="U22" s="245"/>
      <c r="V22" s="246"/>
      <c r="W22" s="970" t="s">
        <v>480</v>
      </c>
      <c r="X22" s="245"/>
      <c r="Y22" s="245"/>
      <c r="Z22" s="245"/>
      <c r="AA22" s="245"/>
      <c r="AB22" s="245"/>
      <c r="AC22" s="246"/>
      <c r="AD22" s="970" t="s">
        <v>479</v>
      </c>
      <c r="AE22" s="245"/>
      <c r="AF22" s="245"/>
      <c r="AG22" s="245"/>
      <c r="AH22" s="245"/>
      <c r="AI22" s="245"/>
      <c r="AJ22" s="245"/>
      <c r="AK22" s="245"/>
      <c r="AL22" s="245"/>
      <c r="AM22" s="245"/>
      <c r="AN22" s="245"/>
      <c r="AO22" s="245"/>
      <c r="AP22" s="245"/>
      <c r="AQ22" s="245"/>
      <c r="AR22" s="245"/>
      <c r="AS22" s="245"/>
      <c r="AT22" s="245"/>
      <c r="AU22" s="245"/>
      <c r="AV22" s="245"/>
      <c r="AW22" s="245"/>
      <c r="AX22" s="1002"/>
    </row>
    <row r="23" spans="1:50" ht="25.5" customHeight="1">
      <c r="A23" s="996"/>
      <c r="B23" s="997"/>
      <c r="C23" s="997"/>
      <c r="D23" s="997"/>
      <c r="E23" s="997"/>
      <c r="F23" s="998"/>
      <c r="G23" s="981" t="s">
        <v>554</v>
      </c>
      <c r="H23" s="982"/>
      <c r="I23" s="982"/>
      <c r="J23" s="982"/>
      <c r="K23" s="982"/>
      <c r="L23" s="982"/>
      <c r="M23" s="982"/>
      <c r="N23" s="982"/>
      <c r="O23" s="983"/>
      <c r="P23" s="947">
        <v>4</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c r="A24" s="996"/>
      <c r="B24" s="997"/>
      <c r="C24" s="997"/>
      <c r="D24" s="997"/>
      <c r="E24" s="997"/>
      <c r="F24" s="998"/>
      <c r="G24" s="984"/>
      <c r="H24" s="985"/>
      <c r="I24" s="985"/>
      <c r="J24" s="985"/>
      <c r="K24" s="985"/>
      <c r="L24" s="985"/>
      <c r="M24" s="985"/>
      <c r="N24" s="985"/>
      <c r="O24" s="986"/>
      <c r="P24" s="686"/>
      <c r="Q24" s="687"/>
      <c r="R24" s="687"/>
      <c r="S24" s="687"/>
      <c r="T24" s="687"/>
      <c r="U24" s="687"/>
      <c r="V24" s="688"/>
      <c r="W24" s="686"/>
      <c r="X24" s="687"/>
      <c r="Y24" s="687"/>
      <c r="Z24" s="687"/>
      <c r="AA24" s="687"/>
      <c r="AB24" s="687"/>
      <c r="AC24" s="68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c r="A25" s="996"/>
      <c r="B25" s="997"/>
      <c r="C25" s="997"/>
      <c r="D25" s="997"/>
      <c r="E25" s="997"/>
      <c r="F25" s="998"/>
      <c r="G25" s="984"/>
      <c r="H25" s="985"/>
      <c r="I25" s="985"/>
      <c r="J25" s="985"/>
      <c r="K25" s="985"/>
      <c r="L25" s="985"/>
      <c r="M25" s="985"/>
      <c r="N25" s="985"/>
      <c r="O25" s="986"/>
      <c r="P25" s="686"/>
      <c r="Q25" s="687"/>
      <c r="R25" s="687"/>
      <c r="S25" s="687"/>
      <c r="T25" s="687"/>
      <c r="U25" s="687"/>
      <c r="V25" s="688"/>
      <c r="W25" s="686"/>
      <c r="X25" s="687"/>
      <c r="Y25" s="687"/>
      <c r="Z25" s="687"/>
      <c r="AA25" s="687"/>
      <c r="AB25" s="687"/>
      <c r="AC25" s="688"/>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c r="A26" s="996"/>
      <c r="B26" s="997"/>
      <c r="C26" s="997"/>
      <c r="D26" s="997"/>
      <c r="E26" s="997"/>
      <c r="F26" s="998"/>
      <c r="G26" s="984"/>
      <c r="H26" s="985"/>
      <c r="I26" s="985"/>
      <c r="J26" s="985"/>
      <c r="K26" s="985"/>
      <c r="L26" s="985"/>
      <c r="M26" s="985"/>
      <c r="N26" s="985"/>
      <c r="O26" s="986"/>
      <c r="P26" s="686"/>
      <c r="Q26" s="687"/>
      <c r="R26" s="687"/>
      <c r="S26" s="687"/>
      <c r="T26" s="687"/>
      <c r="U26" s="687"/>
      <c r="V26" s="688"/>
      <c r="W26" s="686"/>
      <c r="X26" s="687"/>
      <c r="Y26" s="687"/>
      <c r="Z26" s="687"/>
      <c r="AA26" s="687"/>
      <c r="AB26" s="687"/>
      <c r="AC26" s="688"/>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84"/>
      <c r="H27" s="985"/>
      <c r="I27" s="985"/>
      <c r="J27" s="985"/>
      <c r="K27" s="985"/>
      <c r="L27" s="985"/>
      <c r="M27" s="985"/>
      <c r="N27" s="985"/>
      <c r="O27" s="986"/>
      <c r="P27" s="686"/>
      <c r="Q27" s="687"/>
      <c r="R27" s="687"/>
      <c r="S27" s="687"/>
      <c r="T27" s="687"/>
      <c r="U27" s="687"/>
      <c r="V27" s="688"/>
      <c r="W27" s="686"/>
      <c r="X27" s="687"/>
      <c r="Y27" s="687"/>
      <c r="Z27" s="687"/>
      <c r="AA27" s="687"/>
      <c r="AB27" s="687"/>
      <c r="AC27" s="688"/>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c r="A28" s="996"/>
      <c r="B28" s="997"/>
      <c r="C28" s="997"/>
      <c r="D28" s="997"/>
      <c r="E28" s="997"/>
      <c r="F28" s="998"/>
      <c r="G28" s="987" t="s">
        <v>487</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483</v>
      </c>
      <c r="H29" s="991"/>
      <c r="I29" s="991"/>
      <c r="J29" s="991"/>
      <c r="K29" s="991"/>
      <c r="L29" s="991"/>
      <c r="M29" s="991"/>
      <c r="N29" s="991"/>
      <c r="O29" s="992"/>
      <c r="P29" s="962">
        <f>AK13</f>
        <v>4</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hidden="1" customHeight="1">
      <c r="A30" s="890" t="s">
        <v>500</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hidden="1"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205"/>
      <c r="AS31" s="135" t="s">
        <v>357</v>
      </c>
      <c r="AT31" s="136"/>
      <c r="AU31" s="204"/>
      <c r="AV31" s="204"/>
      <c r="AW31" s="433" t="s">
        <v>301</v>
      </c>
      <c r="AX31" s="434"/>
    </row>
    <row r="32" spans="1:50" ht="23.25" hidden="1" customHeight="1">
      <c r="A32" s="438"/>
      <c r="B32" s="436"/>
      <c r="C32" s="436"/>
      <c r="D32" s="436"/>
      <c r="E32" s="436"/>
      <c r="F32" s="437"/>
      <c r="G32" s="579"/>
      <c r="H32" s="580"/>
      <c r="I32" s="580"/>
      <c r="J32" s="580"/>
      <c r="K32" s="580"/>
      <c r="L32" s="580"/>
      <c r="M32" s="580"/>
      <c r="N32" s="580"/>
      <c r="O32" s="581"/>
      <c r="P32" s="104"/>
      <c r="Q32" s="104"/>
      <c r="R32" s="104"/>
      <c r="S32" s="104"/>
      <c r="T32" s="104"/>
      <c r="U32" s="104"/>
      <c r="V32" s="104"/>
      <c r="W32" s="104"/>
      <c r="X32" s="105"/>
      <c r="Y32" s="501" t="s">
        <v>13</v>
      </c>
      <c r="Z32" s="548"/>
      <c r="AA32" s="549"/>
      <c r="AB32" s="486"/>
      <c r="AC32" s="486"/>
      <c r="AD32" s="486"/>
      <c r="AE32" s="241"/>
      <c r="AF32" s="242"/>
      <c r="AG32" s="242"/>
      <c r="AH32" s="242"/>
      <c r="AI32" s="241"/>
      <c r="AJ32" s="242"/>
      <c r="AK32" s="242"/>
      <c r="AL32" s="242"/>
      <c r="AM32" s="241"/>
      <c r="AN32" s="242"/>
      <c r="AO32" s="242"/>
      <c r="AP32" s="242"/>
      <c r="AQ32" s="363"/>
      <c r="AR32" s="212"/>
      <c r="AS32" s="212"/>
      <c r="AT32" s="364"/>
      <c r="AU32" s="242"/>
      <c r="AV32" s="242"/>
      <c r="AW32" s="242"/>
      <c r="AX32" s="244"/>
    </row>
    <row r="33" spans="1:50" ht="23.25" hidden="1" customHeight="1">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55</v>
      </c>
      <c r="Z33" s="424"/>
      <c r="AA33" s="425"/>
      <c r="AB33" s="540"/>
      <c r="AC33" s="540"/>
      <c r="AD33" s="540"/>
      <c r="AE33" s="241"/>
      <c r="AF33" s="242"/>
      <c r="AG33" s="242"/>
      <c r="AH33" s="242"/>
      <c r="AI33" s="241"/>
      <c r="AJ33" s="242"/>
      <c r="AK33" s="242"/>
      <c r="AL33" s="242"/>
      <c r="AM33" s="241"/>
      <c r="AN33" s="242"/>
      <c r="AO33" s="242"/>
      <c r="AP33" s="242"/>
      <c r="AQ33" s="363"/>
      <c r="AR33" s="212"/>
      <c r="AS33" s="212"/>
      <c r="AT33" s="364"/>
      <c r="AU33" s="242"/>
      <c r="AV33" s="242"/>
      <c r="AW33" s="242"/>
      <c r="AX33" s="244"/>
    </row>
    <row r="34" spans="1:50" ht="23.25" hidden="1" customHeight="1">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302</v>
      </c>
      <c r="AC34" s="574"/>
      <c r="AD34" s="574"/>
      <c r="AE34" s="241"/>
      <c r="AF34" s="242"/>
      <c r="AG34" s="242"/>
      <c r="AH34" s="242"/>
      <c r="AI34" s="241"/>
      <c r="AJ34" s="242"/>
      <c r="AK34" s="242"/>
      <c r="AL34" s="242"/>
      <c r="AM34" s="241"/>
      <c r="AN34" s="242"/>
      <c r="AO34" s="242"/>
      <c r="AP34" s="242"/>
      <c r="AQ34" s="363"/>
      <c r="AR34" s="212"/>
      <c r="AS34" s="212"/>
      <c r="AT34" s="364"/>
      <c r="AU34" s="242"/>
      <c r="AV34" s="242"/>
      <c r="AW34" s="242"/>
      <c r="AX34" s="244"/>
    </row>
    <row r="35" spans="1:50" ht="23.25" hidden="1" customHeight="1">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c r="A37" s="799" t="s">
        <v>500</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92"/>
      <c r="Z37" s="593"/>
      <c r="AA37" s="594"/>
      <c r="AB37" s="790" t="s">
        <v>12</v>
      </c>
      <c r="AC37" s="791"/>
      <c r="AD37" s="792"/>
      <c r="AE37" s="784" t="s">
        <v>358</v>
      </c>
      <c r="AF37" s="784"/>
      <c r="AG37" s="784"/>
      <c r="AH37" s="784"/>
      <c r="AI37" s="784" t="s">
        <v>359</v>
      </c>
      <c r="AJ37" s="784"/>
      <c r="AK37" s="784"/>
      <c r="AL37" s="784"/>
      <c r="AM37" s="784" t="s">
        <v>365</v>
      </c>
      <c r="AN37" s="784"/>
      <c r="AO37" s="784"/>
      <c r="AP37" s="790"/>
      <c r="AQ37" s="151" t="s">
        <v>356</v>
      </c>
      <c r="AR37" s="142"/>
      <c r="AS37" s="142"/>
      <c r="AT37" s="143"/>
      <c r="AU37" s="452" t="s">
        <v>254</v>
      </c>
      <c r="AV37" s="452"/>
      <c r="AW37" s="452"/>
      <c r="AX37" s="938"/>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205"/>
      <c r="AS38" s="135" t="s">
        <v>357</v>
      </c>
      <c r="AT38" s="136"/>
      <c r="AU38" s="204"/>
      <c r="AV38" s="204"/>
      <c r="AW38" s="433" t="s">
        <v>301</v>
      </c>
      <c r="AX38" s="434"/>
    </row>
    <row r="39" spans="1:50" ht="23.25" hidden="1" customHeight="1">
      <c r="A39" s="438"/>
      <c r="B39" s="436"/>
      <c r="C39" s="436"/>
      <c r="D39" s="436"/>
      <c r="E39" s="436"/>
      <c r="F39" s="437"/>
      <c r="G39" s="579"/>
      <c r="H39" s="580"/>
      <c r="I39" s="580"/>
      <c r="J39" s="580"/>
      <c r="K39" s="580"/>
      <c r="L39" s="580"/>
      <c r="M39" s="580"/>
      <c r="N39" s="580"/>
      <c r="O39" s="581"/>
      <c r="P39" s="104"/>
      <c r="Q39" s="104"/>
      <c r="R39" s="104"/>
      <c r="S39" s="104"/>
      <c r="T39" s="104"/>
      <c r="U39" s="104"/>
      <c r="V39" s="104"/>
      <c r="W39" s="104"/>
      <c r="X39" s="105"/>
      <c r="Y39" s="501" t="s">
        <v>13</v>
      </c>
      <c r="Z39" s="548"/>
      <c r="AA39" s="549"/>
      <c r="AB39" s="486"/>
      <c r="AC39" s="486"/>
      <c r="AD39" s="486"/>
      <c r="AE39" s="241"/>
      <c r="AF39" s="242"/>
      <c r="AG39" s="242"/>
      <c r="AH39" s="242"/>
      <c r="AI39" s="241"/>
      <c r="AJ39" s="242"/>
      <c r="AK39" s="242"/>
      <c r="AL39" s="242"/>
      <c r="AM39" s="241"/>
      <c r="AN39" s="242"/>
      <c r="AO39" s="242"/>
      <c r="AP39" s="242"/>
      <c r="AQ39" s="363"/>
      <c r="AR39" s="212"/>
      <c r="AS39" s="212"/>
      <c r="AT39" s="364"/>
      <c r="AU39" s="242"/>
      <c r="AV39" s="242"/>
      <c r="AW39" s="242"/>
      <c r="AX39" s="244"/>
    </row>
    <row r="40" spans="1:50" ht="23.25" hidden="1" customHeight="1">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55</v>
      </c>
      <c r="Z40" s="424"/>
      <c r="AA40" s="425"/>
      <c r="AB40" s="540"/>
      <c r="AC40" s="540"/>
      <c r="AD40" s="540"/>
      <c r="AE40" s="241"/>
      <c r="AF40" s="242"/>
      <c r="AG40" s="242"/>
      <c r="AH40" s="242"/>
      <c r="AI40" s="241"/>
      <c r="AJ40" s="242"/>
      <c r="AK40" s="242"/>
      <c r="AL40" s="242"/>
      <c r="AM40" s="241"/>
      <c r="AN40" s="242"/>
      <c r="AO40" s="242"/>
      <c r="AP40" s="242"/>
      <c r="AQ40" s="363"/>
      <c r="AR40" s="212"/>
      <c r="AS40" s="212"/>
      <c r="AT40" s="364"/>
      <c r="AU40" s="242"/>
      <c r="AV40" s="242"/>
      <c r="AW40" s="242"/>
      <c r="AX40" s="244"/>
    </row>
    <row r="41" spans="1:50" ht="23.25" hidden="1" customHeight="1">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302</v>
      </c>
      <c r="AC41" s="574"/>
      <c r="AD41" s="574"/>
      <c r="AE41" s="241"/>
      <c r="AF41" s="242"/>
      <c r="AG41" s="242"/>
      <c r="AH41" s="242"/>
      <c r="AI41" s="241"/>
      <c r="AJ41" s="242"/>
      <c r="AK41" s="242"/>
      <c r="AL41" s="242"/>
      <c r="AM41" s="241"/>
      <c r="AN41" s="242"/>
      <c r="AO41" s="242"/>
      <c r="AP41" s="242"/>
      <c r="AQ41" s="363"/>
      <c r="AR41" s="212"/>
      <c r="AS41" s="212"/>
      <c r="AT41" s="364"/>
      <c r="AU41" s="242"/>
      <c r="AV41" s="242"/>
      <c r="AW41" s="242"/>
      <c r="AX41" s="244"/>
    </row>
    <row r="42" spans="1:50" ht="23.25" hidden="1" customHeight="1">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c r="A44" s="799" t="s">
        <v>500</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92"/>
      <c r="Z44" s="593"/>
      <c r="AA44" s="594"/>
      <c r="AB44" s="790" t="s">
        <v>12</v>
      </c>
      <c r="AC44" s="791"/>
      <c r="AD44" s="792"/>
      <c r="AE44" s="784" t="s">
        <v>358</v>
      </c>
      <c r="AF44" s="784"/>
      <c r="AG44" s="784"/>
      <c r="AH44" s="784"/>
      <c r="AI44" s="784" t="s">
        <v>359</v>
      </c>
      <c r="AJ44" s="784"/>
      <c r="AK44" s="784"/>
      <c r="AL44" s="784"/>
      <c r="AM44" s="784" t="s">
        <v>365</v>
      </c>
      <c r="AN44" s="784"/>
      <c r="AO44" s="784"/>
      <c r="AP44" s="790"/>
      <c r="AQ44" s="151" t="s">
        <v>356</v>
      </c>
      <c r="AR44" s="142"/>
      <c r="AS44" s="142"/>
      <c r="AT44" s="143"/>
      <c r="AU44" s="452" t="s">
        <v>254</v>
      </c>
      <c r="AV44" s="452"/>
      <c r="AW44" s="452"/>
      <c r="AX44" s="938"/>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205"/>
      <c r="AS45" s="135" t="s">
        <v>357</v>
      </c>
      <c r="AT45" s="136"/>
      <c r="AU45" s="204"/>
      <c r="AV45" s="204"/>
      <c r="AW45" s="433" t="s">
        <v>301</v>
      </c>
      <c r="AX45" s="434"/>
    </row>
    <row r="46" spans="1:50" ht="23.25" hidden="1" customHeight="1">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1"/>
      <c r="AF46" s="242"/>
      <c r="AG46" s="242"/>
      <c r="AH46" s="242"/>
      <c r="AI46" s="241"/>
      <c r="AJ46" s="242"/>
      <c r="AK46" s="242"/>
      <c r="AL46" s="242"/>
      <c r="AM46" s="241"/>
      <c r="AN46" s="242"/>
      <c r="AO46" s="242"/>
      <c r="AP46" s="242"/>
      <c r="AQ46" s="363"/>
      <c r="AR46" s="212"/>
      <c r="AS46" s="212"/>
      <c r="AT46" s="364"/>
      <c r="AU46" s="242"/>
      <c r="AV46" s="242"/>
      <c r="AW46" s="242"/>
      <c r="AX46" s="244"/>
    </row>
    <row r="47" spans="1:50" ht="23.25" hidden="1" customHeight="1">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55</v>
      </c>
      <c r="Z47" s="424"/>
      <c r="AA47" s="425"/>
      <c r="AB47" s="540"/>
      <c r="AC47" s="540"/>
      <c r="AD47" s="540"/>
      <c r="AE47" s="241"/>
      <c r="AF47" s="242"/>
      <c r="AG47" s="242"/>
      <c r="AH47" s="242"/>
      <c r="AI47" s="241"/>
      <c r="AJ47" s="242"/>
      <c r="AK47" s="242"/>
      <c r="AL47" s="242"/>
      <c r="AM47" s="241"/>
      <c r="AN47" s="242"/>
      <c r="AO47" s="242"/>
      <c r="AP47" s="242"/>
      <c r="AQ47" s="363"/>
      <c r="AR47" s="212"/>
      <c r="AS47" s="212"/>
      <c r="AT47" s="364"/>
      <c r="AU47" s="242"/>
      <c r="AV47" s="242"/>
      <c r="AW47" s="242"/>
      <c r="AX47" s="244"/>
    </row>
    <row r="48" spans="1:50" ht="23.25" hidden="1" customHeight="1">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302</v>
      </c>
      <c r="AC48" s="574"/>
      <c r="AD48" s="574"/>
      <c r="AE48" s="241"/>
      <c r="AF48" s="242"/>
      <c r="AG48" s="242"/>
      <c r="AH48" s="242"/>
      <c r="AI48" s="241"/>
      <c r="AJ48" s="242"/>
      <c r="AK48" s="242"/>
      <c r="AL48" s="242"/>
      <c r="AM48" s="241"/>
      <c r="AN48" s="242"/>
      <c r="AO48" s="242"/>
      <c r="AP48" s="242"/>
      <c r="AQ48" s="363"/>
      <c r="AR48" s="212"/>
      <c r="AS48" s="212"/>
      <c r="AT48" s="364"/>
      <c r="AU48" s="242"/>
      <c r="AV48" s="242"/>
      <c r="AW48" s="242"/>
      <c r="AX48" s="244"/>
    </row>
    <row r="49" spans="1:50" ht="23.25" hidden="1" customHeight="1">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205"/>
      <c r="AS52" s="135" t="s">
        <v>357</v>
      </c>
      <c r="AT52" s="136"/>
      <c r="AU52" s="204"/>
      <c r="AV52" s="204"/>
      <c r="AW52" s="433" t="s">
        <v>301</v>
      </c>
      <c r="AX52" s="434"/>
    </row>
    <row r="53" spans="1:50" ht="23.25" hidden="1" customHeight="1">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1"/>
      <c r="AF53" s="242"/>
      <c r="AG53" s="242"/>
      <c r="AH53" s="242"/>
      <c r="AI53" s="241"/>
      <c r="AJ53" s="242"/>
      <c r="AK53" s="242"/>
      <c r="AL53" s="242"/>
      <c r="AM53" s="241"/>
      <c r="AN53" s="242"/>
      <c r="AO53" s="242"/>
      <c r="AP53" s="242"/>
      <c r="AQ53" s="363"/>
      <c r="AR53" s="212"/>
      <c r="AS53" s="212"/>
      <c r="AT53" s="364"/>
      <c r="AU53" s="242"/>
      <c r="AV53" s="242"/>
      <c r="AW53" s="242"/>
      <c r="AX53" s="244"/>
    </row>
    <row r="54" spans="1:50" ht="23.25" hidden="1" customHeight="1">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55</v>
      </c>
      <c r="Z54" s="424"/>
      <c r="AA54" s="425"/>
      <c r="AB54" s="540"/>
      <c r="AC54" s="540"/>
      <c r="AD54" s="540"/>
      <c r="AE54" s="241"/>
      <c r="AF54" s="242"/>
      <c r="AG54" s="242"/>
      <c r="AH54" s="242"/>
      <c r="AI54" s="241"/>
      <c r="AJ54" s="242"/>
      <c r="AK54" s="242"/>
      <c r="AL54" s="242"/>
      <c r="AM54" s="241"/>
      <c r="AN54" s="242"/>
      <c r="AO54" s="242"/>
      <c r="AP54" s="242"/>
      <c r="AQ54" s="363"/>
      <c r="AR54" s="212"/>
      <c r="AS54" s="212"/>
      <c r="AT54" s="364"/>
      <c r="AU54" s="242"/>
      <c r="AV54" s="242"/>
      <c r="AW54" s="242"/>
      <c r="AX54" s="244"/>
    </row>
    <row r="55" spans="1:50" ht="23.25" hidden="1" customHeight="1">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1"/>
      <c r="AF55" s="242"/>
      <c r="AG55" s="242"/>
      <c r="AH55" s="242"/>
      <c r="AI55" s="241"/>
      <c r="AJ55" s="242"/>
      <c r="AK55" s="242"/>
      <c r="AL55" s="242"/>
      <c r="AM55" s="241"/>
      <c r="AN55" s="242"/>
      <c r="AO55" s="242"/>
      <c r="AP55" s="242"/>
      <c r="AQ55" s="363"/>
      <c r="AR55" s="212"/>
      <c r="AS55" s="212"/>
      <c r="AT55" s="364"/>
      <c r="AU55" s="242"/>
      <c r="AV55" s="242"/>
      <c r="AW55" s="242"/>
      <c r="AX55" s="244"/>
    </row>
    <row r="56" spans="1:50" ht="23.25" hidden="1" customHeight="1">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t="s">
        <v>613</v>
      </c>
      <c r="AR59" s="205"/>
      <c r="AS59" s="135" t="s">
        <v>357</v>
      </c>
      <c r="AT59" s="136"/>
      <c r="AU59" s="204" t="s">
        <v>614</v>
      </c>
      <c r="AV59" s="204"/>
      <c r="AW59" s="433" t="s">
        <v>301</v>
      </c>
      <c r="AX59" s="434"/>
    </row>
    <row r="60" spans="1:50" ht="23.25" customHeight="1">
      <c r="A60" s="438"/>
      <c r="B60" s="436"/>
      <c r="C60" s="436"/>
      <c r="D60" s="436"/>
      <c r="E60" s="436"/>
      <c r="F60" s="437"/>
      <c r="G60" s="579" t="s">
        <v>566</v>
      </c>
      <c r="H60" s="580"/>
      <c r="I60" s="580"/>
      <c r="J60" s="580"/>
      <c r="K60" s="580"/>
      <c r="L60" s="580"/>
      <c r="M60" s="580"/>
      <c r="N60" s="580"/>
      <c r="O60" s="581"/>
      <c r="P60" s="104" t="s">
        <v>566</v>
      </c>
      <c r="Q60" s="104"/>
      <c r="R60" s="104"/>
      <c r="S60" s="104"/>
      <c r="T60" s="104"/>
      <c r="U60" s="104"/>
      <c r="V60" s="104"/>
      <c r="W60" s="104"/>
      <c r="X60" s="105"/>
      <c r="Y60" s="501" t="s">
        <v>13</v>
      </c>
      <c r="Z60" s="548"/>
      <c r="AA60" s="549"/>
      <c r="AB60" s="486" t="s">
        <v>566</v>
      </c>
      <c r="AC60" s="486"/>
      <c r="AD60" s="486"/>
      <c r="AE60" s="241" t="s">
        <v>567</v>
      </c>
      <c r="AF60" s="242"/>
      <c r="AG60" s="242"/>
      <c r="AH60" s="242"/>
      <c r="AI60" s="241" t="s">
        <v>567</v>
      </c>
      <c r="AJ60" s="242"/>
      <c r="AK60" s="242"/>
      <c r="AL60" s="242"/>
      <c r="AM60" s="241" t="s">
        <v>565</v>
      </c>
      <c r="AN60" s="242"/>
      <c r="AO60" s="242"/>
      <c r="AP60" s="242"/>
      <c r="AQ60" s="363" t="s">
        <v>569</v>
      </c>
      <c r="AR60" s="212"/>
      <c r="AS60" s="212"/>
      <c r="AT60" s="364"/>
      <c r="AU60" s="242" t="s">
        <v>567</v>
      </c>
      <c r="AV60" s="242"/>
      <c r="AW60" s="242"/>
      <c r="AX60" s="244"/>
    </row>
    <row r="61" spans="1:50" ht="23.25" customHeight="1">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55</v>
      </c>
      <c r="Z61" s="424"/>
      <c r="AA61" s="425"/>
      <c r="AB61" s="540" t="s">
        <v>566</v>
      </c>
      <c r="AC61" s="540"/>
      <c r="AD61" s="540"/>
      <c r="AE61" s="241" t="s">
        <v>567</v>
      </c>
      <c r="AF61" s="242"/>
      <c r="AG61" s="242"/>
      <c r="AH61" s="242"/>
      <c r="AI61" s="241" t="s">
        <v>567</v>
      </c>
      <c r="AJ61" s="242"/>
      <c r="AK61" s="242"/>
      <c r="AL61" s="242"/>
      <c r="AM61" s="241" t="s">
        <v>568</v>
      </c>
      <c r="AN61" s="242"/>
      <c r="AO61" s="242"/>
      <c r="AP61" s="242"/>
      <c r="AQ61" s="363" t="s">
        <v>567</v>
      </c>
      <c r="AR61" s="212"/>
      <c r="AS61" s="212"/>
      <c r="AT61" s="364"/>
      <c r="AU61" s="242" t="s">
        <v>569</v>
      </c>
      <c r="AV61" s="242"/>
      <c r="AW61" s="242"/>
      <c r="AX61" s="244"/>
    </row>
    <row r="62" spans="1:50" ht="23.25" customHeight="1">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1" t="s">
        <v>567</v>
      </c>
      <c r="AF62" s="242"/>
      <c r="AG62" s="242"/>
      <c r="AH62" s="242"/>
      <c r="AI62" s="241" t="s">
        <v>565</v>
      </c>
      <c r="AJ62" s="242"/>
      <c r="AK62" s="242"/>
      <c r="AL62" s="242"/>
      <c r="AM62" s="241" t="s">
        <v>567</v>
      </c>
      <c r="AN62" s="242"/>
      <c r="AO62" s="242"/>
      <c r="AP62" s="242"/>
      <c r="AQ62" s="363" t="s">
        <v>567</v>
      </c>
      <c r="AR62" s="212"/>
      <c r="AS62" s="212"/>
      <c r="AT62" s="364"/>
      <c r="AU62" s="242" t="s">
        <v>569</v>
      </c>
      <c r="AV62" s="242"/>
      <c r="AW62" s="242"/>
      <c r="AX62" s="244"/>
    </row>
    <row r="63" spans="1:50" ht="23.25" customHeight="1">
      <c r="A63" s="229" t="s">
        <v>538</v>
      </c>
      <c r="B63" s="230"/>
      <c r="C63" s="230"/>
      <c r="D63" s="230"/>
      <c r="E63" s="230"/>
      <c r="F63" s="231"/>
      <c r="G63" s="235" t="s">
        <v>570</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264" t="s">
        <v>501</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496</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hidden="1" customHeight="1">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c r="AR66" s="204"/>
      <c r="AS66" s="271" t="s">
        <v>357</v>
      </c>
      <c r="AT66" s="272"/>
      <c r="AU66" s="204"/>
      <c r="AV66" s="204"/>
      <c r="AW66" s="271" t="s">
        <v>499</v>
      </c>
      <c r="AX66" s="287"/>
    </row>
    <row r="67" spans="1:50" ht="23.25" hidden="1" customHeight="1">
      <c r="A67" s="223"/>
      <c r="B67" s="224"/>
      <c r="C67" s="224"/>
      <c r="D67" s="224"/>
      <c r="E67" s="224"/>
      <c r="F67" s="225"/>
      <c r="G67" s="288" t="s">
        <v>366</v>
      </c>
      <c r="H67" s="290"/>
      <c r="I67" s="291"/>
      <c r="J67" s="291"/>
      <c r="K67" s="291"/>
      <c r="L67" s="291"/>
      <c r="M67" s="291"/>
      <c r="N67" s="291"/>
      <c r="O67" s="292"/>
      <c r="P67" s="290"/>
      <c r="Q67" s="291"/>
      <c r="R67" s="291"/>
      <c r="S67" s="291"/>
      <c r="T67" s="291"/>
      <c r="U67" s="291"/>
      <c r="V67" s="292"/>
      <c r="W67" s="296"/>
      <c r="X67" s="297"/>
      <c r="Y67" s="260" t="s">
        <v>13</v>
      </c>
      <c r="Z67" s="260"/>
      <c r="AA67" s="261"/>
      <c r="AB67" s="262" t="s">
        <v>528</v>
      </c>
      <c r="AC67" s="262"/>
      <c r="AD67" s="262"/>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5" t="s">
        <v>55</v>
      </c>
      <c r="Z68" s="245"/>
      <c r="AA68" s="246"/>
      <c r="AB68" s="263" t="s">
        <v>528</v>
      </c>
      <c r="AC68" s="263"/>
      <c r="AD68" s="263"/>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5" t="s">
        <v>14</v>
      </c>
      <c r="Z69" s="245"/>
      <c r="AA69" s="246"/>
      <c r="AB69" s="247" t="s">
        <v>529</v>
      </c>
      <c r="AC69" s="247"/>
      <c r="AD69" s="247"/>
      <c r="AE69" s="248"/>
      <c r="AF69" s="249"/>
      <c r="AG69" s="249"/>
      <c r="AH69" s="249"/>
      <c r="AI69" s="248"/>
      <c r="AJ69" s="249"/>
      <c r="AK69" s="249"/>
      <c r="AL69" s="249"/>
      <c r="AM69" s="248"/>
      <c r="AN69" s="249"/>
      <c r="AO69" s="249"/>
      <c r="AP69" s="249"/>
      <c r="AQ69" s="241"/>
      <c r="AR69" s="242"/>
      <c r="AS69" s="242"/>
      <c r="AT69" s="243"/>
      <c r="AU69" s="242"/>
      <c r="AV69" s="242"/>
      <c r="AW69" s="242"/>
      <c r="AX69" s="244"/>
    </row>
    <row r="70" spans="1:50" ht="23.25" hidden="1" customHeight="1">
      <c r="A70" s="223" t="s">
        <v>508</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527</v>
      </c>
      <c r="X70" s="255"/>
      <c r="Y70" s="260" t="s">
        <v>13</v>
      </c>
      <c r="Z70" s="260"/>
      <c r="AA70" s="261"/>
      <c r="AB70" s="262" t="s">
        <v>528</v>
      </c>
      <c r="AC70" s="262"/>
      <c r="AD70" s="262"/>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5" t="s">
        <v>55</v>
      </c>
      <c r="Z71" s="245"/>
      <c r="AA71" s="246"/>
      <c r="AB71" s="263" t="s">
        <v>528</v>
      </c>
      <c r="AC71" s="263"/>
      <c r="AD71" s="263"/>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5" t="s">
        <v>14</v>
      </c>
      <c r="Z72" s="245"/>
      <c r="AA72" s="246"/>
      <c r="AB72" s="247" t="s">
        <v>529</v>
      </c>
      <c r="AC72" s="247"/>
      <c r="AD72" s="247"/>
      <c r="AE72" s="248"/>
      <c r="AF72" s="249"/>
      <c r="AG72" s="249"/>
      <c r="AH72" s="249"/>
      <c r="AI72" s="248"/>
      <c r="AJ72" s="249"/>
      <c r="AK72" s="249"/>
      <c r="AL72" s="249"/>
      <c r="AM72" s="248"/>
      <c r="AN72" s="249"/>
      <c r="AO72" s="249"/>
      <c r="AP72" s="249"/>
      <c r="AQ72" s="241"/>
      <c r="AR72" s="242"/>
      <c r="AS72" s="242"/>
      <c r="AT72" s="243"/>
      <c r="AU72" s="242"/>
      <c r="AV72" s="242"/>
      <c r="AW72" s="242"/>
      <c r="AX72" s="244"/>
    </row>
    <row r="73" spans="1:50" ht="18.75" hidden="1" customHeight="1">
      <c r="A73" s="526" t="s">
        <v>501</v>
      </c>
      <c r="B73" s="527"/>
      <c r="C73" s="527"/>
      <c r="D73" s="527"/>
      <c r="E73" s="527"/>
      <c r="F73" s="528"/>
      <c r="G73" s="597"/>
      <c r="H73" s="132" t="s">
        <v>266</v>
      </c>
      <c r="I73" s="132"/>
      <c r="J73" s="132"/>
      <c r="K73" s="132"/>
      <c r="L73" s="132"/>
      <c r="M73" s="132"/>
      <c r="N73" s="132"/>
      <c r="O73" s="133"/>
      <c r="P73" s="188" t="s">
        <v>60</v>
      </c>
      <c r="Q73" s="132"/>
      <c r="R73" s="132"/>
      <c r="S73" s="132"/>
      <c r="T73" s="132"/>
      <c r="U73" s="132"/>
      <c r="V73" s="132"/>
      <c r="W73" s="132"/>
      <c r="X73" s="133"/>
      <c r="Y73" s="599"/>
      <c r="Z73" s="600"/>
      <c r="AA73" s="601"/>
      <c r="AB73" s="188" t="s">
        <v>12</v>
      </c>
      <c r="AC73" s="132"/>
      <c r="AD73" s="133"/>
      <c r="AE73" s="445" t="s">
        <v>358</v>
      </c>
      <c r="AF73" s="446"/>
      <c r="AG73" s="446"/>
      <c r="AH73" s="447"/>
      <c r="AI73" s="445" t="s">
        <v>359</v>
      </c>
      <c r="AJ73" s="446"/>
      <c r="AK73" s="446"/>
      <c r="AL73" s="447"/>
      <c r="AM73" s="445" t="s">
        <v>365</v>
      </c>
      <c r="AN73" s="446"/>
      <c r="AO73" s="446"/>
      <c r="AP73" s="447"/>
      <c r="AQ73" s="188" t="s">
        <v>356</v>
      </c>
      <c r="AR73" s="132"/>
      <c r="AS73" s="132"/>
      <c r="AT73" s="133"/>
      <c r="AU73" s="189" t="s">
        <v>254</v>
      </c>
      <c r="AV73" s="190"/>
      <c r="AW73" s="190"/>
      <c r="AX73" s="191"/>
    </row>
    <row r="74" spans="1:50" ht="18.75" hidden="1" customHeight="1">
      <c r="A74" s="529"/>
      <c r="B74" s="530"/>
      <c r="C74" s="530"/>
      <c r="D74" s="530"/>
      <c r="E74" s="530"/>
      <c r="F74" s="531"/>
      <c r="G74" s="598"/>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48"/>
      <c r="AF74" s="449"/>
      <c r="AG74" s="449"/>
      <c r="AH74" s="450"/>
      <c r="AI74" s="448"/>
      <c r="AJ74" s="449"/>
      <c r="AK74" s="449"/>
      <c r="AL74" s="450"/>
      <c r="AM74" s="448"/>
      <c r="AN74" s="449"/>
      <c r="AO74" s="449"/>
      <c r="AP74" s="450"/>
      <c r="AQ74" s="608"/>
      <c r="AR74" s="205"/>
      <c r="AS74" s="135" t="s">
        <v>357</v>
      </c>
      <c r="AT74" s="136"/>
      <c r="AU74" s="608"/>
      <c r="AV74" s="205"/>
      <c r="AW74" s="135" t="s">
        <v>301</v>
      </c>
      <c r="AX74" s="198"/>
    </row>
    <row r="75" spans="1:50" ht="23.25" hidden="1" customHeight="1">
      <c r="A75" s="529"/>
      <c r="B75" s="530"/>
      <c r="C75" s="530"/>
      <c r="D75" s="530"/>
      <c r="E75" s="530"/>
      <c r="F75" s="531"/>
      <c r="G75" s="633"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2"/>
      <c r="AV75" s="242"/>
      <c r="AW75" s="242"/>
      <c r="AX75" s="244"/>
    </row>
    <row r="76" spans="1:50" ht="23.25" hidden="1" customHeight="1">
      <c r="A76" s="529"/>
      <c r="B76" s="530"/>
      <c r="C76" s="530"/>
      <c r="D76" s="530"/>
      <c r="E76" s="530"/>
      <c r="F76" s="531"/>
      <c r="G76" s="634"/>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2"/>
      <c r="AV76" s="242"/>
      <c r="AW76" s="242"/>
      <c r="AX76" s="244"/>
    </row>
    <row r="77" spans="1:50" ht="23.25" hidden="1" customHeight="1">
      <c r="A77" s="529"/>
      <c r="B77" s="530"/>
      <c r="C77" s="530"/>
      <c r="D77" s="530"/>
      <c r="E77" s="530"/>
      <c r="F77" s="531"/>
      <c r="G77" s="635"/>
      <c r="H77" s="110"/>
      <c r="I77" s="110"/>
      <c r="J77" s="110"/>
      <c r="K77" s="110"/>
      <c r="L77" s="110"/>
      <c r="M77" s="110"/>
      <c r="N77" s="110"/>
      <c r="O77" s="111"/>
      <c r="P77" s="107"/>
      <c r="Q77" s="107"/>
      <c r="R77" s="107"/>
      <c r="S77" s="107"/>
      <c r="T77" s="107"/>
      <c r="U77" s="107"/>
      <c r="V77" s="107"/>
      <c r="W77" s="107"/>
      <c r="X77" s="108"/>
      <c r="Y77" s="188" t="s">
        <v>14</v>
      </c>
      <c r="Z77" s="132"/>
      <c r="AA77" s="133"/>
      <c r="AB77" s="588" t="s">
        <v>15</v>
      </c>
      <c r="AC77" s="588"/>
      <c r="AD77" s="588"/>
      <c r="AE77" s="919"/>
      <c r="AF77" s="920"/>
      <c r="AG77" s="920"/>
      <c r="AH77" s="920"/>
      <c r="AI77" s="919"/>
      <c r="AJ77" s="920"/>
      <c r="AK77" s="920"/>
      <c r="AL77" s="920"/>
      <c r="AM77" s="919"/>
      <c r="AN77" s="920"/>
      <c r="AO77" s="920"/>
      <c r="AP77" s="920"/>
      <c r="AQ77" s="363"/>
      <c r="AR77" s="212"/>
      <c r="AS77" s="212"/>
      <c r="AT77" s="364"/>
      <c r="AU77" s="242"/>
      <c r="AV77" s="242"/>
      <c r="AW77" s="242"/>
      <c r="AX77" s="244"/>
    </row>
    <row r="78" spans="1:50" ht="69.75" hidden="1" customHeight="1">
      <c r="A78" s="361" t="s">
        <v>541</v>
      </c>
      <c r="B78" s="362"/>
      <c r="C78" s="362"/>
      <c r="D78" s="362"/>
      <c r="E78" s="359" t="s">
        <v>466</v>
      </c>
      <c r="F78" s="360"/>
      <c r="G78" s="58" t="s">
        <v>367</v>
      </c>
      <c r="H78" s="605"/>
      <c r="I78" s="606"/>
      <c r="J78" s="606"/>
      <c r="K78" s="606"/>
      <c r="L78" s="606"/>
      <c r="M78" s="606"/>
      <c r="N78" s="606"/>
      <c r="O78" s="607"/>
      <c r="P78" s="183"/>
      <c r="Q78" s="183"/>
      <c r="R78" s="183"/>
      <c r="S78" s="183"/>
      <c r="T78" s="183"/>
      <c r="U78" s="183"/>
      <c r="V78" s="183"/>
      <c r="W78" s="183"/>
      <c r="X78" s="18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8" t="s">
        <v>495</v>
      </c>
      <c r="AP79" s="309"/>
      <c r="AQ79" s="309"/>
      <c r="AR79" s="90" t="s">
        <v>493</v>
      </c>
      <c r="AS79" s="308"/>
      <c r="AT79" s="309"/>
      <c r="AU79" s="309"/>
      <c r="AV79" s="309"/>
      <c r="AW79" s="309"/>
      <c r="AX79" s="976"/>
    </row>
    <row r="80" spans="1:50" ht="18.75" customHeight="1">
      <c r="A80" s="893" t="s">
        <v>267</v>
      </c>
      <c r="B80" s="541" t="s">
        <v>492</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476</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c r="A81" s="89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c r="A82" s="894"/>
      <c r="B82" s="544"/>
      <c r="C82" s="466"/>
      <c r="D82" s="466"/>
      <c r="E82" s="466"/>
      <c r="F82" s="467"/>
      <c r="G82" s="704" t="s">
        <v>555</v>
      </c>
      <c r="H82" s="704"/>
      <c r="I82" s="704"/>
      <c r="J82" s="704"/>
      <c r="K82" s="704"/>
      <c r="L82" s="704"/>
      <c r="M82" s="704"/>
      <c r="N82" s="704"/>
      <c r="O82" s="704"/>
      <c r="P82" s="704"/>
      <c r="Q82" s="704"/>
      <c r="R82" s="704"/>
      <c r="S82" s="704"/>
      <c r="T82" s="704"/>
      <c r="U82" s="704"/>
      <c r="V82" s="704"/>
      <c r="W82" s="704"/>
      <c r="X82" s="704"/>
      <c r="Y82" s="704"/>
      <c r="Z82" s="704"/>
      <c r="AA82" s="705"/>
      <c r="AB82" s="913" t="s">
        <v>612</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customHeight="1">
      <c r="A83" s="894"/>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85.5" customHeight="1">
      <c r="A84" s="894"/>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customHeight="1">
      <c r="A85" s="89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48"/>
      <c r="Z85" s="149"/>
      <c r="AA85" s="150"/>
      <c r="AB85" s="445" t="s">
        <v>12</v>
      </c>
      <c r="AC85" s="446"/>
      <c r="AD85" s="447"/>
      <c r="AE85" s="566" t="s">
        <v>358</v>
      </c>
      <c r="AF85" s="566"/>
      <c r="AG85" s="566"/>
      <c r="AH85" s="566"/>
      <c r="AI85" s="566" t="s">
        <v>359</v>
      </c>
      <c r="AJ85" s="566"/>
      <c r="AK85" s="566"/>
      <c r="AL85" s="566"/>
      <c r="AM85" s="566" t="s">
        <v>365</v>
      </c>
      <c r="AN85" s="566"/>
      <c r="AO85" s="566"/>
      <c r="AP85" s="445"/>
      <c r="AQ85" s="188" t="s">
        <v>356</v>
      </c>
      <c r="AR85" s="132"/>
      <c r="AS85" s="132"/>
      <c r="AT85" s="133"/>
      <c r="AU85" s="568" t="s">
        <v>254</v>
      </c>
      <c r="AV85" s="568"/>
      <c r="AW85" s="568"/>
      <c r="AX85" s="569"/>
      <c r="AY85" s="10"/>
      <c r="AZ85" s="10"/>
      <c r="BA85" s="10"/>
      <c r="BB85" s="10"/>
      <c r="BC85" s="10"/>
    </row>
    <row r="86" spans="1:60" ht="18.75" customHeight="1">
      <c r="A86" s="89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48"/>
      <c r="Z86" s="149"/>
      <c r="AA86" s="150"/>
      <c r="AB86" s="448"/>
      <c r="AC86" s="449"/>
      <c r="AD86" s="450"/>
      <c r="AE86" s="567"/>
      <c r="AF86" s="567"/>
      <c r="AG86" s="567"/>
      <c r="AH86" s="567"/>
      <c r="AI86" s="567"/>
      <c r="AJ86" s="567"/>
      <c r="AK86" s="567"/>
      <c r="AL86" s="567"/>
      <c r="AM86" s="567"/>
      <c r="AN86" s="567"/>
      <c r="AO86" s="567"/>
      <c r="AP86" s="448"/>
      <c r="AQ86" s="203">
        <v>29</v>
      </c>
      <c r="AR86" s="204"/>
      <c r="AS86" s="135" t="s">
        <v>357</v>
      </c>
      <c r="AT86" s="136"/>
      <c r="AU86" s="204" t="s">
        <v>597</v>
      </c>
      <c r="AV86" s="204"/>
      <c r="AW86" s="433" t="s">
        <v>301</v>
      </c>
      <c r="AX86" s="434"/>
      <c r="AY86" s="10"/>
      <c r="AZ86" s="10"/>
      <c r="BA86" s="10"/>
      <c r="BB86" s="10"/>
      <c r="BC86" s="10"/>
      <c r="BD86" s="10"/>
      <c r="BE86" s="10"/>
      <c r="BF86" s="10"/>
      <c r="BG86" s="10"/>
      <c r="BH86" s="10"/>
    </row>
    <row r="87" spans="1:60" ht="23.25" customHeight="1">
      <c r="A87" s="894"/>
      <c r="B87" s="466"/>
      <c r="C87" s="466"/>
      <c r="D87" s="466"/>
      <c r="E87" s="466"/>
      <c r="F87" s="467"/>
      <c r="G87" s="103" t="s">
        <v>556</v>
      </c>
      <c r="H87" s="104"/>
      <c r="I87" s="104"/>
      <c r="J87" s="104"/>
      <c r="K87" s="104"/>
      <c r="L87" s="104"/>
      <c r="M87" s="104"/>
      <c r="N87" s="104"/>
      <c r="O87" s="105"/>
      <c r="P87" s="104" t="s">
        <v>557</v>
      </c>
      <c r="Q87" s="534"/>
      <c r="R87" s="534"/>
      <c r="S87" s="534"/>
      <c r="T87" s="534"/>
      <c r="U87" s="534"/>
      <c r="V87" s="534"/>
      <c r="W87" s="534"/>
      <c r="X87" s="535"/>
      <c r="Y87" s="576" t="s">
        <v>63</v>
      </c>
      <c r="Z87" s="577"/>
      <c r="AA87" s="578"/>
      <c r="AB87" s="486" t="s">
        <v>558</v>
      </c>
      <c r="AC87" s="486"/>
      <c r="AD87" s="486"/>
      <c r="AE87" s="241">
        <v>1</v>
      </c>
      <c r="AF87" s="242"/>
      <c r="AG87" s="242"/>
      <c r="AH87" s="242"/>
      <c r="AI87" s="241">
        <v>1</v>
      </c>
      <c r="AJ87" s="242"/>
      <c r="AK87" s="242"/>
      <c r="AL87" s="242"/>
      <c r="AM87" s="241">
        <v>1</v>
      </c>
      <c r="AN87" s="242"/>
      <c r="AO87" s="242"/>
      <c r="AP87" s="242"/>
      <c r="AQ87" s="363" t="s">
        <v>599</v>
      </c>
      <c r="AR87" s="212"/>
      <c r="AS87" s="212"/>
      <c r="AT87" s="364"/>
      <c r="AU87" s="242" t="s">
        <v>597</v>
      </c>
      <c r="AV87" s="242"/>
      <c r="AW87" s="242"/>
      <c r="AX87" s="244"/>
    </row>
    <row r="88" spans="1:60" ht="23.25" customHeight="1">
      <c r="A88" s="894"/>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t="s">
        <v>559</v>
      </c>
      <c r="AC88" s="540"/>
      <c r="AD88" s="540"/>
      <c r="AE88" s="241">
        <v>1</v>
      </c>
      <c r="AF88" s="242"/>
      <c r="AG88" s="242"/>
      <c r="AH88" s="242"/>
      <c r="AI88" s="241">
        <v>1</v>
      </c>
      <c r="AJ88" s="242"/>
      <c r="AK88" s="242"/>
      <c r="AL88" s="242"/>
      <c r="AM88" s="241">
        <v>1</v>
      </c>
      <c r="AN88" s="242"/>
      <c r="AO88" s="242"/>
      <c r="AP88" s="242"/>
      <c r="AQ88" s="363">
        <v>1</v>
      </c>
      <c r="AR88" s="212"/>
      <c r="AS88" s="212"/>
      <c r="AT88" s="364"/>
      <c r="AU88" s="242" t="s">
        <v>600</v>
      </c>
      <c r="AV88" s="242"/>
      <c r="AW88" s="242"/>
      <c r="AX88" s="244"/>
      <c r="AY88" s="10"/>
      <c r="AZ88" s="10"/>
      <c r="BA88" s="10"/>
      <c r="BB88" s="10"/>
      <c r="BC88" s="10"/>
    </row>
    <row r="89" spans="1:60" ht="168.75" customHeight="1" thickBot="1">
      <c r="A89" s="894"/>
      <c r="B89" s="546"/>
      <c r="C89" s="546"/>
      <c r="D89" s="546"/>
      <c r="E89" s="546"/>
      <c r="F89" s="547"/>
      <c r="G89" s="109"/>
      <c r="H89" s="110"/>
      <c r="I89" s="110"/>
      <c r="J89" s="110"/>
      <c r="K89" s="110"/>
      <c r="L89" s="110"/>
      <c r="M89" s="110"/>
      <c r="N89" s="110"/>
      <c r="O89" s="111"/>
      <c r="P89" s="161"/>
      <c r="Q89" s="161"/>
      <c r="R89" s="161"/>
      <c r="S89" s="161"/>
      <c r="T89" s="161"/>
      <c r="U89" s="161"/>
      <c r="V89" s="161"/>
      <c r="W89" s="161"/>
      <c r="X89" s="575"/>
      <c r="Y89" s="550" t="s">
        <v>14</v>
      </c>
      <c r="Z89" s="490"/>
      <c r="AA89" s="491"/>
      <c r="AB89" s="551" t="s">
        <v>15</v>
      </c>
      <c r="AC89" s="551"/>
      <c r="AD89" s="551"/>
      <c r="AE89" s="241">
        <v>100</v>
      </c>
      <c r="AF89" s="242"/>
      <c r="AG89" s="242"/>
      <c r="AH89" s="242"/>
      <c r="AI89" s="241">
        <v>100</v>
      </c>
      <c r="AJ89" s="242"/>
      <c r="AK89" s="242"/>
      <c r="AL89" s="242"/>
      <c r="AM89" s="241">
        <v>100</v>
      </c>
      <c r="AN89" s="242"/>
      <c r="AO89" s="242"/>
      <c r="AP89" s="242"/>
      <c r="AQ89" s="363" t="s">
        <v>598</v>
      </c>
      <c r="AR89" s="212"/>
      <c r="AS89" s="212"/>
      <c r="AT89" s="364"/>
      <c r="AU89" s="242" t="s">
        <v>598</v>
      </c>
      <c r="AV89" s="242"/>
      <c r="AW89" s="242"/>
      <c r="AX89" s="244"/>
      <c r="AY89" s="10"/>
      <c r="AZ89" s="10"/>
      <c r="BA89" s="10"/>
      <c r="BB89" s="10"/>
      <c r="BC89" s="10"/>
      <c r="BD89" s="10"/>
      <c r="BE89" s="10"/>
      <c r="BF89" s="10"/>
      <c r="BG89" s="10"/>
      <c r="BH89" s="10"/>
    </row>
    <row r="90" spans="1:60" ht="18.75" hidden="1" customHeight="1">
      <c r="A90" s="89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48"/>
      <c r="Z90" s="149"/>
      <c r="AA90" s="150"/>
      <c r="AB90" s="445" t="s">
        <v>12</v>
      </c>
      <c r="AC90" s="446"/>
      <c r="AD90" s="447"/>
      <c r="AE90" s="566" t="s">
        <v>358</v>
      </c>
      <c r="AF90" s="566"/>
      <c r="AG90" s="566"/>
      <c r="AH90" s="566"/>
      <c r="AI90" s="566" t="s">
        <v>359</v>
      </c>
      <c r="AJ90" s="566"/>
      <c r="AK90" s="566"/>
      <c r="AL90" s="566"/>
      <c r="AM90" s="566" t="s">
        <v>365</v>
      </c>
      <c r="AN90" s="566"/>
      <c r="AO90" s="566"/>
      <c r="AP90" s="445"/>
      <c r="AQ90" s="188" t="s">
        <v>356</v>
      </c>
      <c r="AR90" s="132"/>
      <c r="AS90" s="132"/>
      <c r="AT90" s="133"/>
      <c r="AU90" s="568" t="s">
        <v>254</v>
      </c>
      <c r="AV90" s="568"/>
      <c r="AW90" s="568"/>
      <c r="AX90" s="569"/>
    </row>
    <row r="91" spans="1:60" ht="18.75" hidden="1" customHeight="1">
      <c r="A91" s="89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48"/>
      <c r="Z91" s="149"/>
      <c r="AA91" s="150"/>
      <c r="AB91" s="448"/>
      <c r="AC91" s="449"/>
      <c r="AD91" s="450"/>
      <c r="AE91" s="567"/>
      <c r="AF91" s="567"/>
      <c r="AG91" s="567"/>
      <c r="AH91" s="567"/>
      <c r="AI91" s="567"/>
      <c r="AJ91" s="567"/>
      <c r="AK91" s="567"/>
      <c r="AL91" s="567"/>
      <c r="AM91" s="567"/>
      <c r="AN91" s="567"/>
      <c r="AO91" s="567"/>
      <c r="AP91" s="448"/>
      <c r="AQ91" s="203"/>
      <c r="AR91" s="204"/>
      <c r="AS91" s="135" t="s">
        <v>357</v>
      </c>
      <c r="AT91" s="136"/>
      <c r="AU91" s="204"/>
      <c r="AV91" s="204"/>
      <c r="AW91" s="433" t="s">
        <v>301</v>
      </c>
      <c r="AX91" s="434"/>
      <c r="AY91" s="10"/>
      <c r="AZ91" s="10"/>
      <c r="BA91" s="10"/>
      <c r="BB91" s="10"/>
      <c r="BC91" s="10"/>
    </row>
    <row r="92" spans="1:60" ht="23.25" hidden="1" customHeight="1">
      <c r="A92" s="894"/>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6" t="s">
        <v>63</v>
      </c>
      <c r="Z92" s="577"/>
      <c r="AA92" s="578"/>
      <c r="AB92" s="486"/>
      <c r="AC92" s="486"/>
      <c r="AD92" s="486"/>
      <c r="AE92" s="241"/>
      <c r="AF92" s="242"/>
      <c r="AG92" s="242"/>
      <c r="AH92" s="242"/>
      <c r="AI92" s="241"/>
      <c r="AJ92" s="242"/>
      <c r="AK92" s="242"/>
      <c r="AL92" s="242"/>
      <c r="AM92" s="241"/>
      <c r="AN92" s="242"/>
      <c r="AO92" s="242"/>
      <c r="AP92" s="242"/>
      <c r="AQ92" s="363"/>
      <c r="AR92" s="212"/>
      <c r="AS92" s="212"/>
      <c r="AT92" s="364"/>
      <c r="AU92" s="242"/>
      <c r="AV92" s="242"/>
      <c r="AW92" s="242"/>
      <c r="AX92" s="244"/>
      <c r="AY92" s="10"/>
      <c r="AZ92" s="10"/>
      <c r="BA92" s="10"/>
      <c r="BB92" s="10"/>
      <c r="BC92" s="10"/>
      <c r="BD92" s="10"/>
      <c r="BE92" s="10"/>
      <c r="BF92" s="10"/>
      <c r="BG92" s="10"/>
      <c r="BH92" s="10"/>
    </row>
    <row r="93" spans="1:60" ht="23.25" hidden="1" customHeight="1">
      <c r="A93" s="894"/>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c r="AC93" s="540"/>
      <c r="AD93" s="540"/>
      <c r="AE93" s="241"/>
      <c r="AF93" s="242"/>
      <c r="AG93" s="242"/>
      <c r="AH93" s="242"/>
      <c r="AI93" s="241"/>
      <c r="AJ93" s="242"/>
      <c r="AK93" s="242"/>
      <c r="AL93" s="242"/>
      <c r="AM93" s="241"/>
      <c r="AN93" s="242"/>
      <c r="AO93" s="242"/>
      <c r="AP93" s="242"/>
      <c r="AQ93" s="363"/>
      <c r="AR93" s="212"/>
      <c r="AS93" s="212"/>
      <c r="AT93" s="364"/>
      <c r="AU93" s="242"/>
      <c r="AV93" s="242"/>
      <c r="AW93" s="242"/>
      <c r="AX93" s="244"/>
    </row>
    <row r="94" spans="1:60" ht="23.25" hidden="1" customHeight="1">
      <c r="A94" s="894"/>
      <c r="B94" s="546"/>
      <c r="C94" s="546"/>
      <c r="D94" s="546"/>
      <c r="E94" s="546"/>
      <c r="F94" s="547"/>
      <c r="G94" s="109"/>
      <c r="H94" s="110"/>
      <c r="I94" s="110"/>
      <c r="J94" s="110"/>
      <c r="K94" s="110"/>
      <c r="L94" s="110"/>
      <c r="M94" s="110"/>
      <c r="N94" s="110"/>
      <c r="O94" s="111"/>
      <c r="P94" s="161"/>
      <c r="Q94" s="161"/>
      <c r="R94" s="161"/>
      <c r="S94" s="161"/>
      <c r="T94" s="161"/>
      <c r="U94" s="161"/>
      <c r="V94" s="161"/>
      <c r="W94" s="161"/>
      <c r="X94" s="575"/>
      <c r="Y94" s="550" t="s">
        <v>14</v>
      </c>
      <c r="Z94" s="490"/>
      <c r="AA94" s="491"/>
      <c r="AB94" s="551" t="s">
        <v>15</v>
      </c>
      <c r="AC94" s="551"/>
      <c r="AD94" s="551"/>
      <c r="AE94" s="241"/>
      <c r="AF94" s="242"/>
      <c r="AG94" s="242"/>
      <c r="AH94" s="242"/>
      <c r="AI94" s="241"/>
      <c r="AJ94" s="242"/>
      <c r="AK94" s="242"/>
      <c r="AL94" s="242"/>
      <c r="AM94" s="241"/>
      <c r="AN94" s="242"/>
      <c r="AO94" s="242"/>
      <c r="AP94" s="242"/>
      <c r="AQ94" s="363"/>
      <c r="AR94" s="212"/>
      <c r="AS94" s="212"/>
      <c r="AT94" s="364"/>
      <c r="AU94" s="242"/>
      <c r="AV94" s="242"/>
      <c r="AW94" s="242"/>
      <c r="AX94" s="244"/>
      <c r="AY94" s="10"/>
      <c r="AZ94" s="10"/>
      <c r="BA94" s="10"/>
      <c r="BB94" s="10"/>
      <c r="BC94" s="10"/>
    </row>
    <row r="95" spans="1:60" ht="18.75" hidden="1" customHeight="1">
      <c r="A95" s="89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48"/>
      <c r="Z95" s="149"/>
      <c r="AA95" s="150"/>
      <c r="AB95" s="445" t="s">
        <v>12</v>
      </c>
      <c r="AC95" s="446"/>
      <c r="AD95" s="447"/>
      <c r="AE95" s="566" t="s">
        <v>358</v>
      </c>
      <c r="AF95" s="566"/>
      <c r="AG95" s="566"/>
      <c r="AH95" s="566"/>
      <c r="AI95" s="566" t="s">
        <v>359</v>
      </c>
      <c r="AJ95" s="566"/>
      <c r="AK95" s="566"/>
      <c r="AL95" s="566"/>
      <c r="AM95" s="566" t="s">
        <v>365</v>
      </c>
      <c r="AN95" s="566"/>
      <c r="AO95" s="566"/>
      <c r="AP95" s="445"/>
      <c r="AQ95" s="188"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c r="A96" s="89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48"/>
      <c r="Z96" s="149"/>
      <c r="AA96" s="150"/>
      <c r="AB96" s="448"/>
      <c r="AC96" s="449"/>
      <c r="AD96" s="450"/>
      <c r="AE96" s="567"/>
      <c r="AF96" s="567"/>
      <c r="AG96" s="567"/>
      <c r="AH96" s="567"/>
      <c r="AI96" s="567"/>
      <c r="AJ96" s="567"/>
      <c r="AK96" s="567"/>
      <c r="AL96" s="567"/>
      <c r="AM96" s="567"/>
      <c r="AN96" s="567"/>
      <c r="AO96" s="567"/>
      <c r="AP96" s="448"/>
      <c r="AQ96" s="203"/>
      <c r="AR96" s="204"/>
      <c r="AS96" s="135" t="s">
        <v>357</v>
      </c>
      <c r="AT96" s="136"/>
      <c r="AU96" s="204"/>
      <c r="AV96" s="204"/>
      <c r="AW96" s="433" t="s">
        <v>301</v>
      </c>
      <c r="AX96" s="434"/>
    </row>
    <row r="97" spans="1:60" ht="23.25" hidden="1" customHeight="1">
      <c r="A97" s="894"/>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63</v>
      </c>
      <c r="Z97" s="577"/>
      <c r="AA97" s="578"/>
      <c r="AB97" s="498"/>
      <c r="AC97" s="499"/>
      <c r="AD97" s="500"/>
      <c r="AE97" s="241"/>
      <c r="AF97" s="242"/>
      <c r="AG97" s="242"/>
      <c r="AH97" s="243"/>
      <c r="AI97" s="241"/>
      <c r="AJ97" s="242"/>
      <c r="AK97" s="242"/>
      <c r="AL97" s="243"/>
      <c r="AM97" s="241"/>
      <c r="AN97" s="242"/>
      <c r="AO97" s="242"/>
      <c r="AP97" s="242"/>
      <c r="AQ97" s="363"/>
      <c r="AR97" s="212"/>
      <c r="AS97" s="212"/>
      <c r="AT97" s="364"/>
      <c r="AU97" s="242"/>
      <c r="AV97" s="242"/>
      <c r="AW97" s="242"/>
      <c r="AX97" s="244"/>
      <c r="AY97" s="10"/>
      <c r="AZ97" s="10"/>
      <c r="BA97" s="10"/>
      <c r="BB97" s="10"/>
      <c r="BC97" s="10"/>
    </row>
    <row r="98" spans="1:60" ht="23.25" hidden="1" customHeight="1">
      <c r="A98" s="894"/>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9"/>
      <c r="AC98" s="590"/>
      <c r="AD98" s="591"/>
      <c r="AE98" s="241"/>
      <c r="AF98" s="242"/>
      <c r="AG98" s="242"/>
      <c r="AH98" s="243"/>
      <c r="AI98" s="241"/>
      <c r="AJ98" s="242"/>
      <c r="AK98" s="242"/>
      <c r="AL98" s="243"/>
      <c r="AM98" s="241"/>
      <c r="AN98" s="242"/>
      <c r="AO98" s="242"/>
      <c r="AP98" s="242"/>
      <c r="AQ98" s="363"/>
      <c r="AR98" s="212"/>
      <c r="AS98" s="212"/>
      <c r="AT98" s="364"/>
      <c r="AU98" s="242"/>
      <c r="AV98" s="242"/>
      <c r="AW98" s="242"/>
      <c r="AX98" s="244"/>
      <c r="AY98" s="10"/>
      <c r="AZ98" s="10"/>
      <c r="BA98" s="10"/>
      <c r="BB98" s="10"/>
      <c r="BC98" s="10"/>
      <c r="BD98" s="10"/>
      <c r="BE98" s="10"/>
      <c r="BF98" s="10"/>
      <c r="BG98" s="10"/>
      <c r="BH98" s="10"/>
    </row>
    <row r="99" spans="1:60" ht="23.25" hidden="1" customHeight="1" thickBot="1">
      <c r="A99" s="895"/>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502</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5" t="s">
        <v>12</v>
      </c>
      <c r="AC100" s="565"/>
      <c r="AD100" s="565"/>
      <c r="AE100" s="512" t="s">
        <v>358</v>
      </c>
      <c r="AF100" s="513"/>
      <c r="AG100" s="513"/>
      <c r="AH100" s="514"/>
      <c r="AI100" s="512" t="s">
        <v>359</v>
      </c>
      <c r="AJ100" s="513"/>
      <c r="AK100" s="513"/>
      <c r="AL100" s="514"/>
      <c r="AM100" s="512" t="s">
        <v>365</v>
      </c>
      <c r="AN100" s="513"/>
      <c r="AO100" s="513"/>
      <c r="AP100" s="514"/>
      <c r="AQ100" s="335" t="s">
        <v>503</v>
      </c>
      <c r="AR100" s="336"/>
      <c r="AS100" s="336"/>
      <c r="AT100" s="337"/>
      <c r="AU100" s="335" t="s">
        <v>504</v>
      </c>
      <c r="AV100" s="336"/>
      <c r="AW100" s="336"/>
      <c r="AX100" s="338"/>
    </row>
    <row r="101" spans="1:60" ht="23.25" customHeight="1">
      <c r="A101" s="460"/>
      <c r="B101" s="461"/>
      <c r="C101" s="461"/>
      <c r="D101" s="461"/>
      <c r="E101" s="461"/>
      <c r="F101" s="462"/>
      <c r="G101" s="104" t="s">
        <v>560</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559</v>
      </c>
      <c r="AC101" s="486"/>
      <c r="AD101" s="486"/>
      <c r="AE101" s="241">
        <v>1</v>
      </c>
      <c r="AF101" s="242"/>
      <c r="AG101" s="242"/>
      <c r="AH101" s="243"/>
      <c r="AI101" s="241">
        <v>1</v>
      </c>
      <c r="AJ101" s="242"/>
      <c r="AK101" s="242"/>
      <c r="AL101" s="243"/>
      <c r="AM101" s="241">
        <v>1</v>
      </c>
      <c r="AN101" s="242"/>
      <c r="AO101" s="242"/>
      <c r="AP101" s="243"/>
      <c r="AQ101" s="241" t="s">
        <v>605</v>
      </c>
      <c r="AR101" s="242"/>
      <c r="AS101" s="242"/>
      <c r="AT101" s="243"/>
      <c r="AU101" s="241" t="s">
        <v>597</v>
      </c>
      <c r="AV101" s="242"/>
      <c r="AW101" s="242"/>
      <c r="AX101" s="243"/>
    </row>
    <row r="102" spans="1:60" ht="23.25" customHeight="1">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559</v>
      </c>
      <c r="AC102" s="486"/>
      <c r="AD102" s="486"/>
      <c r="AE102" s="456">
        <v>1</v>
      </c>
      <c r="AF102" s="456"/>
      <c r="AG102" s="456"/>
      <c r="AH102" s="456"/>
      <c r="AI102" s="456">
        <v>1</v>
      </c>
      <c r="AJ102" s="456"/>
      <c r="AK102" s="456"/>
      <c r="AL102" s="456"/>
      <c r="AM102" s="456">
        <v>1</v>
      </c>
      <c r="AN102" s="456"/>
      <c r="AO102" s="456"/>
      <c r="AP102" s="456"/>
      <c r="AQ102" s="248">
        <v>1</v>
      </c>
      <c r="AR102" s="249"/>
      <c r="AS102" s="249"/>
      <c r="AT102" s="329"/>
      <c r="AU102" s="248">
        <v>1</v>
      </c>
      <c r="AV102" s="249"/>
      <c r="AW102" s="249"/>
      <c r="AX102" s="329"/>
    </row>
    <row r="103" spans="1:60" ht="31.5" hidden="1" customHeight="1">
      <c r="A103" s="457" t="s">
        <v>502</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4" t="s">
        <v>503</v>
      </c>
      <c r="AR103" s="315"/>
      <c r="AS103" s="315"/>
      <c r="AT103" s="339"/>
      <c r="AU103" s="314" t="s">
        <v>504</v>
      </c>
      <c r="AV103" s="315"/>
      <c r="AW103" s="315"/>
      <c r="AX103" s="316"/>
    </row>
    <row r="104" spans="1:60" ht="23.25" hidden="1" customHeight="1">
      <c r="A104" s="460"/>
      <c r="B104" s="461"/>
      <c r="C104" s="461"/>
      <c r="D104" s="461"/>
      <c r="E104" s="461"/>
      <c r="F104" s="462"/>
      <c r="G104" s="104"/>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60"/>
      <c r="AC104" s="561"/>
      <c r="AD104" s="562"/>
      <c r="AE104" s="456"/>
      <c r="AF104" s="456"/>
      <c r="AG104" s="456"/>
      <c r="AH104" s="456"/>
      <c r="AI104" s="456"/>
      <c r="AJ104" s="456"/>
      <c r="AK104" s="456"/>
      <c r="AL104" s="456"/>
      <c r="AM104" s="456"/>
      <c r="AN104" s="456"/>
      <c r="AO104" s="456"/>
      <c r="AP104" s="456"/>
      <c r="AQ104" s="241"/>
      <c r="AR104" s="242"/>
      <c r="AS104" s="242"/>
      <c r="AT104" s="243"/>
      <c r="AU104" s="241"/>
      <c r="AV104" s="242"/>
      <c r="AW104" s="242"/>
      <c r="AX104" s="243"/>
    </row>
    <row r="105" spans="1:60" ht="23.25" hidden="1" customHeight="1">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3"/>
      <c r="AA105" s="564"/>
      <c r="AB105" s="498"/>
      <c r="AC105" s="499"/>
      <c r="AD105" s="500"/>
      <c r="AE105" s="456"/>
      <c r="AF105" s="456"/>
      <c r="AG105" s="456"/>
      <c r="AH105" s="456"/>
      <c r="AI105" s="456"/>
      <c r="AJ105" s="456"/>
      <c r="AK105" s="456"/>
      <c r="AL105" s="456"/>
      <c r="AM105" s="456"/>
      <c r="AN105" s="456"/>
      <c r="AO105" s="456"/>
      <c r="AP105" s="456"/>
      <c r="AQ105" s="241"/>
      <c r="AR105" s="242"/>
      <c r="AS105" s="242"/>
      <c r="AT105" s="243"/>
      <c r="AU105" s="248"/>
      <c r="AV105" s="249"/>
      <c r="AW105" s="249"/>
      <c r="AX105" s="329"/>
    </row>
    <row r="106" spans="1:60" ht="31.5" hidden="1" customHeight="1">
      <c r="A106" s="457" t="s">
        <v>502</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4" t="s">
        <v>503</v>
      </c>
      <c r="AR106" s="315"/>
      <c r="AS106" s="315"/>
      <c r="AT106" s="339"/>
      <c r="AU106" s="314" t="s">
        <v>504</v>
      </c>
      <c r="AV106" s="315"/>
      <c r="AW106" s="315"/>
      <c r="AX106" s="316"/>
    </row>
    <row r="107" spans="1:60" ht="23.25" hidden="1" customHeight="1">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60"/>
      <c r="AC107" s="561"/>
      <c r="AD107" s="562"/>
      <c r="AE107" s="456"/>
      <c r="AF107" s="456"/>
      <c r="AG107" s="456"/>
      <c r="AH107" s="456"/>
      <c r="AI107" s="456"/>
      <c r="AJ107" s="456"/>
      <c r="AK107" s="456"/>
      <c r="AL107" s="456"/>
      <c r="AM107" s="456"/>
      <c r="AN107" s="456"/>
      <c r="AO107" s="456"/>
      <c r="AP107" s="456"/>
      <c r="AQ107" s="241"/>
      <c r="AR107" s="242"/>
      <c r="AS107" s="242"/>
      <c r="AT107" s="243"/>
      <c r="AU107" s="241"/>
      <c r="AV107" s="242"/>
      <c r="AW107" s="242"/>
      <c r="AX107" s="243"/>
    </row>
    <row r="108" spans="1:60" ht="23.25" hidden="1" customHeight="1">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63"/>
      <c r="AA108" s="564"/>
      <c r="AB108" s="498"/>
      <c r="AC108" s="499"/>
      <c r="AD108" s="500"/>
      <c r="AE108" s="456"/>
      <c r="AF108" s="456"/>
      <c r="AG108" s="456"/>
      <c r="AH108" s="456"/>
      <c r="AI108" s="456"/>
      <c r="AJ108" s="456"/>
      <c r="AK108" s="456"/>
      <c r="AL108" s="456"/>
      <c r="AM108" s="456"/>
      <c r="AN108" s="456"/>
      <c r="AO108" s="456"/>
      <c r="AP108" s="456"/>
      <c r="AQ108" s="241"/>
      <c r="AR108" s="242"/>
      <c r="AS108" s="242"/>
      <c r="AT108" s="243"/>
      <c r="AU108" s="248"/>
      <c r="AV108" s="249"/>
      <c r="AW108" s="249"/>
      <c r="AX108" s="329"/>
    </row>
    <row r="109" spans="1:60" ht="31.5" hidden="1" customHeight="1">
      <c r="A109" s="457" t="s">
        <v>502</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4" t="s">
        <v>503</v>
      </c>
      <c r="AR109" s="315"/>
      <c r="AS109" s="315"/>
      <c r="AT109" s="339"/>
      <c r="AU109" s="314" t="s">
        <v>504</v>
      </c>
      <c r="AV109" s="315"/>
      <c r="AW109" s="315"/>
      <c r="AX109" s="316"/>
    </row>
    <row r="110" spans="1:60" ht="23.25" hidden="1" customHeight="1">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60"/>
      <c r="AC110" s="561"/>
      <c r="AD110" s="562"/>
      <c r="AE110" s="456"/>
      <c r="AF110" s="456"/>
      <c r="AG110" s="456"/>
      <c r="AH110" s="456"/>
      <c r="AI110" s="456"/>
      <c r="AJ110" s="456"/>
      <c r="AK110" s="456"/>
      <c r="AL110" s="456"/>
      <c r="AM110" s="456"/>
      <c r="AN110" s="456"/>
      <c r="AO110" s="456"/>
      <c r="AP110" s="456"/>
      <c r="AQ110" s="241"/>
      <c r="AR110" s="242"/>
      <c r="AS110" s="242"/>
      <c r="AT110" s="243"/>
      <c r="AU110" s="241"/>
      <c r="AV110" s="242"/>
      <c r="AW110" s="242"/>
      <c r="AX110" s="243"/>
    </row>
    <row r="111" spans="1:60" ht="23.25" hidden="1" customHeight="1">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3"/>
      <c r="AA111" s="564"/>
      <c r="AB111" s="498"/>
      <c r="AC111" s="499"/>
      <c r="AD111" s="500"/>
      <c r="AE111" s="456"/>
      <c r="AF111" s="456"/>
      <c r="AG111" s="456"/>
      <c r="AH111" s="456"/>
      <c r="AI111" s="456"/>
      <c r="AJ111" s="456"/>
      <c r="AK111" s="456"/>
      <c r="AL111" s="456"/>
      <c r="AM111" s="456"/>
      <c r="AN111" s="456"/>
      <c r="AO111" s="456"/>
      <c r="AP111" s="456"/>
      <c r="AQ111" s="241"/>
      <c r="AR111" s="242"/>
      <c r="AS111" s="242"/>
      <c r="AT111" s="243"/>
      <c r="AU111" s="248"/>
      <c r="AV111" s="249"/>
      <c r="AW111" s="249"/>
      <c r="AX111" s="329"/>
    </row>
    <row r="112" spans="1:60" ht="31.5" hidden="1" customHeight="1">
      <c r="A112" s="457" t="s">
        <v>502</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2" t="s">
        <v>503</v>
      </c>
      <c r="AR112" s="953"/>
      <c r="AS112" s="953"/>
      <c r="AT112" s="954"/>
      <c r="AU112" s="314" t="s">
        <v>504</v>
      </c>
      <c r="AV112" s="315"/>
      <c r="AW112" s="315"/>
      <c r="AX112" s="316"/>
    </row>
    <row r="113" spans="1:50" ht="23.25" hidden="1" customHeight="1">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60"/>
      <c r="AC113" s="561"/>
      <c r="AD113" s="562"/>
      <c r="AE113" s="456"/>
      <c r="AF113" s="456"/>
      <c r="AG113" s="456"/>
      <c r="AH113" s="456"/>
      <c r="AI113" s="456"/>
      <c r="AJ113" s="456"/>
      <c r="AK113" s="456"/>
      <c r="AL113" s="456"/>
      <c r="AM113" s="456"/>
      <c r="AN113" s="456"/>
      <c r="AO113" s="456"/>
      <c r="AP113" s="456"/>
      <c r="AQ113" s="241"/>
      <c r="AR113" s="242"/>
      <c r="AS113" s="242"/>
      <c r="AT113" s="243"/>
      <c r="AU113" s="241"/>
      <c r="AV113" s="242"/>
      <c r="AW113" s="242"/>
      <c r="AX113" s="243"/>
    </row>
    <row r="114" spans="1:50" ht="23.25" hidden="1" customHeight="1">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3"/>
      <c r="AA114" s="564"/>
      <c r="AB114" s="498"/>
      <c r="AC114" s="499"/>
      <c r="AD114" s="500"/>
      <c r="AE114" s="456"/>
      <c r="AF114" s="456"/>
      <c r="AG114" s="456"/>
      <c r="AH114" s="456"/>
      <c r="AI114" s="456"/>
      <c r="AJ114" s="456"/>
      <c r="AK114" s="456"/>
      <c r="AL114" s="456"/>
      <c r="AM114" s="456"/>
      <c r="AN114" s="456"/>
      <c r="AO114" s="456"/>
      <c r="AP114" s="456"/>
      <c r="AQ114" s="241"/>
      <c r="AR114" s="242"/>
      <c r="AS114" s="242"/>
      <c r="AT114" s="243"/>
      <c r="AU114" s="241"/>
      <c r="AV114" s="242"/>
      <c r="AW114" s="242"/>
      <c r="AX114" s="243"/>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477</v>
      </c>
      <c r="AR115" s="555"/>
      <c r="AS115" s="555"/>
      <c r="AT115" s="555"/>
      <c r="AU115" s="555"/>
      <c r="AV115" s="555"/>
      <c r="AW115" s="555"/>
      <c r="AX115" s="556"/>
    </row>
    <row r="116" spans="1:50" ht="23.25" customHeight="1">
      <c r="A116" s="477"/>
      <c r="B116" s="478"/>
      <c r="C116" s="478"/>
      <c r="D116" s="478"/>
      <c r="E116" s="478"/>
      <c r="F116" s="479"/>
      <c r="G116" s="428" t="s">
        <v>595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596</v>
      </c>
      <c r="AC116" s="488"/>
      <c r="AD116" s="489"/>
      <c r="AE116" s="456">
        <v>6695</v>
      </c>
      <c r="AF116" s="456"/>
      <c r="AG116" s="456"/>
      <c r="AH116" s="456"/>
      <c r="AI116" s="456">
        <v>3630</v>
      </c>
      <c r="AJ116" s="456"/>
      <c r="AK116" s="456"/>
      <c r="AL116" s="456"/>
      <c r="AM116" s="456">
        <v>5377</v>
      </c>
      <c r="AN116" s="456"/>
      <c r="AO116" s="456"/>
      <c r="AP116" s="456"/>
      <c r="AQ116" s="241">
        <v>3765</v>
      </c>
      <c r="AR116" s="242"/>
      <c r="AS116" s="242"/>
      <c r="AT116" s="242"/>
      <c r="AU116" s="242"/>
      <c r="AV116" s="242"/>
      <c r="AW116" s="242"/>
      <c r="AX116" s="244"/>
    </row>
    <row r="117" spans="1:50" ht="46.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594</v>
      </c>
      <c r="AC117" s="503"/>
      <c r="AD117" s="504"/>
      <c r="AE117" s="552" t="s">
        <v>604</v>
      </c>
      <c r="AF117" s="552"/>
      <c r="AG117" s="552"/>
      <c r="AH117" s="552"/>
      <c r="AI117" s="552" t="s">
        <v>603</v>
      </c>
      <c r="AJ117" s="552"/>
      <c r="AK117" s="552"/>
      <c r="AL117" s="552"/>
      <c r="AM117" s="552" t="s">
        <v>606</v>
      </c>
      <c r="AN117" s="552"/>
      <c r="AO117" s="552"/>
      <c r="AP117" s="552"/>
      <c r="AQ117" s="552" t="s">
        <v>607</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477</v>
      </c>
      <c r="AR118" s="555"/>
      <c r="AS118" s="555"/>
      <c r="AT118" s="555"/>
      <c r="AU118" s="555"/>
      <c r="AV118" s="555"/>
      <c r="AW118" s="555"/>
      <c r="AX118" s="556"/>
    </row>
    <row r="119" spans="1:50" ht="23.25" hidden="1" customHeight="1">
      <c r="A119" s="477"/>
      <c r="B119" s="478"/>
      <c r="C119" s="478"/>
      <c r="D119" s="478"/>
      <c r="E119" s="478"/>
      <c r="F119" s="479"/>
      <c r="G119" s="428" t="s">
        <v>513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512</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477</v>
      </c>
      <c r="AR121" s="555"/>
      <c r="AS121" s="555"/>
      <c r="AT121" s="555"/>
      <c r="AU121" s="555"/>
      <c r="AV121" s="555"/>
      <c r="AW121" s="555"/>
      <c r="AX121" s="556"/>
    </row>
    <row r="122" spans="1:50" ht="23.25" hidden="1" customHeight="1">
      <c r="A122" s="477"/>
      <c r="B122" s="478"/>
      <c r="C122" s="478"/>
      <c r="D122" s="478"/>
      <c r="E122" s="478"/>
      <c r="F122" s="479"/>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477</v>
      </c>
      <c r="AR124" s="555"/>
      <c r="AS124" s="555"/>
      <c r="AT124" s="555"/>
      <c r="AU124" s="555"/>
      <c r="AV124" s="555"/>
      <c r="AW124" s="555"/>
      <c r="AX124" s="556"/>
    </row>
    <row r="125" spans="1:50" ht="23.25" hidden="1" customHeight="1">
      <c r="A125" s="477"/>
      <c r="B125" s="478"/>
      <c r="C125" s="478"/>
      <c r="D125" s="478"/>
      <c r="E125" s="478"/>
      <c r="F125" s="479"/>
      <c r="G125" s="428" t="s">
        <v>514</v>
      </c>
      <c r="H125" s="428"/>
      <c r="I125" s="428"/>
      <c r="J125" s="428"/>
      <c r="K125" s="428"/>
      <c r="L125" s="428"/>
      <c r="M125" s="428"/>
      <c r="N125" s="428"/>
      <c r="O125" s="428"/>
      <c r="P125" s="428"/>
      <c r="Q125" s="428"/>
      <c r="R125" s="428"/>
      <c r="S125" s="428"/>
      <c r="T125" s="428"/>
      <c r="U125" s="428"/>
      <c r="V125" s="428"/>
      <c r="W125" s="428"/>
      <c r="X125" s="958"/>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9"/>
      <c r="Y126" s="501" t="s">
        <v>50</v>
      </c>
      <c r="Z126" s="484"/>
      <c r="AA126" s="485"/>
      <c r="AB126" s="502" t="s">
        <v>512</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5"/>
      <c r="Z127" s="956"/>
      <c r="AA127" s="957"/>
      <c r="AB127" s="448" t="s">
        <v>12</v>
      </c>
      <c r="AC127" s="449"/>
      <c r="AD127" s="450"/>
      <c r="AE127" s="423" t="s">
        <v>358</v>
      </c>
      <c r="AF127" s="424"/>
      <c r="AG127" s="424"/>
      <c r="AH127" s="425"/>
      <c r="AI127" s="423" t="s">
        <v>359</v>
      </c>
      <c r="AJ127" s="424"/>
      <c r="AK127" s="424"/>
      <c r="AL127" s="425"/>
      <c r="AM127" s="423" t="s">
        <v>365</v>
      </c>
      <c r="AN127" s="424"/>
      <c r="AO127" s="424"/>
      <c r="AP127" s="425"/>
      <c r="AQ127" s="554" t="s">
        <v>477</v>
      </c>
      <c r="AR127" s="555"/>
      <c r="AS127" s="555"/>
      <c r="AT127" s="555"/>
      <c r="AU127" s="555"/>
      <c r="AV127" s="555"/>
      <c r="AW127" s="555"/>
      <c r="AX127" s="556"/>
    </row>
    <row r="128" spans="1:50" ht="23.25" hidden="1" customHeight="1">
      <c r="A128" s="477"/>
      <c r="B128" s="478"/>
      <c r="C128" s="478"/>
      <c r="D128" s="478"/>
      <c r="E128" s="478"/>
      <c r="F128" s="479"/>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512</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73" t="s">
        <v>371</v>
      </c>
      <c r="B130" s="170"/>
      <c r="C130" s="169" t="s">
        <v>368</v>
      </c>
      <c r="D130" s="170"/>
      <c r="E130" s="154" t="s">
        <v>401</v>
      </c>
      <c r="F130" s="155"/>
      <c r="G130" s="156" t="s">
        <v>562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400</v>
      </c>
      <c r="F131" s="160"/>
      <c r="G131" s="109" t="s">
        <v>561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v>29</v>
      </c>
      <c r="AR133" s="204"/>
      <c r="AS133" s="135" t="s">
        <v>357</v>
      </c>
      <c r="AT133" s="136"/>
      <c r="AU133" s="205" t="s">
        <v>597</v>
      </c>
      <c r="AV133" s="205"/>
      <c r="AW133" s="135" t="s">
        <v>301</v>
      </c>
      <c r="AX133" s="198"/>
    </row>
    <row r="134" spans="1:50" ht="39.75" customHeight="1">
      <c r="A134" s="174"/>
      <c r="B134" s="171"/>
      <c r="C134" s="165"/>
      <c r="D134" s="171"/>
      <c r="E134" s="165"/>
      <c r="F134" s="166"/>
      <c r="G134" s="103" t="s">
        <v>602</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563</v>
      </c>
      <c r="AC134" s="210"/>
      <c r="AD134" s="210"/>
      <c r="AE134" s="211">
        <v>22</v>
      </c>
      <c r="AF134" s="212"/>
      <c r="AG134" s="212"/>
      <c r="AH134" s="212"/>
      <c r="AI134" s="211">
        <v>4</v>
      </c>
      <c r="AJ134" s="212"/>
      <c r="AK134" s="212"/>
      <c r="AL134" s="212"/>
      <c r="AM134" s="211">
        <v>5</v>
      </c>
      <c r="AN134" s="212"/>
      <c r="AO134" s="212"/>
      <c r="AP134" s="212"/>
      <c r="AQ134" s="211" t="s">
        <v>597</v>
      </c>
      <c r="AR134" s="212"/>
      <c r="AS134" s="212"/>
      <c r="AT134" s="212"/>
      <c r="AU134" s="211" t="s">
        <v>597</v>
      </c>
      <c r="AV134" s="212"/>
      <c r="AW134" s="212"/>
      <c r="AX134" s="213"/>
    </row>
    <row r="135" spans="1:50" ht="39.75" customHeight="1">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563</v>
      </c>
      <c r="AC135" s="218"/>
      <c r="AD135" s="218"/>
      <c r="AE135" s="211">
        <v>7</v>
      </c>
      <c r="AF135" s="212"/>
      <c r="AG135" s="212"/>
      <c r="AH135" s="212"/>
      <c r="AI135" s="211">
        <v>7</v>
      </c>
      <c r="AJ135" s="212"/>
      <c r="AK135" s="212"/>
      <c r="AL135" s="212"/>
      <c r="AM135" s="211">
        <v>7</v>
      </c>
      <c r="AN135" s="212"/>
      <c r="AO135" s="212"/>
      <c r="AP135" s="212"/>
      <c r="AQ135" s="211">
        <v>5</v>
      </c>
      <c r="AR135" s="212"/>
      <c r="AS135" s="212"/>
      <c r="AT135" s="212"/>
      <c r="AU135" s="211" t="s">
        <v>598</v>
      </c>
      <c r="AV135" s="212"/>
      <c r="AW135" s="212"/>
      <c r="AX135" s="213"/>
    </row>
    <row r="136" spans="1:50" ht="18.75" hidden="1" customHeight="1">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hidden="1" customHeight="1">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c r="AV137" s="205"/>
      <c r="AW137" s="135" t="s">
        <v>301</v>
      </c>
      <c r="AX137" s="198"/>
    </row>
    <row r="138" spans="1:50" ht="39.75" hidden="1" customHeight="1">
      <c r="A138" s="174"/>
      <c r="B138" s="171"/>
      <c r="C138" s="165"/>
      <c r="D138" s="171"/>
      <c r="E138" s="165"/>
      <c r="F138" s="166"/>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c r="A152" s="174"/>
      <c r="B152" s="171"/>
      <c r="C152" s="165"/>
      <c r="D152" s="171"/>
      <c r="E152" s="165"/>
      <c r="F152" s="166"/>
      <c r="G152" s="187" t="s">
        <v>383</v>
      </c>
      <c r="H152" s="132"/>
      <c r="I152" s="132"/>
      <c r="J152" s="132"/>
      <c r="K152" s="132"/>
      <c r="L152" s="132"/>
      <c r="M152" s="132"/>
      <c r="N152" s="132"/>
      <c r="O152" s="132"/>
      <c r="P152" s="133"/>
      <c r="Q152" s="188" t="s">
        <v>485</v>
      </c>
      <c r="R152" s="132"/>
      <c r="S152" s="132"/>
      <c r="T152" s="132"/>
      <c r="U152" s="132"/>
      <c r="V152" s="132"/>
      <c r="W152" s="132"/>
      <c r="X152" s="132"/>
      <c r="Y152" s="132"/>
      <c r="Z152" s="132"/>
      <c r="AA152" s="132"/>
      <c r="AB152" s="131" t="s">
        <v>486</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customHeight="1">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customHeight="1">
      <c r="A154" s="174"/>
      <c r="B154" s="171"/>
      <c r="C154" s="165"/>
      <c r="D154" s="171"/>
      <c r="E154" s="165"/>
      <c r="F154" s="166"/>
      <c r="G154" s="103" t="s">
        <v>615</v>
      </c>
      <c r="H154" s="104"/>
      <c r="I154" s="104"/>
      <c r="J154" s="104"/>
      <c r="K154" s="104"/>
      <c r="L154" s="104"/>
      <c r="M154" s="104"/>
      <c r="N154" s="104"/>
      <c r="O154" s="104"/>
      <c r="P154" s="105"/>
      <c r="Q154" s="127" t="s">
        <v>565</v>
      </c>
      <c r="R154" s="104"/>
      <c r="S154" s="104"/>
      <c r="T154" s="104"/>
      <c r="U154" s="104"/>
      <c r="V154" s="104"/>
      <c r="W154" s="104"/>
      <c r="X154" s="104"/>
      <c r="Y154" s="104"/>
      <c r="Z154" s="104"/>
      <c r="AA154" s="137"/>
      <c r="AB154" s="177" t="s">
        <v>565</v>
      </c>
      <c r="AC154" s="178"/>
      <c r="AD154" s="178"/>
      <c r="AE154" s="183" t="s">
        <v>564</v>
      </c>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customHeight="1">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customHeight="1">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customHeight="1">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t="s">
        <v>616</v>
      </c>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75.75" customHeight="1">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c r="A159" s="174"/>
      <c r="B159" s="171"/>
      <c r="C159" s="165"/>
      <c r="D159" s="171"/>
      <c r="E159" s="165"/>
      <c r="F159" s="166"/>
      <c r="G159" s="187" t="s">
        <v>383</v>
      </c>
      <c r="H159" s="132"/>
      <c r="I159" s="132"/>
      <c r="J159" s="132"/>
      <c r="K159" s="132"/>
      <c r="L159" s="132"/>
      <c r="M159" s="132"/>
      <c r="N159" s="132"/>
      <c r="O159" s="132"/>
      <c r="P159" s="133"/>
      <c r="Q159" s="188" t="s">
        <v>485</v>
      </c>
      <c r="R159" s="132"/>
      <c r="S159" s="132"/>
      <c r="T159" s="132"/>
      <c r="U159" s="132"/>
      <c r="V159" s="132"/>
      <c r="W159" s="132"/>
      <c r="X159" s="132"/>
      <c r="Y159" s="132"/>
      <c r="Z159" s="132"/>
      <c r="AA159" s="132"/>
      <c r="AB159" s="131" t="s">
        <v>486</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c r="A166" s="174"/>
      <c r="B166" s="171"/>
      <c r="C166" s="165"/>
      <c r="D166" s="171"/>
      <c r="E166" s="165"/>
      <c r="F166" s="166"/>
      <c r="G166" s="187" t="s">
        <v>383</v>
      </c>
      <c r="H166" s="132"/>
      <c r="I166" s="132"/>
      <c r="J166" s="132"/>
      <c r="K166" s="132"/>
      <c r="L166" s="132"/>
      <c r="M166" s="132"/>
      <c r="N166" s="132"/>
      <c r="O166" s="132"/>
      <c r="P166" s="133"/>
      <c r="Q166" s="188" t="s">
        <v>485</v>
      </c>
      <c r="R166" s="132"/>
      <c r="S166" s="132"/>
      <c r="T166" s="132"/>
      <c r="U166" s="132"/>
      <c r="V166" s="132"/>
      <c r="W166" s="132"/>
      <c r="X166" s="132"/>
      <c r="Y166" s="132"/>
      <c r="Z166" s="132"/>
      <c r="AA166" s="132"/>
      <c r="AB166" s="131" t="s">
        <v>486</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c r="A173" s="174"/>
      <c r="B173" s="171"/>
      <c r="C173" s="165"/>
      <c r="D173" s="171"/>
      <c r="E173" s="165"/>
      <c r="F173" s="166"/>
      <c r="G173" s="187" t="s">
        <v>383</v>
      </c>
      <c r="H173" s="132"/>
      <c r="I173" s="132"/>
      <c r="J173" s="132"/>
      <c r="K173" s="132"/>
      <c r="L173" s="132"/>
      <c r="M173" s="132"/>
      <c r="N173" s="132"/>
      <c r="O173" s="132"/>
      <c r="P173" s="133"/>
      <c r="Q173" s="188" t="s">
        <v>485</v>
      </c>
      <c r="R173" s="132"/>
      <c r="S173" s="132"/>
      <c r="T173" s="132"/>
      <c r="U173" s="132"/>
      <c r="V173" s="132"/>
      <c r="W173" s="132"/>
      <c r="X173" s="132"/>
      <c r="Y173" s="132"/>
      <c r="Z173" s="132"/>
      <c r="AA173" s="132"/>
      <c r="AB173" s="131" t="s">
        <v>486</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c r="A180" s="174"/>
      <c r="B180" s="171"/>
      <c r="C180" s="165"/>
      <c r="D180" s="171"/>
      <c r="E180" s="165"/>
      <c r="F180" s="166"/>
      <c r="G180" s="187" t="s">
        <v>383</v>
      </c>
      <c r="H180" s="132"/>
      <c r="I180" s="132"/>
      <c r="J180" s="132"/>
      <c r="K180" s="132"/>
      <c r="L180" s="132"/>
      <c r="M180" s="132"/>
      <c r="N180" s="132"/>
      <c r="O180" s="132"/>
      <c r="P180" s="133"/>
      <c r="Q180" s="188" t="s">
        <v>485</v>
      </c>
      <c r="R180" s="132"/>
      <c r="S180" s="132"/>
      <c r="T180" s="132"/>
      <c r="U180" s="132"/>
      <c r="V180" s="132"/>
      <c r="W180" s="132"/>
      <c r="X180" s="132"/>
      <c r="Y180" s="132"/>
      <c r="Z180" s="132"/>
      <c r="AA180" s="132"/>
      <c r="AB180" s="131" t="s">
        <v>486</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6" hidden="1" customHeight="1">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c r="A187" s="174"/>
      <c r="B187" s="171"/>
      <c r="C187" s="165"/>
      <c r="D187" s="171"/>
      <c r="E187" s="124" t="s">
        <v>431</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19.5" customHeight="1">
      <c r="A188" s="174"/>
      <c r="B188" s="171"/>
      <c r="C188" s="165"/>
      <c r="D188" s="171"/>
      <c r="E188" s="127"/>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19.5" customHeight="1">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74"/>
      <c r="B212" s="171"/>
      <c r="C212" s="165"/>
      <c r="D212" s="171"/>
      <c r="E212" s="165"/>
      <c r="F212" s="166"/>
      <c r="G212" s="187" t="s">
        <v>383</v>
      </c>
      <c r="H212" s="132"/>
      <c r="I212" s="132"/>
      <c r="J212" s="132"/>
      <c r="K212" s="132"/>
      <c r="L212" s="132"/>
      <c r="M212" s="132"/>
      <c r="N212" s="132"/>
      <c r="O212" s="132"/>
      <c r="P212" s="133"/>
      <c r="Q212" s="188" t="s">
        <v>485</v>
      </c>
      <c r="R212" s="132"/>
      <c r="S212" s="132"/>
      <c r="T212" s="132"/>
      <c r="U212" s="132"/>
      <c r="V212" s="132"/>
      <c r="W212" s="132"/>
      <c r="X212" s="132"/>
      <c r="Y212" s="132"/>
      <c r="Z212" s="132"/>
      <c r="AA212" s="132"/>
      <c r="AB212" s="131" t="s">
        <v>486</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c r="A219" s="174"/>
      <c r="B219" s="171"/>
      <c r="C219" s="165"/>
      <c r="D219" s="171"/>
      <c r="E219" s="165"/>
      <c r="F219" s="166"/>
      <c r="G219" s="187" t="s">
        <v>383</v>
      </c>
      <c r="H219" s="132"/>
      <c r="I219" s="132"/>
      <c r="J219" s="132"/>
      <c r="K219" s="132"/>
      <c r="L219" s="132"/>
      <c r="M219" s="132"/>
      <c r="N219" s="132"/>
      <c r="O219" s="132"/>
      <c r="P219" s="133"/>
      <c r="Q219" s="188" t="s">
        <v>485</v>
      </c>
      <c r="R219" s="132"/>
      <c r="S219" s="132"/>
      <c r="T219" s="132"/>
      <c r="U219" s="132"/>
      <c r="V219" s="132"/>
      <c r="W219" s="132"/>
      <c r="X219" s="132"/>
      <c r="Y219" s="132"/>
      <c r="Z219" s="132"/>
      <c r="AA219" s="132"/>
      <c r="AB219" s="131" t="s">
        <v>486</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c r="A226" s="174"/>
      <c r="B226" s="171"/>
      <c r="C226" s="165"/>
      <c r="D226" s="171"/>
      <c r="E226" s="165"/>
      <c r="F226" s="166"/>
      <c r="G226" s="187" t="s">
        <v>383</v>
      </c>
      <c r="H226" s="132"/>
      <c r="I226" s="132"/>
      <c r="J226" s="132"/>
      <c r="K226" s="132"/>
      <c r="L226" s="132"/>
      <c r="M226" s="132"/>
      <c r="N226" s="132"/>
      <c r="O226" s="132"/>
      <c r="P226" s="133"/>
      <c r="Q226" s="188" t="s">
        <v>485</v>
      </c>
      <c r="R226" s="132"/>
      <c r="S226" s="132"/>
      <c r="T226" s="132"/>
      <c r="U226" s="132"/>
      <c r="V226" s="132"/>
      <c r="W226" s="132"/>
      <c r="X226" s="132"/>
      <c r="Y226" s="132"/>
      <c r="Z226" s="132"/>
      <c r="AA226" s="132"/>
      <c r="AB226" s="131" t="s">
        <v>486</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c r="A233" s="174"/>
      <c r="B233" s="171"/>
      <c r="C233" s="165"/>
      <c r="D233" s="171"/>
      <c r="E233" s="165"/>
      <c r="F233" s="166"/>
      <c r="G233" s="187" t="s">
        <v>383</v>
      </c>
      <c r="H233" s="132"/>
      <c r="I233" s="132"/>
      <c r="J233" s="132"/>
      <c r="K233" s="132"/>
      <c r="L233" s="132"/>
      <c r="M233" s="132"/>
      <c r="N233" s="132"/>
      <c r="O233" s="132"/>
      <c r="P233" s="133"/>
      <c r="Q233" s="188" t="s">
        <v>485</v>
      </c>
      <c r="R233" s="132"/>
      <c r="S233" s="132"/>
      <c r="T233" s="132"/>
      <c r="U233" s="132"/>
      <c r="V233" s="132"/>
      <c r="W233" s="132"/>
      <c r="X233" s="132"/>
      <c r="Y233" s="132"/>
      <c r="Z233" s="132"/>
      <c r="AA233" s="132"/>
      <c r="AB233" s="131" t="s">
        <v>486</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c r="A240" s="174"/>
      <c r="B240" s="171"/>
      <c r="C240" s="165"/>
      <c r="D240" s="171"/>
      <c r="E240" s="165"/>
      <c r="F240" s="166"/>
      <c r="G240" s="187" t="s">
        <v>383</v>
      </c>
      <c r="H240" s="132"/>
      <c r="I240" s="132"/>
      <c r="J240" s="132"/>
      <c r="K240" s="132"/>
      <c r="L240" s="132"/>
      <c r="M240" s="132"/>
      <c r="N240" s="132"/>
      <c r="O240" s="132"/>
      <c r="P240" s="133"/>
      <c r="Q240" s="188" t="s">
        <v>485</v>
      </c>
      <c r="R240" s="132"/>
      <c r="S240" s="132"/>
      <c r="T240" s="132"/>
      <c r="U240" s="132"/>
      <c r="V240" s="132"/>
      <c r="W240" s="132"/>
      <c r="X240" s="132"/>
      <c r="Y240" s="132"/>
      <c r="Z240" s="132"/>
      <c r="AA240" s="132"/>
      <c r="AB240" s="131" t="s">
        <v>486</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c r="A247" s="174"/>
      <c r="B247" s="171"/>
      <c r="C247" s="165"/>
      <c r="D247" s="171"/>
      <c r="E247" s="124" t="s">
        <v>431</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74"/>
      <c r="B272" s="171"/>
      <c r="C272" s="165"/>
      <c r="D272" s="171"/>
      <c r="E272" s="165"/>
      <c r="F272" s="166"/>
      <c r="G272" s="187" t="s">
        <v>383</v>
      </c>
      <c r="H272" s="132"/>
      <c r="I272" s="132"/>
      <c r="J272" s="132"/>
      <c r="K272" s="132"/>
      <c r="L272" s="132"/>
      <c r="M272" s="132"/>
      <c r="N272" s="132"/>
      <c r="O272" s="132"/>
      <c r="P272" s="133"/>
      <c r="Q272" s="188" t="s">
        <v>485</v>
      </c>
      <c r="R272" s="132"/>
      <c r="S272" s="132"/>
      <c r="T272" s="132"/>
      <c r="U272" s="132"/>
      <c r="V272" s="132"/>
      <c r="W272" s="132"/>
      <c r="X272" s="132"/>
      <c r="Y272" s="132"/>
      <c r="Z272" s="132"/>
      <c r="AA272" s="132"/>
      <c r="AB272" s="131" t="s">
        <v>486</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c r="A279" s="174"/>
      <c r="B279" s="171"/>
      <c r="C279" s="165"/>
      <c r="D279" s="171"/>
      <c r="E279" s="165"/>
      <c r="F279" s="166"/>
      <c r="G279" s="187" t="s">
        <v>383</v>
      </c>
      <c r="H279" s="132"/>
      <c r="I279" s="132"/>
      <c r="J279" s="132"/>
      <c r="K279" s="132"/>
      <c r="L279" s="132"/>
      <c r="M279" s="132"/>
      <c r="N279" s="132"/>
      <c r="O279" s="132"/>
      <c r="P279" s="133"/>
      <c r="Q279" s="188" t="s">
        <v>485</v>
      </c>
      <c r="R279" s="132"/>
      <c r="S279" s="132"/>
      <c r="T279" s="132"/>
      <c r="U279" s="132"/>
      <c r="V279" s="132"/>
      <c r="W279" s="132"/>
      <c r="X279" s="132"/>
      <c r="Y279" s="132"/>
      <c r="Z279" s="132"/>
      <c r="AA279" s="132"/>
      <c r="AB279" s="131" t="s">
        <v>486</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c r="A286" s="174"/>
      <c r="B286" s="171"/>
      <c r="C286" s="165"/>
      <c r="D286" s="171"/>
      <c r="E286" s="165"/>
      <c r="F286" s="166"/>
      <c r="G286" s="187" t="s">
        <v>383</v>
      </c>
      <c r="H286" s="132"/>
      <c r="I286" s="132"/>
      <c r="J286" s="132"/>
      <c r="K286" s="132"/>
      <c r="L286" s="132"/>
      <c r="M286" s="132"/>
      <c r="N286" s="132"/>
      <c r="O286" s="132"/>
      <c r="P286" s="133"/>
      <c r="Q286" s="188" t="s">
        <v>485</v>
      </c>
      <c r="R286" s="132"/>
      <c r="S286" s="132"/>
      <c r="T286" s="132"/>
      <c r="U286" s="132"/>
      <c r="V286" s="132"/>
      <c r="W286" s="132"/>
      <c r="X286" s="132"/>
      <c r="Y286" s="132"/>
      <c r="Z286" s="132"/>
      <c r="AA286" s="132"/>
      <c r="AB286" s="131" t="s">
        <v>486</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c r="A293" s="174"/>
      <c r="B293" s="171"/>
      <c r="C293" s="165"/>
      <c r="D293" s="171"/>
      <c r="E293" s="165"/>
      <c r="F293" s="166"/>
      <c r="G293" s="187" t="s">
        <v>383</v>
      </c>
      <c r="H293" s="132"/>
      <c r="I293" s="132"/>
      <c r="J293" s="132"/>
      <c r="K293" s="132"/>
      <c r="L293" s="132"/>
      <c r="M293" s="132"/>
      <c r="N293" s="132"/>
      <c r="O293" s="132"/>
      <c r="P293" s="133"/>
      <c r="Q293" s="188" t="s">
        <v>485</v>
      </c>
      <c r="R293" s="132"/>
      <c r="S293" s="132"/>
      <c r="T293" s="132"/>
      <c r="U293" s="132"/>
      <c r="V293" s="132"/>
      <c r="W293" s="132"/>
      <c r="X293" s="132"/>
      <c r="Y293" s="132"/>
      <c r="Z293" s="132"/>
      <c r="AA293" s="132"/>
      <c r="AB293" s="131" t="s">
        <v>486</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c r="A300" s="174"/>
      <c r="B300" s="171"/>
      <c r="C300" s="165"/>
      <c r="D300" s="171"/>
      <c r="E300" s="165"/>
      <c r="F300" s="166"/>
      <c r="G300" s="187" t="s">
        <v>383</v>
      </c>
      <c r="H300" s="132"/>
      <c r="I300" s="132"/>
      <c r="J300" s="132"/>
      <c r="K300" s="132"/>
      <c r="L300" s="132"/>
      <c r="M300" s="132"/>
      <c r="N300" s="132"/>
      <c r="O300" s="132"/>
      <c r="P300" s="133"/>
      <c r="Q300" s="188" t="s">
        <v>485</v>
      </c>
      <c r="R300" s="132"/>
      <c r="S300" s="132"/>
      <c r="T300" s="132"/>
      <c r="U300" s="132"/>
      <c r="V300" s="132"/>
      <c r="W300" s="132"/>
      <c r="X300" s="132"/>
      <c r="Y300" s="132"/>
      <c r="Z300" s="132"/>
      <c r="AA300" s="132"/>
      <c r="AB300" s="131" t="s">
        <v>486</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c r="A307" s="174"/>
      <c r="B307" s="171"/>
      <c r="C307" s="165"/>
      <c r="D307" s="171"/>
      <c r="E307" s="124" t="s">
        <v>431</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74"/>
      <c r="B332" s="171"/>
      <c r="C332" s="165"/>
      <c r="D332" s="171"/>
      <c r="E332" s="165"/>
      <c r="F332" s="166"/>
      <c r="G332" s="187" t="s">
        <v>383</v>
      </c>
      <c r="H332" s="132"/>
      <c r="I332" s="132"/>
      <c r="J332" s="132"/>
      <c r="K332" s="132"/>
      <c r="L332" s="132"/>
      <c r="M332" s="132"/>
      <c r="N332" s="132"/>
      <c r="O332" s="132"/>
      <c r="P332" s="133"/>
      <c r="Q332" s="188" t="s">
        <v>485</v>
      </c>
      <c r="R332" s="132"/>
      <c r="S332" s="132"/>
      <c r="T332" s="132"/>
      <c r="U332" s="132"/>
      <c r="V332" s="132"/>
      <c r="W332" s="132"/>
      <c r="X332" s="132"/>
      <c r="Y332" s="132"/>
      <c r="Z332" s="132"/>
      <c r="AA332" s="132"/>
      <c r="AB332" s="131" t="s">
        <v>486</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c r="A339" s="174"/>
      <c r="B339" s="171"/>
      <c r="C339" s="165"/>
      <c r="D339" s="171"/>
      <c r="E339" s="165"/>
      <c r="F339" s="166"/>
      <c r="G339" s="187" t="s">
        <v>383</v>
      </c>
      <c r="H339" s="132"/>
      <c r="I339" s="132"/>
      <c r="J339" s="132"/>
      <c r="K339" s="132"/>
      <c r="L339" s="132"/>
      <c r="M339" s="132"/>
      <c r="N339" s="132"/>
      <c r="O339" s="132"/>
      <c r="P339" s="133"/>
      <c r="Q339" s="188" t="s">
        <v>485</v>
      </c>
      <c r="R339" s="132"/>
      <c r="S339" s="132"/>
      <c r="T339" s="132"/>
      <c r="U339" s="132"/>
      <c r="V339" s="132"/>
      <c r="W339" s="132"/>
      <c r="X339" s="132"/>
      <c r="Y339" s="132"/>
      <c r="Z339" s="132"/>
      <c r="AA339" s="132"/>
      <c r="AB339" s="131" t="s">
        <v>486</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c r="A346" s="174"/>
      <c r="B346" s="171"/>
      <c r="C346" s="165"/>
      <c r="D346" s="171"/>
      <c r="E346" s="165"/>
      <c r="F346" s="166"/>
      <c r="G346" s="187" t="s">
        <v>383</v>
      </c>
      <c r="H346" s="132"/>
      <c r="I346" s="132"/>
      <c r="J346" s="132"/>
      <c r="K346" s="132"/>
      <c r="L346" s="132"/>
      <c r="M346" s="132"/>
      <c r="N346" s="132"/>
      <c r="O346" s="132"/>
      <c r="P346" s="133"/>
      <c r="Q346" s="188" t="s">
        <v>485</v>
      </c>
      <c r="R346" s="132"/>
      <c r="S346" s="132"/>
      <c r="T346" s="132"/>
      <c r="U346" s="132"/>
      <c r="V346" s="132"/>
      <c r="W346" s="132"/>
      <c r="X346" s="132"/>
      <c r="Y346" s="132"/>
      <c r="Z346" s="132"/>
      <c r="AA346" s="132"/>
      <c r="AB346" s="131" t="s">
        <v>486</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c r="A353" s="174"/>
      <c r="B353" s="171"/>
      <c r="C353" s="165"/>
      <c r="D353" s="171"/>
      <c r="E353" s="165"/>
      <c r="F353" s="166"/>
      <c r="G353" s="187" t="s">
        <v>383</v>
      </c>
      <c r="H353" s="132"/>
      <c r="I353" s="132"/>
      <c r="J353" s="132"/>
      <c r="K353" s="132"/>
      <c r="L353" s="132"/>
      <c r="M353" s="132"/>
      <c r="N353" s="132"/>
      <c r="O353" s="132"/>
      <c r="P353" s="133"/>
      <c r="Q353" s="188" t="s">
        <v>485</v>
      </c>
      <c r="R353" s="132"/>
      <c r="S353" s="132"/>
      <c r="T353" s="132"/>
      <c r="U353" s="132"/>
      <c r="V353" s="132"/>
      <c r="W353" s="132"/>
      <c r="X353" s="132"/>
      <c r="Y353" s="132"/>
      <c r="Z353" s="132"/>
      <c r="AA353" s="132"/>
      <c r="AB353" s="131" t="s">
        <v>486</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c r="A360" s="174"/>
      <c r="B360" s="171"/>
      <c r="C360" s="165"/>
      <c r="D360" s="171"/>
      <c r="E360" s="165"/>
      <c r="F360" s="166"/>
      <c r="G360" s="187" t="s">
        <v>383</v>
      </c>
      <c r="H360" s="132"/>
      <c r="I360" s="132"/>
      <c r="J360" s="132"/>
      <c r="K360" s="132"/>
      <c r="L360" s="132"/>
      <c r="M360" s="132"/>
      <c r="N360" s="132"/>
      <c r="O360" s="132"/>
      <c r="P360" s="133"/>
      <c r="Q360" s="188" t="s">
        <v>485</v>
      </c>
      <c r="R360" s="132"/>
      <c r="S360" s="132"/>
      <c r="T360" s="132"/>
      <c r="U360" s="132"/>
      <c r="V360" s="132"/>
      <c r="W360" s="132"/>
      <c r="X360" s="132"/>
      <c r="Y360" s="132"/>
      <c r="Z360" s="132"/>
      <c r="AA360" s="132"/>
      <c r="AB360" s="131" t="s">
        <v>486</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c r="A367" s="174"/>
      <c r="B367" s="171"/>
      <c r="C367" s="165"/>
      <c r="D367" s="171"/>
      <c r="E367" s="124" t="s">
        <v>431</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74"/>
      <c r="B392" s="171"/>
      <c r="C392" s="165"/>
      <c r="D392" s="171"/>
      <c r="E392" s="165"/>
      <c r="F392" s="166"/>
      <c r="G392" s="187" t="s">
        <v>383</v>
      </c>
      <c r="H392" s="132"/>
      <c r="I392" s="132"/>
      <c r="J392" s="132"/>
      <c r="K392" s="132"/>
      <c r="L392" s="132"/>
      <c r="M392" s="132"/>
      <c r="N392" s="132"/>
      <c r="O392" s="132"/>
      <c r="P392" s="133"/>
      <c r="Q392" s="188" t="s">
        <v>485</v>
      </c>
      <c r="R392" s="132"/>
      <c r="S392" s="132"/>
      <c r="T392" s="132"/>
      <c r="U392" s="132"/>
      <c r="V392" s="132"/>
      <c r="W392" s="132"/>
      <c r="X392" s="132"/>
      <c r="Y392" s="132"/>
      <c r="Z392" s="132"/>
      <c r="AA392" s="132"/>
      <c r="AB392" s="131" t="s">
        <v>486</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c r="A399" s="174"/>
      <c r="B399" s="171"/>
      <c r="C399" s="165"/>
      <c r="D399" s="171"/>
      <c r="E399" s="165"/>
      <c r="F399" s="166"/>
      <c r="G399" s="187" t="s">
        <v>383</v>
      </c>
      <c r="H399" s="132"/>
      <c r="I399" s="132"/>
      <c r="J399" s="132"/>
      <c r="K399" s="132"/>
      <c r="L399" s="132"/>
      <c r="M399" s="132"/>
      <c r="N399" s="132"/>
      <c r="O399" s="132"/>
      <c r="P399" s="133"/>
      <c r="Q399" s="188" t="s">
        <v>485</v>
      </c>
      <c r="R399" s="132"/>
      <c r="S399" s="132"/>
      <c r="T399" s="132"/>
      <c r="U399" s="132"/>
      <c r="V399" s="132"/>
      <c r="W399" s="132"/>
      <c r="X399" s="132"/>
      <c r="Y399" s="132"/>
      <c r="Z399" s="132"/>
      <c r="AA399" s="132"/>
      <c r="AB399" s="131" t="s">
        <v>486</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c r="A406" s="174"/>
      <c r="B406" s="171"/>
      <c r="C406" s="165"/>
      <c r="D406" s="171"/>
      <c r="E406" s="165"/>
      <c r="F406" s="166"/>
      <c r="G406" s="187" t="s">
        <v>383</v>
      </c>
      <c r="H406" s="132"/>
      <c r="I406" s="132"/>
      <c r="J406" s="132"/>
      <c r="K406" s="132"/>
      <c r="L406" s="132"/>
      <c r="M406" s="132"/>
      <c r="N406" s="132"/>
      <c r="O406" s="132"/>
      <c r="P406" s="133"/>
      <c r="Q406" s="188" t="s">
        <v>485</v>
      </c>
      <c r="R406" s="132"/>
      <c r="S406" s="132"/>
      <c r="T406" s="132"/>
      <c r="U406" s="132"/>
      <c r="V406" s="132"/>
      <c r="W406" s="132"/>
      <c r="X406" s="132"/>
      <c r="Y406" s="132"/>
      <c r="Z406" s="132"/>
      <c r="AA406" s="132"/>
      <c r="AB406" s="131" t="s">
        <v>486</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c r="A413" s="174"/>
      <c r="B413" s="171"/>
      <c r="C413" s="165"/>
      <c r="D413" s="171"/>
      <c r="E413" s="165"/>
      <c r="F413" s="166"/>
      <c r="G413" s="187" t="s">
        <v>383</v>
      </c>
      <c r="H413" s="132"/>
      <c r="I413" s="132"/>
      <c r="J413" s="132"/>
      <c r="K413" s="132"/>
      <c r="L413" s="132"/>
      <c r="M413" s="132"/>
      <c r="N413" s="132"/>
      <c r="O413" s="132"/>
      <c r="P413" s="133"/>
      <c r="Q413" s="188" t="s">
        <v>485</v>
      </c>
      <c r="R413" s="132"/>
      <c r="S413" s="132"/>
      <c r="T413" s="132"/>
      <c r="U413" s="132"/>
      <c r="V413" s="132"/>
      <c r="W413" s="132"/>
      <c r="X413" s="132"/>
      <c r="Y413" s="132"/>
      <c r="Z413" s="132"/>
      <c r="AA413" s="132"/>
      <c r="AB413" s="131" t="s">
        <v>486</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c r="A420" s="174"/>
      <c r="B420" s="171"/>
      <c r="C420" s="165"/>
      <c r="D420" s="171"/>
      <c r="E420" s="165"/>
      <c r="F420" s="166"/>
      <c r="G420" s="187" t="s">
        <v>383</v>
      </c>
      <c r="H420" s="132"/>
      <c r="I420" s="132"/>
      <c r="J420" s="132"/>
      <c r="K420" s="132"/>
      <c r="L420" s="132"/>
      <c r="M420" s="132"/>
      <c r="N420" s="132"/>
      <c r="O420" s="132"/>
      <c r="P420" s="133"/>
      <c r="Q420" s="188" t="s">
        <v>485</v>
      </c>
      <c r="R420" s="132"/>
      <c r="S420" s="132"/>
      <c r="T420" s="132"/>
      <c r="U420" s="132"/>
      <c r="V420" s="132"/>
      <c r="W420" s="132"/>
      <c r="X420" s="132"/>
      <c r="Y420" s="132"/>
      <c r="Z420" s="132"/>
      <c r="AA420" s="132"/>
      <c r="AB420" s="131" t="s">
        <v>486</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c r="A427" s="174"/>
      <c r="B427" s="171"/>
      <c r="C427" s="165"/>
      <c r="D427" s="171"/>
      <c r="E427" s="124" t="s">
        <v>431</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c r="A430" s="174"/>
      <c r="B430" s="171"/>
      <c r="C430" s="163" t="s">
        <v>370</v>
      </c>
      <c r="D430" s="960"/>
      <c r="E430" s="159" t="s">
        <v>390</v>
      </c>
      <c r="F430" s="160"/>
      <c r="G430" s="927" t="s">
        <v>386</v>
      </c>
      <c r="H430" s="125"/>
      <c r="I430" s="125"/>
      <c r="J430" s="928"/>
      <c r="K430" s="929"/>
      <c r="L430" s="929"/>
      <c r="M430" s="929"/>
      <c r="N430" s="929"/>
      <c r="O430" s="929"/>
      <c r="P430" s="929"/>
      <c r="Q430" s="929"/>
      <c r="R430" s="929"/>
      <c r="S430" s="929"/>
      <c r="T430" s="93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customHeight="1">
      <c r="A431" s="174"/>
      <c r="B431" s="171"/>
      <c r="C431" s="165"/>
      <c r="D431" s="171"/>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8" t="s">
        <v>374</v>
      </c>
      <c r="AF431" s="369"/>
      <c r="AG431" s="369"/>
      <c r="AH431" s="370"/>
      <c r="AI431" s="222" t="s">
        <v>365</v>
      </c>
      <c r="AJ431" s="222"/>
      <c r="AK431" s="222"/>
      <c r="AL431" s="188"/>
      <c r="AM431" s="222" t="s">
        <v>474</v>
      </c>
      <c r="AN431" s="222"/>
      <c r="AO431" s="222"/>
      <c r="AP431" s="188"/>
      <c r="AQ431" s="188" t="s">
        <v>356</v>
      </c>
      <c r="AR431" s="132"/>
      <c r="AS431" s="132"/>
      <c r="AT431" s="133"/>
      <c r="AU431" s="190" t="s">
        <v>254</v>
      </c>
      <c r="AV431" s="190"/>
      <c r="AW431" s="190"/>
      <c r="AX431" s="191"/>
    </row>
    <row r="432" spans="1:50" ht="18.75" customHeight="1">
      <c r="A432" s="174"/>
      <c r="B432" s="171"/>
      <c r="C432" s="165"/>
      <c r="D432" s="171"/>
      <c r="E432" s="365"/>
      <c r="F432" s="366"/>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08"/>
      <c r="AR432" s="205"/>
      <c r="AS432" s="135" t="s">
        <v>357</v>
      </c>
      <c r="AT432" s="136"/>
      <c r="AU432" s="205"/>
      <c r="AV432" s="205"/>
      <c r="AW432" s="135" t="s">
        <v>301</v>
      </c>
      <c r="AX432" s="198"/>
    </row>
    <row r="433" spans="1:50" ht="18.75" customHeight="1">
      <c r="A433" s="174"/>
      <c r="B433" s="171"/>
      <c r="C433" s="165"/>
      <c r="D433" s="171"/>
      <c r="E433" s="365"/>
      <c r="F433" s="366"/>
      <c r="G433" s="103"/>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3"/>
      <c r="AF433" s="212"/>
      <c r="AG433" s="212"/>
      <c r="AH433" s="212"/>
      <c r="AI433" s="363"/>
      <c r="AJ433" s="212"/>
      <c r="AK433" s="212"/>
      <c r="AL433" s="212"/>
      <c r="AM433" s="363"/>
      <c r="AN433" s="212"/>
      <c r="AO433" s="212"/>
      <c r="AP433" s="364"/>
      <c r="AQ433" s="363"/>
      <c r="AR433" s="212"/>
      <c r="AS433" s="212"/>
      <c r="AT433" s="364"/>
      <c r="AU433" s="212"/>
      <c r="AV433" s="212"/>
      <c r="AW433" s="212"/>
      <c r="AX433" s="213"/>
    </row>
    <row r="434" spans="1:50" ht="18.75" customHeight="1">
      <c r="A434" s="174"/>
      <c r="B434" s="171"/>
      <c r="C434" s="165"/>
      <c r="D434" s="171"/>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3"/>
      <c r="AF434" s="212"/>
      <c r="AG434" s="212"/>
      <c r="AH434" s="364"/>
      <c r="AI434" s="363"/>
      <c r="AJ434" s="212"/>
      <c r="AK434" s="212"/>
      <c r="AL434" s="212"/>
      <c r="AM434" s="363"/>
      <c r="AN434" s="212"/>
      <c r="AO434" s="212"/>
      <c r="AP434" s="364"/>
      <c r="AQ434" s="363"/>
      <c r="AR434" s="212"/>
      <c r="AS434" s="212"/>
      <c r="AT434" s="364"/>
      <c r="AU434" s="212"/>
      <c r="AV434" s="212"/>
      <c r="AW434" s="212"/>
      <c r="AX434" s="213"/>
    </row>
    <row r="435" spans="1:50" ht="18.75" customHeight="1">
      <c r="A435" s="174"/>
      <c r="B435" s="171"/>
      <c r="C435" s="165"/>
      <c r="D435" s="171"/>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8" t="s">
        <v>302</v>
      </c>
      <c r="AC435" s="588"/>
      <c r="AD435" s="588"/>
      <c r="AE435" s="363"/>
      <c r="AF435" s="212"/>
      <c r="AG435" s="212"/>
      <c r="AH435" s="364"/>
      <c r="AI435" s="363"/>
      <c r="AJ435" s="212"/>
      <c r="AK435" s="212"/>
      <c r="AL435" s="212"/>
      <c r="AM435" s="363"/>
      <c r="AN435" s="212"/>
      <c r="AO435" s="212"/>
      <c r="AP435" s="364"/>
      <c r="AQ435" s="363"/>
      <c r="AR435" s="212"/>
      <c r="AS435" s="212"/>
      <c r="AT435" s="364"/>
      <c r="AU435" s="212"/>
      <c r="AV435" s="212"/>
      <c r="AW435" s="212"/>
      <c r="AX435" s="213"/>
    </row>
    <row r="436" spans="1:50" ht="18.75" hidden="1" customHeight="1">
      <c r="A436" s="174"/>
      <c r="B436" s="171"/>
      <c r="C436" s="165"/>
      <c r="D436" s="171"/>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8" t="s">
        <v>374</v>
      </c>
      <c r="AF436" s="369"/>
      <c r="AG436" s="369"/>
      <c r="AH436" s="370"/>
      <c r="AI436" s="222" t="s">
        <v>365</v>
      </c>
      <c r="AJ436" s="222"/>
      <c r="AK436" s="222"/>
      <c r="AL436" s="188"/>
      <c r="AM436" s="222" t="s">
        <v>474</v>
      </c>
      <c r="AN436" s="222"/>
      <c r="AO436" s="222"/>
      <c r="AP436" s="188"/>
      <c r="AQ436" s="188" t="s">
        <v>356</v>
      </c>
      <c r="AR436" s="132"/>
      <c r="AS436" s="132"/>
      <c r="AT436" s="133"/>
      <c r="AU436" s="190" t="s">
        <v>254</v>
      </c>
      <c r="AV436" s="190"/>
      <c r="AW436" s="190"/>
      <c r="AX436" s="191"/>
    </row>
    <row r="437" spans="1:50" ht="18.75" hidden="1" customHeight="1">
      <c r="A437" s="174"/>
      <c r="B437" s="171"/>
      <c r="C437" s="165"/>
      <c r="D437" s="171"/>
      <c r="E437" s="365"/>
      <c r="F437" s="366"/>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08"/>
      <c r="AR437" s="205"/>
      <c r="AS437" s="135" t="s">
        <v>357</v>
      </c>
      <c r="AT437" s="136"/>
      <c r="AU437" s="205"/>
      <c r="AV437" s="205"/>
      <c r="AW437" s="135" t="s">
        <v>301</v>
      </c>
      <c r="AX437" s="198"/>
    </row>
    <row r="438" spans="1:50" ht="23.25" hidden="1" customHeight="1">
      <c r="A438" s="174"/>
      <c r="B438" s="171"/>
      <c r="C438" s="165"/>
      <c r="D438" s="171"/>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c r="A439" s="174"/>
      <c r="B439" s="171"/>
      <c r="C439" s="165"/>
      <c r="D439" s="171"/>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c r="A440" s="174"/>
      <c r="B440" s="171"/>
      <c r="C440" s="165"/>
      <c r="D440" s="171"/>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8" t="s">
        <v>302</v>
      </c>
      <c r="AC440" s="588"/>
      <c r="AD440" s="588"/>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c r="A441" s="174"/>
      <c r="B441" s="171"/>
      <c r="C441" s="165"/>
      <c r="D441" s="171"/>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8" t="s">
        <v>374</v>
      </c>
      <c r="AF441" s="369"/>
      <c r="AG441" s="369"/>
      <c r="AH441" s="370"/>
      <c r="AI441" s="222" t="s">
        <v>365</v>
      </c>
      <c r="AJ441" s="222"/>
      <c r="AK441" s="222"/>
      <c r="AL441" s="188"/>
      <c r="AM441" s="222" t="s">
        <v>474</v>
      </c>
      <c r="AN441" s="222"/>
      <c r="AO441" s="222"/>
      <c r="AP441" s="188"/>
      <c r="AQ441" s="188" t="s">
        <v>356</v>
      </c>
      <c r="AR441" s="132"/>
      <c r="AS441" s="132"/>
      <c r="AT441" s="133"/>
      <c r="AU441" s="190" t="s">
        <v>254</v>
      </c>
      <c r="AV441" s="190"/>
      <c r="AW441" s="190"/>
      <c r="AX441" s="191"/>
    </row>
    <row r="442" spans="1:50" ht="18.75" hidden="1" customHeight="1">
      <c r="A442" s="174"/>
      <c r="B442" s="171"/>
      <c r="C442" s="165"/>
      <c r="D442" s="171"/>
      <c r="E442" s="365"/>
      <c r="F442" s="366"/>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08"/>
      <c r="AR442" s="205"/>
      <c r="AS442" s="135" t="s">
        <v>357</v>
      </c>
      <c r="AT442" s="136"/>
      <c r="AU442" s="205"/>
      <c r="AV442" s="205"/>
      <c r="AW442" s="135" t="s">
        <v>301</v>
      </c>
      <c r="AX442" s="198"/>
    </row>
    <row r="443" spans="1:50" ht="23.25" hidden="1" customHeight="1">
      <c r="A443" s="174"/>
      <c r="B443" s="171"/>
      <c r="C443" s="165"/>
      <c r="D443" s="171"/>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c r="A444" s="174"/>
      <c r="B444" s="171"/>
      <c r="C444" s="165"/>
      <c r="D444" s="171"/>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c r="A445" s="174"/>
      <c r="B445" s="171"/>
      <c r="C445" s="165"/>
      <c r="D445" s="171"/>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8" t="s">
        <v>302</v>
      </c>
      <c r="AC445" s="588"/>
      <c r="AD445" s="588"/>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c r="A446" s="174"/>
      <c r="B446" s="171"/>
      <c r="C446" s="165"/>
      <c r="D446" s="171"/>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8" t="s">
        <v>374</v>
      </c>
      <c r="AF446" s="369"/>
      <c r="AG446" s="369"/>
      <c r="AH446" s="370"/>
      <c r="AI446" s="222" t="s">
        <v>365</v>
      </c>
      <c r="AJ446" s="222"/>
      <c r="AK446" s="222"/>
      <c r="AL446" s="188"/>
      <c r="AM446" s="222" t="s">
        <v>474</v>
      </c>
      <c r="AN446" s="222"/>
      <c r="AO446" s="222"/>
      <c r="AP446" s="188"/>
      <c r="AQ446" s="188" t="s">
        <v>356</v>
      </c>
      <c r="AR446" s="132"/>
      <c r="AS446" s="132"/>
      <c r="AT446" s="133"/>
      <c r="AU446" s="190" t="s">
        <v>254</v>
      </c>
      <c r="AV446" s="190"/>
      <c r="AW446" s="190"/>
      <c r="AX446" s="191"/>
    </row>
    <row r="447" spans="1:50" ht="18.75" hidden="1" customHeight="1">
      <c r="A447" s="174"/>
      <c r="B447" s="171"/>
      <c r="C447" s="165"/>
      <c r="D447" s="171"/>
      <c r="E447" s="365"/>
      <c r="F447" s="366"/>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08"/>
      <c r="AR447" s="205"/>
      <c r="AS447" s="135" t="s">
        <v>357</v>
      </c>
      <c r="AT447" s="136"/>
      <c r="AU447" s="205"/>
      <c r="AV447" s="205"/>
      <c r="AW447" s="135" t="s">
        <v>301</v>
      </c>
      <c r="AX447" s="198"/>
    </row>
    <row r="448" spans="1:50" ht="23.25" hidden="1" customHeight="1">
      <c r="A448" s="174"/>
      <c r="B448" s="171"/>
      <c r="C448" s="165"/>
      <c r="D448" s="171"/>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c r="A449" s="174"/>
      <c r="B449" s="171"/>
      <c r="C449" s="165"/>
      <c r="D449" s="171"/>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c r="A450" s="174"/>
      <c r="B450" s="171"/>
      <c r="C450" s="165"/>
      <c r="D450" s="171"/>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8" t="s">
        <v>302</v>
      </c>
      <c r="AC450" s="588"/>
      <c r="AD450" s="588"/>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c r="A451" s="174"/>
      <c r="B451" s="171"/>
      <c r="C451" s="165"/>
      <c r="D451" s="171"/>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8" t="s">
        <v>374</v>
      </c>
      <c r="AF451" s="369"/>
      <c r="AG451" s="369"/>
      <c r="AH451" s="370"/>
      <c r="AI451" s="222" t="s">
        <v>365</v>
      </c>
      <c r="AJ451" s="222"/>
      <c r="AK451" s="222"/>
      <c r="AL451" s="188"/>
      <c r="AM451" s="222" t="s">
        <v>474</v>
      </c>
      <c r="AN451" s="222"/>
      <c r="AO451" s="222"/>
      <c r="AP451" s="188"/>
      <c r="AQ451" s="188" t="s">
        <v>356</v>
      </c>
      <c r="AR451" s="132"/>
      <c r="AS451" s="132"/>
      <c r="AT451" s="133"/>
      <c r="AU451" s="190" t="s">
        <v>254</v>
      </c>
      <c r="AV451" s="190"/>
      <c r="AW451" s="190"/>
      <c r="AX451" s="191"/>
    </row>
    <row r="452" spans="1:50" ht="18.75" hidden="1" customHeight="1">
      <c r="A452" s="174"/>
      <c r="B452" s="171"/>
      <c r="C452" s="165"/>
      <c r="D452" s="171"/>
      <c r="E452" s="365"/>
      <c r="F452" s="366"/>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08"/>
      <c r="AR452" s="205"/>
      <c r="AS452" s="135" t="s">
        <v>357</v>
      </c>
      <c r="AT452" s="136"/>
      <c r="AU452" s="205"/>
      <c r="AV452" s="205"/>
      <c r="AW452" s="135" t="s">
        <v>301</v>
      </c>
      <c r="AX452" s="198"/>
    </row>
    <row r="453" spans="1:50" ht="23.25" hidden="1" customHeight="1">
      <c r="A453" s="174"/>
      <c r="B453" s="171"/>
      <c r="C453" s="165"/>
      <c r="D453" s="171"/>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c r="A454" s="174"/>
      <c r="B454" s="171"/>
      <c r="C454" s="165"/>
      <c r="D454" s="171"/>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c r="A455" s="174"/>
      <c r="B455" s="171"/>
      <c r="C455" s="165"/>
      <c r="D455" s="171"/>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8" t="s">
        <v>302</v>
      </c>
      <c r="AC455" s="588"/>
      <c r="AD455" s="588"/>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customHeight="1">
      <c r="A456" s="174"/>
      <c r="B456" s="171"/>
      <c r="C456" s="165"/>
      <c r="D456" s="171"/>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8" t="s">
        <v>374</v>
      </c>
      <c r="AF456" s="369"/>
      <c r="AG456" s="369"/>
      <c r="AH456" s="370"/>
      <c r="AI456" s="222" t="s">
        <v>365</v>
      </c>
      <c r="AJ456" s="222"/>
      <c r="AK456" s="222"/>
      <c r="AL456" s="188"/>
      <c r="AM456" s="222" t="s">
        <v>474</v>
      </c>
      <c r="AN456" s="222"/>
      <c r="AO456" s="222"/>
      <c r="AP456" s="188"/>
      <c r="AQ456" s="188" t="s">
        <v>356</v>
      </c>
      <c r="AR456" s="132"/>
      <c r="AS456" s="132"/>
      <c r="AT456" s="133"/>
      <c r="AU456" s="190" t="s">
        <v>254</v>
      </c>
      <c r="AV456" s="190"/>
      <c r="AW456" s="190"/>
      <c r="AX456" s="191"/>
    </row>
    <row r="457" spans="1:50" ht="18.75" customHeight="1">
      <c r="A457" s="174"/>
      <c r="B457" s="171"/>
      <c r="C457" s="165"/>
      <c r="D457" s="171"/>
      <c r="E457" s="365"/>
      <c r="F457" s="366"/>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08"/>
      <c r="AR457" s="205"/>
      <c r="AS457" s="135" t="s">
        <v>357</v>
      </c>
      <c r="AT457" s="136"/>
      <c r="AU457" s="205"/>
      <c r="AV457" s="205"/>
      <c r="AW457" s="135" t="s">
        <v>301</v>
      </c>
      <c r="AX457" s="198"/>
    </row>
    <row r="458" spans="1:50" ht="18.75" customHeight="1">
      <c r="A458" s="174"/>
      <c r="B458" s="171"/>
      <c r="C458" s="165"/>
      <c r="D458" s="171"/>
      <c r="E458" s="365"/>
      <c r="F458" s="366"/>
      <c r="G458" s="103"/>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18.75" customHeight="1">
      <c r="A459" s="174"/>
      <c r="B459" s="171"/>
      <c r="C459" s="165"/>
      <c r="D459" s="171"/>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18.75" customHeight="1">
      <c r="A460" s="174"/>
      <c r="B460" s="171"/>
      <c r="C460" s="165"/>
      <c r="D460" s="171"/>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8" t="s">
        <v>15</v>
      </c>
      <c r="AC460" s="588"/>
      <c r="AD460" s="588"/>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c r="A461" s="174"/>
      <c r="B461" s="171"/>
      <c r="C461" s="165"/>
      <c r="D461" s="171"/>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8" t="s">
        <v>374</v>
      </c>
      <c r="AF461" s="369"/>
      <c r="AG461" s="369"/>
      <c r="AH461" s="370"/>
      <c r="AI461" s="222" t="s">
        <v>365</v>
      </c>
      <c r="AJ461" s="222"/>
      <c r="AK461" s="222"/>
      <c r="AL461" s="188"/>
      <c r="AM461" s="222" t="s">
        <v>474</v>
      </c>
      <c r="AN461" s="222"/>
      <c r="AO461" s="222"/>
      <c r="AP461" s="188"/>
      <c r="AQ461" s="188" t="s">
        <v>356</v>
      </c>
      <c r="AR461" s="132"/>
      <c r="AS461" s="132"/>
      <c r="AT461" s="133"/>
      <c r="AU461" s="190" t="s">
        <v>254</v>
      </c>
      <c r="AV461" s="190"/>
      <c r="AW461" s="190"/>
      <c r="AX461" s="191"/>
    </row>
    <row r="462" spans="1:50" ht="18.75" hidden="1" customHeight="1">
      <c r="A462" s="174"/>
      <c r="B462" s="171"/>
      <c r="C462" s="165"/>
      <c r="D462" s="171"/>
      <c r="E462" s="365"/>
      <c r="F462" s="366"/>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08"/>
      <c r="AR462" s="205"/>
      <c r="AS462" s="135" t="s">
        <v>357</v>
      </c>
      <c r="AT462" s="136"/>
      <c r="AU462" s="205"/>
      <c r="AV462" s="205"/>
      <c r="AW462" s="135" t="s">
        <v>301</v>
      </c>
      <c r="AX462" s="198"/>
    </row>
    <row r="463" spans="1:50" ht="23.25" hidden="1" customHeight="1">
      <c r="A463" s="174"/>
      <c r="B463" s="171"/>
      <c r="C463" s="165"/>
      <c r="D463" s="171"/>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c r="A464" s="174"/>
      <c r="B464" s="171"/>
      <c r="C464" s="165"/>
      <c r="D464" s="171"/>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c r="A465" s="174"/>
      <c r="B465" s="171"/>
      <c r="C465" s="165"/>
      <c r="D465" s="171"/>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8" t="s">
        <v>15</v>
      </c>
      <c r="AC465" s="588"/>
      <c r="AD465" s="588"/>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c r="A466" s="174"/>
      <c r="B466" s="171"/>
      <c r="C466" s="165"/>
      <c r="D466" s="171"/>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8" t="s">
        <v>374</v>
      </c>
      <c r="AF466" s="369"/>
      <c r="AG466" s="369"/>
      <c r="AH466" s="370"/>
      <c r="AI466" s="222" t="s">
        <v>365</v>
      </c>
      <c r="AJ466" s="222"/>
      <c r="AK466" s="222"/>
      <c r="AL466" s="188"/>
      <c r="AM466" s="222" t="s">
        <v>474</v>
      </c>
      <c r="AN466" s="222"/>
      <c r="AO466" s="222"/>
      <c r="AP466" s="188"/>
      <c r="AQ466" s="188" t="s">
        <v>356</v>
      </c>
      <c r="AR466" s="132"/>
      <c r="AS466" s="132"/>
      <c r="AT466" s="133"/>
      <c r="AU466" s="190" t="s">
        <v>254</v>
      </c>
      <c r="AV466" s="190"/>
      <c r="AW466" s="190"/>
      <c r="AX466" s="191"/>
    </row>
    <row r="467" spans="1:50" ht="18.75" hidden="1" customHeight="1">
      <c r="A467" s="174"/>
      <c r="B467" s="171"/>
      <c r="C467" s="165"/>
      <c r="D467" s="171"/>
      <c r="E467" s="365"/>
      <c r="F467" s="366"/>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08"/>
      <c r="AR467" s="205"/>
      <c r="AS467" s="135" t="s">
        <v>357</v>
      </c>
      <c r="AT467" s="136"/>
      <c r="AU467" s="205"/>
      <c r="AV467" s="205"/>
      <c r="AW467" s="135" t="s">
        <v>301</v>
      </c>
      <c r="AX467" s="198"/>
    </row>
    <row r="468" spans="1:50" ht="23.25" hidden="1" customHeight="1">
      <c r="A468" s="174"/>
      <c r="B468" s="171"/>
      <c r="C468" s="165"/>
      <c r="D468" s="171"/>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c r="A469" s="174"/>
      <c r="B469" s="171"/>
      <c r="C469" s="165"/>
      <c r="D469" s="171"/>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c r="A470" s="174"/>
      <c r="B470" s="171"/>
      <c r="C470" s="165"/>
      <c r="D470" s="171"/>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8" t="s">
        <v>15</v>
      </c>
      <c r="AC470" s="588"/>
      <c r="AD470" s="588"/>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c r="A471" s="174"/>
      <c r="B471" s="171"/>
      <c r="C471" s="165"/>
      <c r="D471" s="171"/>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8" t="s">
        <v>374</v>
      </c>
      <c r="AF471" s="369"/>
      <c r="AG471" s="369"/>
      <c r="AH471" s="370"/>
      <c r="AI471" s="222" t="s">
        <v>365</v>
      </c>
      <c r="AJ471" s="222"/>
      <c r="AK471" s="222"/>
      <c r="AL471" s="188"/>
      <c r="AM471" s="222" t="s">
        <v>474</v>
      </c>
      <c r="AN471" s="222"/>
      <c r="AO471" s="222"/>
      <c r="AP471" s="188"/>
      <c r="AQ471" s="188" t="s">
        <v>356</v>
      </c>
      <c r="AR471" s="132"/>
      <c r="AS471" s="132"/>
      <c r="AT471" s="133"/>
      <c r="AU471" s="190" t="s">
        <v>254</v>
      </c>
      <c r="AV471" s="190"/>
      <c r="AW471" s="190"/>
      <c r="AX471" s="191"/>
    </row>
    <row r="472" spans="1:50" ht="18.75" hidden="1" customHeight="1">
      <c r="A472" s="174"/>
      <c r="B472" s="171"/>
      <c r="C472" s="165"/>
      <c r="D472" s="171"/>
      <c r="E472" s="365"/>
      <c r="F472" s="366"/>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08"/>
      <c r="AR472" s="205"/>
      <c r="AS472" s="135" t="s">
        <v>357</v>
      </c>
      <c r="AT472" s="136"/>
      <c r="AU472" s="205"/>
      <c r="AV472" s="205"/>
      <c r="AW472" s="135" t="s">
        <v>301</v>
      </c>
      <c r="AX472" s="198"/>
    </row>
    <row r="473" spans="1:50" ht="23.25" hidden="1" customHeight="1">
      <c r="A473" s="174"/>
      <c r="B473" s="171"/>
      <c r="C473" s="165"/>
      <c r="D473" s="171"/>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c r="A474" s="174"/>
      <c r="B474" s="171"/>
      <c r="C474" s="165"/>
      <c r="D474" s="171"/>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c r="A475" s="174"/>
      <c r="B475" s="171"/>
      <c r="C475" s="165"/>
      <c r="D475" s="171"/>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8" t="s">
        <v>15</v>
      </c>
      <c r="AC475" s="588"/>
      <c r="AD475" s="588"/>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c r="A476" s="174"/>
      <c r="B476" s="171"/>
      <c r="C476" s="165"/>
      <c r="D476" s="171"/>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8" t="s">
        <v>374</v>
      </c>
      <c r="AF476" s="369"/>
      <c r="AG476" s="369"/>
      <c r="AH476" s="370"/>
      <c r="AI476" s="222" t="s">
        <v>365</v>
      </c>
      <c r="AJ476" s="222"/>
      <c r="AK476" s="222"/>
      <c r="AL476" s="188"/>
      <c r="AM476" s="222" t="s">
        <v>474</v>
      </c>
      <c r="AN476" s="222"/>
      <c r="AO476" s="222"/>
      <c r="AP476" s="188"/>
      <c r="AQ476" s="188" t="s">
        <v>356</v>
      </c>
      <c r="AR476" s="132"/>
      <c r="AS476" s="132"/>
      <c r="AT476" s="133"/>
      <c r="AU476" s="190" t="s">
        <v>254</v>
      </c>
      <c r="AV476" s="190"/>
      <c r="AW476" s="190"/>
      <c r="AX476" s="191"/>
    </row>
    <row r="477" spans="1:50" ht="18.75" hidden="1" customHeight="1">
      <c r="A477" s="174"/>
      <c r="B477" s="171"/>
      <c r="C477" s="165"/>
      <c r="D477" s="171"/>
      <c r="E477" s="365"/>
      <c r="F477" s="366"/>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08"/>
      <c r="AR477" s="205"/>
      <c r="AS477" s="135" t="s">
        <v>357</v>
      </c>
      <c r="AT477" s="136"/>
      <c r="AU477" s="205"/>
      <c r="AV477" s="205"/>
      <c r="AW477" s="135" t="s">
        <v>301</v>
      </c>
      <c r="AX477" s="198"/>
    </row>
    <row r="478" spans="1:50" ht="23.25" hidden="1" customHeight="1">
      <c r="A478" s="174"/>
      <c r="B478" s="171"/>
      <c r="C478" s="165"/>
      <c r="D478" s="171"/>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c r="A479" s="174"/>
      <c r="B479" s="171"/>
      <c r="C479" s="165"/>
      <c r="D479" s="171"/>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c r="A480" s="174"/>
      <c r="B480" s="171"/>
      <c r="C480" s="165"/>
      <c r="D480" s="171"/>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8" t="s">
        <v>15</v>
      </c>
      <c r="AC480" s="588"/>
      <c r="AD480" s="588"/>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customHeight="1">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18.75" customHeight="1">
      <c r="A482" s="174"/>
      <c r="B482" s="171"/>
      <c r="C482" s="165"/>
      <c r="D482" s="171"/>
      <c r="E482" s="127"/>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18.75" customHeight="1" thickBot="1">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c r="A484" s="174"/>
      <c r="B484" s="171"/>
      <c r="C484" s="165"/>
      <c r="D484" s="171"/>
      <c r="E484" s="159" t="s">
        <v>355</v>
      </c>
      <c r="F484" s="160"/>
      <c r="G484" s="927" t="s">
        <v>386</v>
      </c>
      <c r="H484" s="125"/>
      <c r="I484" s="125"/>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c r="A485" s="174"/>
      <c r="B485" s="171"/>
      <c r="C485" s="165"/>
      <c r="D485" s="171"/>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8" t="s">
        <v>374</v>
      </c>
      <c r="AF485" s="369"/>
      <c r="AG485" s="369"/>
      <c r="AH485" s="370"/>
      <c r="AI485" s="222" t="s">
        <v>365</v>
      </c>
      <c r="AJ485" s="222"/>
      <c r="AK485" s="222"/>
      <c r="AL485" s="188"/>
      <c r="AM485" s="222" t="s">
        <v>474</v>
      </c>
      <c r="AN485" s="222"/>
      <c r="AO485" s="222"/>
      <c r="AP485" s="188"/>
      <c r="AQ485" s="188" t="s">
        <v>356</v>
      </c>
      <c r="AR485" s="132"/>
      <c r="AS485" s="132"/>
      <c r="AT485" s="133"/>
      <c r="AU485" s="190" t="s">
        <v>254</v>
      </c>
      <c r="AV485" s="190"/>
      <c r="AW485" s="190"/>
      <c r="AX485" s="191"/>
    </row>
    <row r="486" spans="1:50" ht="18.75" hidden="1" customHeight="1">
      <c r="A486" s="174"/>
      <c r="B486" s="171"/>
      <c r="C486" s="165"/>
      <c r="D486" s="171"/>
      <c r="E486" s="365"/>
      <c r="F486" s="366"/>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08"/>
      <c r="AR486" s="205"/>
      <c r="AS486" s="135" t="s">
        <v>357</v>
      </c>
      <c r="AT486" s="136"/>
      <c r="AU486" s="205"/>
      <c r="AV486" s="205"/>
      <c r="AW486" s="135" t="s">
        <v>301</v>
      </c>
      <c r="AX486" s="198"/>
    </row>
    <row r="487" spans="1:50" ht="23.25" hidden="1" customHeight="1">
      <c r="A487" s="174"/>
      <c r="B487" s="171"/>
      <c r="C487" s="165"/>
      <c r="D487" s="171"/>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c r="A488" s="174"/>
      <c r="B488" s="171"/>
      <c r="C488" s="165"/>
      <c r="D488" s="171"/>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c r="A489" s="174"/>
      <c r="B489" s="171"/>
      <c r="C489" s="165"/>
      <c r="D489" s="171"/>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8" t="s">
        <v>302</v>
      </c>
      <c r="AC489" s="588"/>
      <c r="AD489" s="588"/>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c r="A490" s="174"/>
      <c r="B490" s="171"/>
      <c r="C490" s="165"/>
      <c r="D490" s="171"/>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8" t="s">
        <v>374</v>
      </c>
      <c r="AF490" s="369"/>
      <c r="AG490" s="369"/>
      <c r="AH490" s="370"/>
      <c r="AI490" s="222" t="s">
        <v>365</v>
      </c>
      <c r="AJ490" s="222"/>
      <c r="AK490" s="222"/>
      <c r="AL490" s="188"/>
      <c r="AM490" s="222" t="s">
        <v>474</v>
      </c>
      <c r="AN490" s="222"/>
      <c r="AO490" s="222"/>
      <c r="AP490" s="188"/>
      <c r="AQ490" s="188" t="s">
        <v>356</v>
      </c>
      <c r="AR490" s="132"/>
      <c r="AS490" s="132"/>
      <c r="AT490" s="133"/>
      <c r="AU490" s="190" t="s">
        <v>254</v>
      </c>
      <c r="AV490" s="190"/>
      <c r="AW490" s="190"/>
      <c r="AX490" s="191"/>
    </row>
    <row r="491" spans="1:50" ht="18.75" hidden="1" customHeight="1">
      <c r="A491" s="174"/>
      <c r="B491" s="171"/>
      <c r="C491" s="165"/>
      <c r="D491" s="171"/>
      <c r="E491" s="365"/>
      <c r="F491" s="366"/>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08"/>
      <c r="AR491" s="205"/>
      <c r="AS491" s="135" t="s">
        <v>357</v>
      </c>
      <c r="AT491" s="136"/>
      <c r="AU491" s="205"/>
      <c r="AV491" s="205"/>
      <c r="AW491" s="135" t="s">
        <v>301</v>
      </c>
      <c r="AX491" s="198"/>
    </row>
    <row r="492" spans="1:50" ht="23.25" hidden="1" customHeight="1">
      <c r="A492" s="174"/>
      <c r="B492" s="171"/>
      <c r="C492" s="165"/>
      <c r="D492" s="171"/>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c r="A493" s="174"/>
      <c r="B493" s="171"/>
      <c r="C493" s="165"/>
      <c r="D493" s="171"/>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c r="A494" s="174"/>
      <c r="B494" s="171"/>
      <c r="C494" s="165"/>
      <c r="D494" s="171"/>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8" t="s">
        <v>302</v>
      </c>
      <c r="AC494" s="588"/>
      <c r="AD494" s="588"/>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c r="A495" s="174"/>
      <c r="B495" s="171"/>
      <c r="C495" s="165"/>
      <c r="D495" s="171"/>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8" t="s">
        <v>374</v>
      </c>
      <c r="AF495" s="369"/>
      <c r="AG495" s="369"/>
      <c r="AH495" s="370"/>
      <c r="AI495" s="222" t="s">
        <v>365</v>
      </c>
      <c r="AJ495" s="222"/>
      <c r="AK495" s="222"/>
      <c r="AL495" s="188"/>
      <c r="AM495" s="222" t="s">
        <v>474</v>
      </c>
      <c r="AN495" s="222"/>
      <c r="AO495" s="222"/>
      <c r="AP495" s="188"/>
      <c r="AQ495" s="188" t="s">
        <v>356</v>
      </c>
      <c r="AR495" s="132"/>
      <c r="AS495" s="132"/>
      <c r="AT495" s="133"/>
      <c r="AU495" s="190" t="s">
        <v>254</v>
      </c>
      <c r="AV495" s="190"/>
      <c r="AW495" s="190"/>
      <c r="AX495" s="191"/>
    </row>
    <row r="496" spans="1:50" ht="18.75" hidden="1" customHeight="1">
      <c r="A496" s="174"/>
      <c r="B496" s="171"/>
      <c r="C496" s="165"/>
      <c r="D496" s="171"/>
      <c r="E496" s="365"/>
      <c r="F496" s="366"/>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08"/>
      <c r="AR496" s="205"/>
      <c r="AS496" s="135" t="s">
        <v>357</v>
      </c>
      <c r="AT496" s="136"/>
      <c r="AU496" s="205"/>
      <c r="AV496" s="205"/>
      <c r="AW496" s="135" t="s">
        <v>301</v>
      </c>
      <c r="AX496" s="198"/>
    </row>
    <row r="497" spans="1:50" ht="23.25" hidden="1" customHeight="1">
      <c r="A497" s="174"/>
      <c r="B497" s="171"/>
      <c r="C497" s="165"/>
      <c r="D497" s="171"/>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c r="A498" s="174"/>
      <c r="B498" s="171"/>
      <c r="C498" s="165"/>
      <c r="D498" s="171"/>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c r="A499" s="174"/>
      <c r="B499" s="171"/>
      <c r="C499" s="165"/>
      <c r="D499" s="171"/>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8" t="s">
        <v>302</v>
      </c>
      <c r="AC499" s="588"/>
      <c r="AD499" s="588"/>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c r="A500" s="174"/>
      <c r="B500" s="171"/>
      <c r="C500" s="165"/>
      <c r="D500" s="171"/>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8" t="s">
        <v>374</v>
      </c>
      <c r="AF500" s="369"/>
      <c r="AG500" s="369"/>
      <c r="AH500" s="370"/>
      <c r="AI500" s="222" t="s">
        <v>365</v>
      </c>
      <c r="AJ500" s="222"/>
      <c r="AK500" s="222"/>
      <c r="AL500" s="188"/>
      <c r="AM500" s="222" t="s">
        <v>474</v>
      </c>
      <c r="AN500" s="222"/>
      <c r="AO500" s="222"/>
      <c r="AP500" s="188"/>
      <c r="AQ500" s="188" t="s">
        <v>356</v>
      </c>
      <c r="AR500" s="132"/>
      <c r="AS500" s="132"/>
      <c r="AT500" s="133"/>
      <c r="AU500" s="190" t="s">
        <v>254</v>
      </c>
      <c r="AV500" s="190"/>
      <c r="AW500" s="190"/>
      <c r="AX500" s="191"/>
    </row>
    <row r="501" spans="1:50" ht="18.75" hidden="1" customHeight="1">
      <c r="A501" s="174"/>
      <c r="B501" s="171"/>
      <c r="C501" s="165"/>
      <c r="D501" s="171"/>
      <c r="E501" s="365"/>
      <c r="F501" s="366"/>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08"/>
      <c r="AR501" s="205"/>
      <c r="AS501" s="135" t="s">
        <v>357</v>
      </c>
      <c r="AT501" s="136"/>
      <c r="AU501" s="205"/>
      <c r="AV501" s="205"/>
      <c r="AW501" s="135" t="s">
        <v>301</v>
      </c>
      <c r="AX501" s="198"/>
    </row>
    <row r="502" spans="1:50" ht="23.25" hidden="1" customHeight="1">
      <c r="A502" s="174"/>
      <c r="B502" s="171"/>
      <c r="C502" s="165"/>
      <c r="D502" s="171"/>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c r="A503" s="174"/>
      <c r="B503" s="171"/>
      <c r="C503" s="165"/>
      <c r="D503" s="171"/>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c r="A504" s="174"/>
      <c r="B504" s="171"/>
      <c r="C504" s="165"/>
      <c r="D504" s="171"/>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8" t="s">
        <v>302</v>
      </c>
      <c r="AC504" s="588"/>
      <c r="AD504" s="588"/>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c r="A505" s="174"/>
      <c r="B505" s="171"/>
      <c r="C505" s="165"/>
      <c r="D505" s="171"/>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8" t="s">
        <v>374</v>
      </c>
      <c r="AF505" s="369"/>
      <c r="AG505" s="369"/>
      <c r="AH505" s="370"/>
      <c r="AI505" s="222" t="s">
        <v>365</v>
      </c>
      <c r="AJ505" s="222"/>
      <c r="AK505" s="222"/>
      <c r="AL505" s="188"/>
      <c r="AM505" s="222" t="s">
        <v>474</v>
      </c>
      <c r="AN505" s="222"/>
      <c r="AO505" s="222"/>
      <c r="AP505" s="188"/>
      <c r="AQ505" s="188" t="s">
        <v>356</v>
      </c>
      <c r="AR505" s="132"/>
      <c r="AS505" s="132"/>
      <c r="AT505" s="133"/>
      <c r="AU505" s="190" t="s">
        <v>254</v>
      </c>
      <c r="AV505" s="190"/>
      <c r="AW505" s="190"/>
      <c r="AX505" s="191"/>
    </row>
    <row r="506" spans="1:50" ht="18.75" hidden="1" customHeight="1">
      <c r="A506" s="174"/>
      <c r="B506" s="171"/>
      <c r="C506" s="165"/>
      <c r="D506" s="171"/>
      <c r="E506" s="365"/>
      <c r="F506" s="366"/>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08"/>
      <c r="AR506" s="205"/>
      <c r="AS506" s="135" t="s">
        <v>357</v>
      </c>
      <c r="AT506" s="136"/>
      <c r="AU506" s="205"/>
      <c r="AV506" s="205"/>
      <c r="AW506" s="135" t="s">
        <v>301</v>
      </c>
      <c r="AX506" s="198"/>
    </row>
    <row r="507" spans="1:50" ht="23.25" hidden="1" customHeight="1">
      <c r="A507" s="174"/>
      <c r="B507" s="171"/>
      <c r="C507" s="165"/>
      <c r="D507" s="171"/>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c r="A508" s="174"/>
      <c r="B508" s="171"/>
      <c r="C508" s="165"/>
      <c r="D508" s="171"/>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c r="A509" s="174"/>
      <c r="B509" s="171"/>
      <c r="C509" s="165"/>
      <c r="D509" s="171"/>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8" t="s">
        <v>302</v>
      </c>
      <c r="AC509" s="588"/>
      <c r="AD509" s="588"/>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c r="A510" s="174"/>
      <c r="B510" s="171"/>
      <c r="C510" s="165"/>
      <c r="D510" s="171"/>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8" t="s">
        <v>374</v>
      </c>
      <c r="AF510" s="369"/>
      <c r="AG510" s="369"/>
      <c r="AH510" s="370"/>
      <c r="AI510" s="222" t="s">
        <v>365</v>
      </c>
      <c r="AJ510" s="222"/>
      <c r="AK510" s="222"/>
      <c r="AL510" s="188"/>
      <c r="AM510" s="222" t="s">
        <v>474</v>
      </c>
      <c r="AN510" s="222"/>
      <c r="AO510" s="222"/>
      <c r="AP510" s="188"/>
      <c r="AQ510" s="188" t="s">
        <v>356</v>
      </c>
      <c r="AR510" s="132"/>
      <c r="AS510" s="132"/>
      <c r="AT510" s="133"/>
      <c r="AU510" s="190" t="s">
        <v>254</v>
      </c>
      <c r="AV510" s="190"/>
      <c r="AW510" s="190"/>
      <c r="AX510" s="191"/>
    </row>
    <row r="511" spans="1:50" ht="18.75" hidden="1" customHeight="1">
      <c r="A511" s="174"/>
      <c r="B511" s="171"/>
      <c r="C511" s="165"/>
      <c r="D511" s="171"/>
      <c r="E511" s="365"/>
      <c r="F511" s="366"/>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08"/>
      <c r="AR511" s="205"/>
      <c r="AS511" s="135" t="s">
        <v>357</v>
      </c>
      <c r="AT511" s="136"/>
      <c r="AU511" s="205"/>
      <c r="AV511" s="205"/>
      <c r="AW511" s="135" t="s">
        <v>301</v>
      </c>
      <c r="AX511" s="198"/>
    </row>
    <row r="512" spans="1:50" ht="23.25" hidden="1" customHeight="1">
      <c r="A512" s="174"/>
      <c r="B512" s="171"/>
      <c r="C512" s="165"/>
      <c r="D512" s="171"/>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c r="A513" s="174"/>
      <c r="B513" s="171"/>
      <c r="C513" s="165"/>
      <c r="D513" s="171"/>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c r="A514" s="174"/>
      <c r="B514" s="171"/>
      <c r="C514" s="165"/>
      <c r="D514" s="171"/>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8" t="s">
        <v>15</v>
      </c>
      <c r="AC514" s="588"/>
      <c r="AD514" s="588"/>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c r="A515" s="174"/>
      <c r="B515" s="171"/>
      <c r="C515" s="165"/>
      <c r="D515" s="171"/>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8" t="s">
        <v>374</v>
      </c>
      <c r="AF515" s="369"/>
      <c r="AG515" s="369"/>
      <c r="AH515" s="370"/>
      <c r="AI515" s="222" t="s">
        <v>365</v>
      </c>
      <c r="AJ515" s="222"/>
      <c r="AK515" s="222"/>
      <c r="AL515" s="188"/>
      <c r="AM515" s="222" t="s">
        <v>474</v>
      </c>
      <c r="AN515" s="222"/>
      <c r="AO515" s="222"/>
      <c r="AP515" s="188"/>
      <c r="AQ515" s="188" t="s">
        <v>356</v>
      </c>
      <c r="AR515" s="132"/>
      <c r="AS515" s="132"/>
      <c r="AT515" s="133"/>
      <c r="AU515" s="190" t="s">
        <v>254</v>
      </c>
      <c r="AV515" s="190"/>
      <c r="AW515" s="190"/>
      <c r="AX515" s="191"/>
    </row>
    <row r="516" spans="1:50" ht="18.75" hidden="1" customHeight="1">
      <c r="A516" s="174"/>
      <c r="B516" s="171"/>
      <c r="C516" s="165"/>
      <c r="D516" s="171"/>
      <c r="E516" s="365"/>
      <c r="F516" s="366"/>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08"/>
      <c r="AR516" s="205"/>
      <c r="AS516" s="135" t="s">
        <v>357</v>
      </c>
      <c r="AT516" s="136"/>
      <c r="AU516" s="205"/>
      <c r="AV516" s="205"/>
      <c r="AW516" s="135" t="s">
        <v>301</v>
      </c>
      <c r="AX516" s="198"/>
    </row>
    <row r="517" spans="1:50" ht="23.25" hidden="1" customHeight="1">
      <c r="A517" s="174"/>
      <c r="B517" s="171"/>
      <c r="C517" s="165"/>
      <c r="D517" s="171"/>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c r="A518" s="174"/>
      <c r="B518" s="171"/>
      <c r="C518" s="165"/>
      <c r="D518" s="171"/>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c r="A519" s="174"/>
      <c r="B519" s="171"/>
      <c r="C519" s="165"/>
      <c r="D519" s="171"/>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8" t="s">
        <v>15</v>
      </c>
      <c r="AC519" s="588"/>
      <c r="AD519" s="588"/>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c r="A520" s="174"/>
      <c r="B520" s="171"/>
      <c r="C520" s="165"/>
      <c r="D520" s="171"/>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8" t="s">
        <v>374</v>
      </c>
      <c r="AF520" s="369"/>
      <c r="AG520" s="369"/>
      <c r="AH520" s="370"/>
      <c r="AI520" s="222" t="s">
        <v>365</v>
      </c>
      <c r="AJ520" s="222"/>
      <c r="AK520" s="222"/>
      <c r="AL520" s="188"/>
      <c r="AM520" s="222" t="s">
        <v>474</v>
      </c>
      <c r="AN520" s="222"/>
      <c r="AO520" s="222"/>
      <c r="AP520" s="188"/>
      <c r="AQ520" s="188" t="s">
        <v>356</v>
      </c>
      <c r="AR520" s="132"/>
      <c r="AS520" s="132"/>
      <c r="AT520" s="133"/>
      <c r="AU520" s="190" t="s">
        <v>254</v>
      </c>
      <c r="AV520" s="190"/>
      <c r="AW520" s="190"/>
      <c r="AX520" s="191"/>
    </row>
    <row r="521" spans="1:50" ht="18.75" hidden="1" customHeight="1">
      <c r="A521" s="174"/>
      <c r="B521" s="171"/>
      <c r="C521" s="165"/>
      <c r="D521" s="171"/>
      <c r="E521" s="365"/>
      <c r="F521" s="366"/>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08"/>
      <c r="AR521" s="205"/>
      <c r="AS521" s="135" t="s">
        <v>357</v>
      </c>
      <c r="AT521" s="136"/>
      <c r="AU521" s="205"/>
      <c r="AV521" s="205"/>
      <c r="AW521" s="135" t="s">
        <v>301</v>
      </c>
      <c r="AX521" s="198"/>
    </row>
    <row r="522" spans="1:50" ht="23.25" hidden="1" customHeight="1">
      <c r="A522" s="174"/>
      <c r="B522" s="171"/>
      <c r="C522" s="165"/>
      <c r="D522" s="171"/>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c r="A523" s="174"/>
      <c r="B523" s="171"/>
      <c r="C523" s="165"/>
      <c r="D523" s="171"/>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c r="A524" s="174"/>
      <c r="B524" s="171"/>
      <c r="C524" s="165"/>
      <c r="D524" s="171"/>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8" t="s">
        <v>15</v>
      </c>
      <c r="AC524" s="588"/>
      <c r="AD524" s="588"/>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c r="A525" s="174"/>
      <c r="B525" s="171"/>
      <c r="C525" s="165"/>
      <c r="D525" s="171"/>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8" t="s">
        <v>374</v>
      </c>
      <c r="AF525" s="369"/>
      <c r="AG525" s="369"/>
      <c r="AH525" s="370"/>
      <c r="AI525" s="222" t="s">
        <v>365</v>
      </c>
      <c r="AJ525" s="222"/>
      <c r="AK525" s="222"/>
      <c r="AL525" s="188"/>
      <c r="AM525" s="222" t="s">
        <v>474</v>
      </c>
      <c r="AN525" s="222"/>
      <c r="AO525" s="222"/>
      <c r="AP525" s="188"/>
      <c r="AQ525" s="188" t="s">
        <v>356</v>
      </c>
      <c r="AR525" s="132"/>
      <c r="AS525" s="132"/>
      <c r="AT525" s="133"/>
      <c r="AU525" s="190" t="s">
        <v>254</v>
      </c>
      <c r="AV525" s="190"/>
      <c r="AW525" s="190"/>
      <c r="AX525" s="191"/>
    </row>
    <row r="526" spans="1:50" ht="18.75" hidden="1" customHeight="1">
      <c r="A526" s="174"/>
      <c r="B526" s="171"/>
      <c r="C526" s="165"/>
      <c r="D526" s="171"/>
      <c r="E526" s="365"/>
      <c r="F526" s="366"/>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08"/>
      <c r="AR526" s="205"/>
      <c r="AS526" s="135" t="s">
        <v>357</v>
      </c>
      <c r="AT526" s="136"/>
      <c r="AU526" s="205"/>
      <c r="AV526" s="205"/>
      <c r="AW526" s="135" t="s">
        <v>301</v>
      </c>
      <c r="AX526" s="198"/>
    </row>
    <row r="527" spans="1:50" ht="23.25" hidden="1" customHeight="1">
      <c r="A527" s="174"/>
      <c r="B527" s="171"/>
      <c r="C527" s="165"/>
      <c r="D527" s="171"/>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c r="A528" s="174"/>
      <c r="B528" s="171"/>
      <c r="C528" s="165"/>
      <c r="D528" s="171"/>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c r="A529" s="174"/>
      <c r="B529" s="171"/>
      <c r="C529" s="165"/>
      <c r="D529" s="171"/>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8" t="s">
        <v>15</v>
      </c>
      <c r="AC529" s="588"/>
      <c r="AD529" s="588"/>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c r="A530" s="174"/>
      <c r="B530" s="171"/>
      <c r="C530" s="165"/>
      <c r="D530" s="171"/>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8" t="s">
        <v>374</v>
      </c>
      <c r="AF530" s="369"/>
      <c r="AG530" s="369"/>
      <c r="AH530" s="370"/>
      <c r="AI530" s="222" t="s">
        <v>365</v>
      </c>
      <c r="AJ530" s="222"/>
      <c r="AK530" s="222"/>
      <c r="AL530" s="188"/>
      <c r="AM530" s="222" t="s">
        <v>474</v>
      </c>
      <c r="AN530" s="222"/>
      <c r="AO530" s="222"/>
      <c r="AP530" s="188"/>
      <c r="AQ530" s="188" t="s">
        <v>356</v>
      </c>
      <c r="AR530" s="132"/>
      <c r="AS530" s="132"/>
      <c r="AT530" s="133"/>
      <c r="AU530" s="190" t="s">
        <v>254</v>
      </c>
      <c r="AV530" s="190"/>
      <c r="AW530" s="190"/>
      <c r="AX530" s="191"/>
    </row>
    <row r="531" spans="1:50" ht="18.75" hidden="1" customHeight="1">
      <c r="A531" s="174"/>
      <c r="B531" s="171"/>
      <c r="C531" s="165"/>
      <c r="D531" s="171"/>
      <c r="E531" s="365"/>
      <c r="F531" s="366"/>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08"/>
      <c r="AR531" s="205"/>
      <c r="AS531" s="135" t="s">
        <v>357</v>
      </c>
      <c r="AT531" s="136"/>
      <c r="AU531" s="205"/>
      <c r="AV531" s="205"/>
      <c r="AW531" s="135" t="s">
        <v>301</v>
      </c>
      <c r="AX531" s="198"/>
    </row>
    <row r="532" spans="1:50" ht="23.25" hidden="1" customHeight="1">
      <c r="A532" s="174"/>
      <c r="B532" s="171"/>
      <c r="C532" s="165"/>
      <c r="D532" s="171"/>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c r="A533" s="174"/>
      <c r="B533" s="171"/>
      <c r="C533" s="165"/>
      <c r="D533" s="171"/>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c r="A534" s="174"/>
      <c r="B534" s="171"/>
      <c r="C534" s="165"/>
      <c r="D534" s="171"/>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8" t="s">
        <v>15</v>
      </c>
      <c r="AC534" s="588"/>
      <c r="AD534" s="588"/>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c r="A538" s="174"/>
      <c r="B538" s="171"/>
      <c r="C538" s="165"/>
      <c r="D538" s="171"/>
      <c r="E538" s="159" t="s">
        <v>355</v>
      </c>
      <c r="F538" s="160"/>
      <c r="G538" s="927" t="s">
        <v>386</v>
      </c>
      <c r="H538" s="125"/>
      <c r="I538" s="125"/>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c r="A539" s="174"/>
      <c r="B539" s="171"/>
      <c r="C539" s="165"/>
      <c r="D539" s="171"/>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8" t="s">
        <v>374</v>
      </c>
      <c r="AF539" s="369"/>
      <c r="AG539" s="369"/>
      <c r="AH539" s="370"/>
      <c r="AI539" s="222" t="s">
        <v>365</v>
      </c>
      <c r="AJ539" s="222"/>
      <c r="AK539" s="222"/>
      <c r="AL539" s="188"/>
      <c r="AM539" s="222" t="s">
        <v>474</v>
      </c>
      <c r="AN539" s="222"/>
      <c r="AO539" s="222"/>
      <c r="AP539" s="188"/>
      <c r="AQ539" s="188" t="s">
        <v>356</v>
      </c>
      <c r="AR539" s="132"/>
      <c r="AS539" s="132"/>
      <c r="AT539" s="133"/>
      <c r="AU539" s="190" t="s">
        <v>254</v>
      </c>
      <c r="AV539" s="190"/>
      <c r="AW539" s="190"/>
      <c r="AX539" s="191"/>
    </row>
    <row r="540" spans="1:50" ht="18.75" hidden="1" customHeight="1">
      <c r="A540" s="174"/>
      <c r="B540" s="171"/>
      <c r="C540" s="165"/>
      <c r="D540" s="171"/>
      <c r="E540" s="365"/>
      <c r="F540" s="366"/>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08"/>
      <c r="AR540" s="205"/>
      <c r="AS540" s="135" t="s">
        <v>357</v>
      </c>
      <c r="AT540" s="136"/>
      <c r="AU540" s="205"/>
      <c r="AV540" s="205"/>
      <c r="AW540" s="135" t="s">
        <v>301</v>
      </c>
      <c r="AX540" s="198"/>
    </row>
    <row r="541" spans="1:50" ht="23.25" hidden="1" customHeight="1">
      <c r="A541" s="174"/>
      <c r="B541" s="171"/>
      <c r="C541" s="165"/>
      <c r="D541" s="171"/>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c r="A542" s="174"/>
      <c r="B542" s="171"/>
      <c r="C542" s="165"/>
      <c r="D542" s="171"/>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c r="A543" s="174"/>
      <c r="B543" s="171"/>
      <c r="C543" s="165"/>
      <c r="D543" s="171"/>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8" t="s">
        <v>302</v>
      </c>
      <c r="AC543" s="588"/>
      <c r="AD543" s="588"/>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c r="A544" s="174"/>
      <c r="B544" s="171"/>
      <c r="C544" s="165"/>
      <c r="D544" s="171"/>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8" t="s">
        <v>374</v>
      </c>
      <c r="AF544" s="369"/>
      <c r="AG544" s="369"/>
      <c r="AH544" s="370"/>
      <c r="AI544" s="222" t="s">
        <v>365</v>
      </c>
      <c r="AJ544" s="222"/>
      <c r="AK544" s="222"/>
      <c r="AL544" s="188"/>
      <c r="AM544" s="222" t="s">
        <v>474</v>
      </c>
      <c r="AN544" s="222"/>
      <c r="AO544" s="222"/>
      <c r="AP544" s="188"/>
      <c r="AQ544" s="188" t="s">
        <v>356</v>
      </c>
      <c r="AR544" s="132"/>
      <c r="AS544" s="132"/>
      <c r="AT544" s="133"/>
      <c r="AU544" s="190" t="s">
        <v>254</v>
      </c>
      <c r="AV544" s="190"/>
      <c r="AW544" s="190"/>
      <c r="AX544" s="191"/>
    </row>
    <row r="545" spans="1:50" ht="18.75" hidden="1" customHeight="1">
      <c r="A545" s="174"/>
      <c r="B545" s="171"/>
      <c r="C545" s="165"/>
      <c r="D545" s="171"/>
      <c r="E545" s="365"/>
      <c r="F545" s="366"/>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08"/>
      <c r="AR545" s="205"/>
      <c r="AS545" s="135" t="s">
        <v>357</v>
      </c>
      <c r="AT545" s="136"/>
      <c r="AU545" s="205"/>
      <c r="AV545" s="205"/>
      <c r="AW545" s="135" t="s">
        <v>301</v>
      </c>
      <c r="AX545" s="198"/>
    </row>
    <row r="546" spans="1:50" ht="23.25" hidden="1" customHeight="1">
      <c r="A546" s="174"/>
      <c r="B546" s="171"/>
      <c r="C546" s="165"/>
      <c r="D546" s="171"/>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c r="A547" s="174"/>
      <c r="B547" s="171"/>
      <c r="C547" s="165"/>
      <c r="D547" s="171"/>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c r="A548" s="174"/>
      <c r="B548" s="171"/>
      <c r="C548" s="165"/>
      <c r="D548" s="171"/>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8" t="s">
        <v>302</v>
      </c>
      <c r="AC548" s="588"/>
      <c r="AD548" s="588"/>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c r="A549" s="174"/>
      <c r="B549" s="171"/>
      <c r="C549" s="165"/>
      <c r="D549" s="171"/>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8" t="s">
        <v>374</v>
      </c>
      <c r="AF549" s="369"/>
      <c r="AG549" s="369"/>
      <c r="AH549" s="370"/>
      <c r="AI549" s="222" t="s">
        <v>365</v>
      </c>
      <c r="AJ549" s="222"/>
      <c r="AK549" s="222"/>
      <c r="AL549" s="188"/>
      <c r="AM549" s="222" t="s">
        <v>474</v>
      </c>
      <c r="AN549" s="222"/>
      <c r="AO549" s="222"/>
      <c r="AP549" s="188"/>
      <c r="AQ549" s="188" t="s">
        <v>356</v>
      </c>
      <c r="AR549" s="132"/>
      <c r="AS549" s="132"/>
      <c r="AT549" s="133"/>
      <c r="AU549" s="190" t="s">
        <v>254</v>
      </c>
      <c r="AV549" s="190"/>
      <c r="AW549" s="190"/>
      <c r="AX549" s="191"/>
    </row>
    <row r="550" spans="1:50" ht="18.75" hidden="1" customHeight="1">
      <c r="A550" s="174"/>
      <c r="B550" s="171"/>
      <c r="C550" s="165"/>
      <c r="D550" s="171"/>
      <c r="E550" s="365"/>
      <c r="F550" s="366"/>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08"/>
      <c r="AR550" s="205"/>
      <c r="AS550" s="135" t="s">
        <v>357</v>
      </c>
      <c r="AT550" s="136"/>
      <c r="AU550" s="205"/>
      <c r="AV550" s="205"/>
      <c r="AW550" s="135" t="s">
        <v>301</v>
      </c>
      <c r="AX550" s="198"/>
    </row>
    <row r="551" spans="1:50" ht="23.25" hidden="1" customHeight="1">
      <c r="A551" s="174"/>
      <c r="B551" s="171"/>
      <c r="C551" s="165"/>
      <c r="D551" s="171"/>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c r="A552" s="174"/>
      <c r="B552" s="171"/>
      <c r="C552" s="165"/>
      <c r="D552" s="171"/>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c r="A553" s="174"/>
      <c r="B553" s="171"/>
      <c r="C553" s="165"/>
      <c r="D553" s="171"/>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8" t="s">
        <v>302</v>
      </c>
      <c r="AC553" s="588"/>
      <c r="AD553" s="588"/>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c r="A554" s="174"/>
      <c r="B554" s="171"/>
      <c r="C554" s="165"/>
      <c r="D554" s="171"/>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8" t="s">
        <v>374</v>
      </c>
      <c r="AF554" s="369"/>
      <c r="AG554" s="369"/>
      <c r="AH554" s="370"/>
      <c r="AI554" s="222" t="s">
        <v>365</v>
      </c>
      <c r="AJ554" s="222"/>
      <c r="AK554" s="222"/>
      <c r="AL554" s="188"/>
      <c r="AM554" s="222" t="s">
        <v>474</v>
      </c>
      <c r="AN554" s="222"/>
      <c r="AO554" s="222"/>
      <c r="AP554" s="188"/>
      <c r="AQ554" s="188" t="s">
        <v>356</v>
      </c>
      <c r="AR554" s="132"/>
      <c r="AS554" s="132"/>
      <c r="AT554" s="133"/>
      <c r="AU554" s="190" t="s">
        <v>254</v>
      </c>
      <c r="AV554" s="190"/>
      <c r="AW554" s="190"/>
      <c r="AX554" s="191"/>
    </row>
    <row r="555" spans="1:50" ht="18.75" hidden="1" customHeight="1">
      <c r="A555" s="174"/>
      <c r="B555" s="171"/>
      <c r="C555" s="165"/>
      <c r="D555" s="171"/>
      <c r="E555" s="365"/>
      <c r="F555" s="366"/>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08"/>
      <c r="AR555" s="205"/>
      <c r="AS555" s="135" t="s">
        <v>357</v>
      </c>
      <c r="AT555" s="136"/>
      <c r="AU555" s="205"/>
      <c r="AV555" s="205"/>
      <c r="AW555" s="135" t="s">
        <v>301</v>
      </c>
      <c r="AX555" s="198"/>
    </row>
    <row r="556" spans="1:50" ht="23.25" hidden="1" customHeight="1">
      <c r="A556" s="174"/>
      <c r="B556" s="171"/>
      <c r="C556" s="165"/>
      <c r="D556" s="171"/>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c r="A557" s="174"/>
      <c r="B557" s="171"/>
      <c r="C557" s="165"/>
      <c r="D557" s="171"/>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c r="A558" s="174"/>
      <c r="B558" s="171"/>
      <c r="C558" s="165"/>
      <c r="D558" s="171"/>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8" t="s">
        <v>302</v>
      </c>
      <c r="AC558" s="588"/>
      <c r="AD558" s="588"/>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c r="A559" s="174"/>
      <c r="B559" s="171"/>
      <c r="C559" s="165"/>
      <c r="D559" s="171"/>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8" t="s">
        <v>374</v>
      </c>
      <c r="AF559" s="369"/>
      <c r="AG559" s="369"/>
      <c r="AH559" s="370"/>
      <c r="AI559" s="222" t="s">
        <v>365</v>
      </c>
      <c r="AJ559" s="222"/>
      <c r="AK559" s="222"/>
      <c r="AL559" s="188"/>
      <c r="AM559" s="222" t="s">
        <v>474</v>
      </c>
      <c r="AN559" s="222"/>
      <c r="AO559" s="222"/>
      <c r="AP559" s="188"/>
      <c r="AQ559" s="188" t="s">
        <v>356</v>
      </c>
      <c r="AR559" s="132"/>
      <c r="AS559" s="132"/>
      <c r="AT559" s="133"/>
      <c r="AU559" s="190" t="s">
        <v>254</v>
      </c>
      <c r="AV559" s="190"/>
      <c r="AW559" s="190"/>
      <c r="AX559" s="191"/>
    </row>
    <row r="560" spans="1:50" ht="18.75" hidden="1" customHeight="1">
      <c r="A560" s="174"/>
      <c r="B560" s="171"/>
      <c r="C560" s="165"/>
      <c r="D560" s="171"/>
      <c r="E560" s="365"/>
      <c r="F560" s="366"/>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08"/>
      <c r="AR560" s="205"/>
      <c r="AS560" s="135" t="s">
        <v>357</v>
      </c>
      <c r="AT560" s="136"/>
      <c r="AU560" s="205"/>
      <c r="AV560" s="205"/>
      <c r="AW560" s="135" t="s">
        <v>301</v>
      </c>
      <c r="AX560" s="198"/>
    </row>
    <row r="561" spans="1:50" ht="23.25" hidden="1" customHeight="1">
      <c r="A561" s="174"/>
      <c r="B561" s="171"/>
      <c r="C561" s="165"/>
      <c r="D561" s="171"/>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c r="A562" s="174"/>
      <c r="B562" s="171"/>
      <c r="C562" s="165"/>
      <c r="D562" s="171"/>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c r="A563" s="174"/>
      <c r="B563" s="171"/>
      <c r="C563" s="165"/>
      <c r="D563" s="171"/>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8" t="s">
        <v>302</v>
      </c>
      <c r="AC563" s="588"/>
      <c r="AD563" s="588"/>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c r="A564" s="174"/>
      <c r="B564" s="171"/>
      <c r="C564" s="165"/>
      <c r="D564" s="171"/>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8" t="s">
        <v>374</v>
      </c>
      <c r="AF564" s="369"/>
      <c r="AG564" s="369"/>
      <c r="AH564" s="370"/>
      <c r="AI564" s="222" t="s">
        <v>365</v>
      </c>
      <c r="AJ564" s="222"/>
      <c r="AK564" s="222"/>
      <c r="AL564" s="188"/>
      <c r="AM564" s="222" t="s">
        <v>474</v>
      </c>
      <c r="AN564" s="222"/>
      <c r="AO564" s="222"/>
      <c r="AP564" s="188"/>
      <c r="AQ564" s="188" t="s">
        <v>356</v>
      </c>
      <c r="AR564" s="132"/>
      <c r="AS564" s="132"/>
      <c r="AT564" s="133"/>
      <c r="AU564" s="190" t="s">
        <v>254</v>
      </c>
      <c r="AV564" s="190"/>
      <c r="AW564" s="190"/>
      <c r="AX564" s="191"/>
    </row>
    <row r="565" spans="1:50" ht="18.75" hidden="1" customHeight="1">
      <c r="A565" s="174"/>
      <c r="B565" s="171"/>
      <c r="C565" s="165"/>
      <c r="D565" s="171"/>
      <c r="E565" s="365"/>
      <c r="F565" s="366"/>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08"/>
      <c r="AR565" s="205"/>
      <c r="AS565" s="135" t="s">
        <v>357</v>
      </c>
      <c r="AT565" s="136"/>
      <c r="AU565" s="205"/>
      <c r="AV565" s="205"/>
      <c r="AW565" s="135" t="s">
        <v>301</v>
      </c>
      <c r="AX565" s="198"/>
    </row>
    <row r="566" spans="1:50" ht="23.25" hidden="1" customHeight="1">
      <c r="A566" s="174"/>
      <c r="B566" s="171"/>
      <c r="C566" s="165"/>
      <c r="D566" s="171"/>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c r="A567" s="174"/>
      <c r="B567" s="171"/>
      <c r="C567" s="165"/>
      <c r="D567" s="171"/>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c r="A568" s="174"/>
      <c r="B568" s="171"/>
      <c r="C568" s="165"/>
      <c r="D568" s="171"/>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8" t="s">
        <v>15</v>
      </c>
      <c r="AC568" s="588"/>
      <c r="AD568" s="588"/>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c r="A569" s="174"/>
      <c r="B569" s="171"/>
      <c r="C569" s="165"/>
      <c r="D569" s="171"/>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8" t="s">
        <v>374</v>
      </c>
      <c r="AF569" s="369"/>
      <c r="AG569" s="369"/>
      <c r="AH569" s="370"/>
      <c r="AI569" s="222" t="s">
        <v>365</v>
      </c>
      <c r="AJ569" s="222"/>
      <c r="AK569" s="222"/>
      <c r="AL569" s="188"/>
      <c r="AM569" s="222" t="s">
        <v>474</v>
      </c>
      <c r="AN569" s="222"/>
      <c r="AO569" s="222"/>
      <c r="AP569" s="188"/>
      <c r="AQ569" s="188" t="s">
        <v>356</v>
      </c>
      <c r="AR569" s="132"/>
      <c r="AS569" s="132"/>
      <c r="AT569" s="133"/>
      <c r="AU569" s="190" t="s">
        <v>254</v>
      </c>
      <c r="AV569" s="190"/>
      <c r="AW569" s="190"/>
      <c r="AX569" s="191"/>
    </row>
    <row r="570" spans="1:50" ht="18.75" hidden="1" customHeight="1">
      <c r="A570" s="174"/>
      <c r="B570" s="171"/>
      <c r="C570" s="165"/>
      <c r="D570" s="171"/>
      <c r="E570" s="365"/>
      <c r="F570" s="366"/>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08"/>
      <c r="AR570" s="205"/>
      <c r="AS570" s="135" t="s">
        <v>357</v>
      </c>
      <c r="AT570" s="136"/>
      <c r="AU570" s="205"/>
      <c r="AV570" s="205"/>
      <c r="AW570" s="135" t="s">
        <v>301</v>
      </c>
      <c r="AX570" s="198"/>
    </row>
    <row r="571" spans="1:50" ht="23.25" hidden="1" customHeight="1">
      <c r="A571" s="174"/>
      <c r="B571" s="171"/>
      <c r="C571" s="165"/>
      <c r="D571" s="171"/>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c r="A572" s="174"/>
      <c r="B572" s="171"/>
      <c r="C572" s="165"/>
      <c r="D572" s="171"/>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c r="A573" s="174"/>
      <c r="B573" s="171"/>
      <c r="C573" s="165"/>
      <c r="D573" s="171"/>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8" t="s">
        <v>15</v>
      </c>
      <c r="AC573" s="588"/>
      <c r="AD573" s="588"/>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c r="A574" s="174"/>
      <c r="B574" s="171"/>
      <c r="C574" s="165"/>
      <c r="D574" s="171"/>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8" t="s">
        <v>374</v>
      </c>
      <c r="AF574" s="369"/>
      <c r="AG574" s="369"/>
      <c r="AH574" s="370"/>
      <c r="AI574" s="222" t="s">
        <v>365</v>
      </c>
      <c r="AJ574" s="222"/>
      <c r="AK574" s="222"/>
      <c r="AL574" s="188"/>
      <c r="AM574" s="222" t="s">
        <v>474</v>
      </c>
      <c r="AN574" s="222"/>
      <c r="AO574" s="222"/>
      <c r="AP574" s="188"/>
      <c r="AQ574" s="188" t="s">
        <v>356</v>
      </c>
      <c r="AR574" s="132"/>
      <c r="AS574" s="132"/>
      <c r="AT574" s="133"/>
      <c r="AU574" s="190" t="s">
        <v>254</v>
      </c>
      <c r="AV574" s="190"/>
      <c r="AW574" s="190"/>
      <c r="AX574" s="191"/>
    </row>
    <row r="575" spans="1:50" ht="18.75" hidden="1" customHeight="1">
      <c r="A575" s="174"/>
      <c r="B575" s="171"/>
      <c r="C575" s="165"/>
      <c r="D575" s="171"/>
      <c r="E575" s="365"/>
      <c r="F575" s="366"/>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08"/>
      <c r="AR575" s="205"/>
      <c r="AS575" s="135" t="s">
        <v>357</v>
      </c>
      <c r="AT575" s="136"/>
      <c r="AU575" s="205"/>
      <c r="AV575" s="205"/>
      <c r="AW575" s="135" t="s">
        <v>301</v>
      </c>
      <c r="AX575" s="198"/>
    </row>
    <row r="576" spans="1:50" ht="23.25" hidden="1" customHeight="1">
      <c r="A576" s="174"/>
      <c r="B576" s="171"/>
      <c r="C576" s="165"/>
      <c r="D576" s="171"/>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c r="A577" s="174"/>
      <c r="B577" s="171"/>
      <c r="C577" s="165"/>
      <c r="D577" s="171"/>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c r="A578" s="174"/>
      <c r="B578" s="171"/>
      <c r="C578" s="165"/>
      <c r="D578" s="171"/>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8" t="s">
        <v>15</v>
      </c>
      <c r="AC578" s="588"/>
      <c r="AD578" s="588"/>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c r="A579" s="174"/>
      <c r="B579" s="171"/>
      <c r="C579" s="165"/>
      <c r="D579" s="171"/>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8" t="s">
        <v>374</v>
      </c>
      <c r="AF579" s="369"/>
      <c r="AG579" s="369"/>
      <c r="AH579" s="370"/>
      <c r="AI579" s="222" t="s">
        <v>365</v>
      </c>
      <c r="AJ579" s="222"/>
      <c r="AK579" s="222"/>
      <c r="AL579" s="188"/>
      <c r="AM579" s="222" t="s">
        <v>474</v>
      </c>
      <c r="AN579" s="222"/>
      <c r="AO579" s="222"/>
      <c r="AP579" s="188"/>
      <c r="AQ579" s="188" t="s">
        <v>356</v>
      </c>
      <c r="AR579" s="132"/>
      <c r="AS579" s="132"/>
      <c r="AT579" s="133"/>
      <c r="AU579" s="190" t="s">
        <v>254</v>
      </c>
      <c r="AV579" s="190"/>
      <c r="AW579" s="190"/>
      <c r="AX579" s="191"/>
    </row>
    <row r="580" spans="1:50" ht="18.75" hidden="1" customHeight="1">
      <c r="A580" s="174"/>
      <c r="B580" s="171"/>
      <c r="C580" s="165"/>
      <c r="D580" s="171"/>
      <c r="E580" s="365"/>
      <c r="F580" s="366"/>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08"/>
      <c r="AR580" s="205"/>
      <c r="AS580" s="135" t="s">
        <v>357</v>
      </c>
      <c r="AT580" s="136"/>
      <c r="AU580" s="205"/>
      <c r="AV580" s="205"/>
      <c r="AW580" s="135" t="s">
        <v>301</v>
      </c>
      <c r="AX580" s="198"/>
    </row>
    <row r="581" spans="1:50" ht="23.25" hidden="1" customHeight="1">
      <c r="A581" s="174"/>
      <c r="B581" s="171"/>
      <c r="C581" s="165"/>
      <c r="D581" s="171"/>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c r="A582" s="174"/>
      <c r="B582" s="171"/>
      <c r="C582" s="165"/>
      <c r="D582" s="171"/>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c r="A583" s="174"/>
      <c r="B583" s="171"/>
      <c r="C583" s="165"/>
      <c r="D583" s="171"/>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8" t="s">
        <v>15</v>
      </c>
      <c r="AC583" s="588"/>
      <c r="AD583" s="588"/>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c r="A584" s="174"/>
      <c r="B584" s="171"/>
      <c r="C584" s="165"/>
      <c r="D584" s="171"/>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8" t="s">
        <v>374</v>
      </c>
      <c r="AF584" s="369"/>
      <c r="AG584" s="369"/>
      <c r="AH584" s="370"/>
      <c r="AI584" s="222" t="s">
        <v>365</v>
      </c>
      <c r="AJ584" s="222"/>
      <c r="AK584" s="222"/>
      <c r="AL584" s="188"/>
      <c r="AM584" s="222" t="s">
        <v>474</v>
      </c>
      <c r="AN584" s="222"/>
      <c r="AO584" s="222"/>
      <c r="AP584" s="188"/>
      <c r="AQ584" s="188" t="s">
        <v>356</v>
      </c>
      <c r="AR584" s="132"/>
      <c r="AS584" s="132"/>
      <c r="AT584" s="133"/>
      <c r="AU584" s="190" t="s">
        <v>254</v>
      </c>
      <c r="AV584" s="190"/>
      <c r="AW584" s="190"/>
      <c r="AX584" s="191"/>
    </row>
    <row r="585" spans="1:50" ht="18.75" hidden="1" customHeight="1">
      <c r="A585" s="174"/>
      <c r="B585" s="171"/>
      <c r="C585" s="165"/>
      <c r="D585" s="171"/>
      <c r="E585" s="365"/>
      <c r="F585" s="366"/>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08"/>
      <c r="AR585" s="205"/>
      <c r="AS585" s="135" t="s">
        <v>357</v>
      </c>
      <c r="AT585" s="136"/>
      <c r="AU585" s="205"/>
      <c r="AV585" s="205"/>
      <c r="AW585" s="135" t="s">
        <v>301</v>
      </c>
      <c r="AX585" s="198"/>
    </row>
    <row r="586" spans="1:50" ht="23.25" hidden="1" customHeight="1">
      <c r="A586" s="174"/>
      <c r="B586" s="171"/>
      <c r="C586" s="165"/>
      <c r="D586" s="171"/>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c r="A587" s="174"/>
      <c r="B587" s="171"/>
      <c r="C587" s="165"/>
      <c r="D587" s="171"/>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c r="A588" s="174"/>
      <c r="B588" s="171"/>
      <c r="C588" s="165"/>
      <c r="D588" s="171"/>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8" t="s">
        <v>15</v>
      </c>
      <c r="AC588" s="588"/>
      <c r="AD588" s="588"/>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c r="A592" s="174"/>
      <c r="B592" s="171"/>
      <c r="C592" s="165"/>
      <c r="D592" s="171"/>
      <c r="E592" s="159" t="s">
        <v>355</v>
      </c>
      <c r="F592" s="160"/>
      <c r="G592" s="927" t="s">
        <v>386</v>
      </c>
      <c r="H592" s="125"/>
      <c r="I592" s="125"/>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c r="A593" s="174"/>
      <c r="B593" s="171"/>
      <c r="C593" s="165"/>
      <c r="D593" s="171"/>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8" t="s">
        <v>374</v>
      </c>
      <c r="AF593" s="369"/>
      <c r="AG593" s="369"/>
      <c r="AH593" s="370"/>
      <c r="AI593" s="222" t="s">
        <v>365</v>
      </c>
      <c r="AJ593" s="222"/>
      <c r="AK593" s="222"/>
      <c r="AL593" s="188"/>
      <c r="AM593" s="222" t="s">
        <v>474</v>
      </c>
      <c r="AN593" s="222"/>
      <c r="AO593" s="222"/>
      <c r="AP593" s="188"/>
      <c r="AQ593" s="188" t="s">
        <v>356</v>
      </c>
      <c r="AR593" s="132"/>
      <c r="AS593" s="132"/>
      <c r="AT593" s="133"/>
      <c r="AU593" s="190" t="s">
        <v>254</v>
      </c>
      <c r="AV593" s="190"/>
      <c r="AW593" s="190"/>
      <c r="AX593" s="191"/>
    </row>
    <row r="594" spans="1:50" ht="18.75" hidden="1" customHeight="1">
      <c r="A594" s="174"/>
      <c r="B594" s="171"/>
      <c r="C594" s="165"/>
      <c r="D594" s="171"/>
      <c r="E594" s="365"/>
      <c r="F594" s="366"/>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08"/>
      <c r="AR594" s="205"/>
      <c r="AS594" s="135" t="s">
        <v>357</v>
      </c>
      <c r="AT594" s="136"/>
      <c r="AU594" s="205"/>
      <c r="AV594" s="205"/>
      <c r="AW594" s="135" t="s">
        <v>301</v>
      </c>
      <c r="AX594" s="198"/>
    </row>
    <row r="595" spans="1:50" ht="23.25" hidden="1" customHeight="1">
      <c r="A595" s="174"/>
      <c r="B595" s="171"/>
      <c r="C595" s="165"/>
      <c r="D595" s="171"/>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c r="A596" s="174"/>
      <c r="B596" s="171"/>
      <c r="C596" s="165"/>
      <c r="D596" s="171"/>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c r="A597" s="174"/>
      <c r="B597" s="171"/>
      <c r="C597" s="165"/>
      <c r="D597" s="171"/>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8" t="s">
        <v>302</v>
      </c>
      <c r="AC597" s="588"/>
      <c r="AD597" s="588"/>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c r="A598" s="174"/>
      <c r="B598" s="171"/>
      <c r="C598" s="165"/>
      <c r="D598" s="171"/>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8" t="s">
        <v>374</v>
      </c>
      <c r="AF598" s="369"/>
      <c r="AG598" s="369"/>
      <c r="AH598" s="370"/>
      <c r="AI598" s="222" t="s">
        <v>365</v>
      </c>
      <c r="AJ598" s="222"/>
      <c r="AK598" s="222"/>
      <c r="AL598" s="188"/>
      <c r="AM598" s="222" t="s">
        <v>474</v>
      </c>
      <c r="AN598" s="222"/>
      <c r="AO598" s="222"/>
      <c r="AP598" s="188"/>
      <c r="AQ598" s="188" t="s">
        <v>356</v>
      </c>
      <c r="AR598" s="132"/>
      <c r="AS598" s="132"/>
      <c r="AT598" s="133"/>
      <c r="AU598" s="190" t="s">
        <v>254</v>
      </c>
      <c r="AV598" s="190"/>
      <c r="AW598" s="190"/>
      <c r="AX598" s="191"/>
    </row>
    <row r="599" spans="1:50" ht="18.75" hidden="1" customHeight="1">
      <c r="A599" s="174"/>
      <c r="B599" s="171"/>
      <c r="C599" s="165"/>
      <c r="D599" s="171"/>
      <c r="E599" s="365"/>
      <c r="F599" s="366"/>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08"/>
      <c r="AR599" s="205"/>
      <c r="AS599" s="135" t="s">
        <v>357</v>
      </c>
      <c r="AT599" s="136"/>
      <c r="AU599" s="205"/>
      <c r="AV599" s="205"/>
      <c r="AW599" s="135" t="s">
        <v>301</v>
      </c>
      <c r="AX599" s="198"/>
    </row>
    <row r="600" spans="1:50" ht="23.25" hidden="1" customHeight="1">
      <c r="A600" s="174"/>
      <c r="B600" s="171"/>
      <c r="C600" s="165"/>
      <c r="D600" s="171"/>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c r="A601" s="174"/>
      <c r="B601" s="171"/>
      <c r="C601" s="165"/>
      <c r="D601" s="171"/>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c r="A602" s="174"/>
      <c r="B602" s="171"/>
      <c r="C602" s="165"/>
      <c r="D602" s="171"/>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8" t="s">
        <v>302</v>
      </c>
      <c r="AC602" s="588"/>
      <c r="AD602" s="588"/>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c r="A603" s="174"/>
      <c r="B603" s="171"/>
      <c r="C603" s="165"/>
      <c r="D603" s="171"/>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8" t="s">
        <v>374</v>
      </c>
      <c r="AF603" s="369"/>
      <c r="AG603" s="369"/>
      <c r="AH603" s="370"/>
      <c r="AI603" s="222" t="s">
        <v>365</v>
      </c>
      <c r="AJ603" s="222"/>
      <c r="AK603" s="222"/>
      <c r="AL603" s="188"/>
      <c r="AM603" s="222" t="s">
        <v>474</v>
      </c>
      <c r="AN603" s="222"/>
      <c r="AO603" s="222"/>
      <c r="AP603" s="188"/>
      <c r="AQ603" s="188" t="s">
        <v>356</v>
      </c>
      <c r="AR603" s="132"/>
      <c r="AS603" s="132"/>
      <c r="AT603" s="133"/>
      <c r="AU603" s="190" t="s">
        <v>254</v>
      </c>
      <c r="AV603" s="190"/>
      <c r="AW603" s="190"/>
      <c r="AX603" s="191"/>
    </row>
    <row r="604" spans="1:50" ht="18.75" hidden="1" customHeight="1">
      <c r="A604" s="174"/>
      <c r="B604" s="171"/>
      <c r="C604" s="165"/>
      <c r="D604" s="171"/>
      <c r="E604" s="365"/>
      <c r="F604" s="366"/>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08"/>
      <c r="AR604" s="205"/>
      <c r="AS604" s="135" t="s">
        <v>357</v>
      </c>
      <c r="AT604" s="136"/>
      <c r="AU604" s="205"/>
      <c r="AV604" s="205"/>
      <c r="AW604" s="135" t="s">
        <v>301</v>
      </c>
      <c r="AX604" s="198"/>
    </row>
    <row r="605" spans="1:50" ht="23.25" hidden="1" customHeight="1">
      <c r="A605" s="174"/>
      <c r="B605" s="171"/>
      <c r="C605" s="165"/>
      <c r="D605" s="171"/>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c r="A606" s="174"/>
      <c r="B606" s="171"/>
      <c r="C606" s="165"/>
      <c r="D606" s="171"/>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c r="A607" s="174"/>
      <c r="B607" s="171"/>
      <c r="C607" s="165"/>
      <c r="D607" s="171"/>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8" t="s">
        <v>302</v>
      </c>
      <c r="AC607" s="588"/>
      <c r="AD607" s="588"/>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c r="A608" s="174"/>
      <c r="B608" s="171"/>
      <c r="C608" s="165"/>
      <c r="D608" s="171"/>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8" t="s">
        <v>374</v>
      </c>
      <c r="AF608" s="369"/>
      <c r="AG608" s="369"/>
      <c r="AH608" s="370"/>
      <c r="AI608" s="222" t="s">
        <v>365</v>
      </c>
      <c r="AJ608" s="222"/>
      <c r="AK608" s="222"/>
      <c r="AL608" s="188"/>
      <c r="AM608" s="222" t="s">
        <v>474</v>
      </c>
      <c r="AN608" s="222"/>
      <c r="AO608" s="222"/>
      <c r="AP608" s="188"/>
      <c r="AQ608" s="188" t="s">
        <v>356</v>
      </c>
      <c r="AR608" s="132"/>
      <c r="AS608" s="132"/>
      <c r="AT608" s="133"/>
      <c r="AU608" s="190" t="s">
        <v>254</v>
      </c>
      <c r="AV608" s="190"/>
      <c r="AW608" s="190"/>
      <c r="AX608" s="191"/>
    </row>
    <row r="609" spans="1:50" ht="18.75" hidden="1" customHeight="1">
      <c r="A609" s="174"/>
      <c r="B609" s="171"/>
      <c r="C609" s="165"/>
      <c r="D609" s="171"/>
      <c r="E609" s="365"/>
      <c r="F609" s="366"/>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08"/>
      <c r="AR609" s="205"/>
      <c r="AS609" s="135" t="s">
        <v>357</v>
      </c>
      <c r="AT609" s="136"/>
      <c r="AU609" s="205"/>
      <c r="AV609" s="205"/>
      <c r="AW609" s="135" t="s">
        <v>301</v>
      </c>
      <c r="AX609" s="198"/>
    </row>
    <row r="610" spans="1:50" ht="23.25" hidden="1" customHeight="1">
      <c r="A610" s="174"/>
      <c r="B610" s="171"/>
      <c r="C610" s="165"/>
      <c r="D610" s="171"/>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c r="A611" s="174"/>
      <c r="B611" s="171"/>
      <c r="C611" s="165"/>
      <c r="D611" s="171"/>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c r="A612" s="174"/>
      <c r="B612" s="171"/>
      <c r="C612" s="165"/>
      <c r="D612" s="171"/>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8" t="s">
        <v>302</v>
      </c>
      <c r="AC612" s="588"/>
      <c r="AD612" s="588"/>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c r="A613" s="174"/>
      <c r="B613" s="171"/>
      <c r="C613" s="165"/>
      <c r="D613" s="171"/>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8" t="s">
        <v>374</v>
      </c>
      <c r="AF613" s="369"/>
      <c r="AG613" s="369"/>
      <c r="AH613" s="370"/>
      <c r="AI613" s="222" t="s">
        <v>365</v>
      </c>
      <c r="AJ613" s="222"/>
      <c r="AK613" s="222"/>
      <c r="AL613" s="188"/>
      <c r="AM613" s="222" t="s">
        <v>474</v>
      </c>
      <c r="AN613" s="222"/>
      <c r="AO613" s="222"/>
      <c r="AP613" s="188"/>
      <c r="AQ613" s="188" t="s">
        <v>356</v>
      </c>
      <c r="AR613" s="132"/>
      <c r="AS613" s="132"/>
      <c r="AT613" s="133"/>
      <c r="AU613" s="190" t="s">
        <v>254</v>
      </c>
      <c r="AV613" s="190"/>
      <c r="AW613" s="190"/>
      <c r="AX613" s="191"/>
    </row>
    <row r="614" spans="1:50" ht="18.75" hidden="1" customHeight="1">
      <c r="A614" s="174"/>
      <c r="B614" s="171"/>
      <c r="C614" s="165"/>
      <c r="D614" s="171"/>
      <c r="E614" s="365"/>
      <c r="F614" s="366"/>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08"/>
      <c r="AR614" s="205"/>
      <c r="AS614" s="135" t="s">
        <v>357</v>
      </c>
      <c r="AT614" s="136"/>
      <c r="AU614" s="205"/>
      <c r="AV614" s="205"/>
      <c r="AW614" s="135" t="s">
        <v>301</v>
      </c>
      <c r="AX614" s="198"/>
    </row>
    <row r="615" spans="1:50" ht="23.25" hidden="1" customHeight="1">
      <c r="A615" s="174"/>
      <c r="B615" s="171"/>
      <c r="C615" s="165"/>
      <c r="D615" s="171"/>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c r="A616" s="174"/>
      <c r="B616" s="171"/>
      <c r="C616" s="165"/>
      <c r="D616" s="171"/>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c r="A617" s="174"/>
      <c r="B617" s="171"/>
      <c r="C617" s="165"/>
      <c r="D617" s="171"/>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8" t="s">
        <v>302</v>
      </c>
      <c r="AC617" s="588"/>
      <c r="AD617" s="588"/>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c r="A618" s="174"/>
      <c r="B618" s="171"/>
      <c r="C618" s="165"/>
      <c r="D618" s="171"/>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8" t="s">
        <v>374</v>
      </c>
      <c r="AF618" s="369"/>
      <c r="AG618" s="369"/>
      <c r="AH618" s="370"/>
      <c r="AI618" s="222" t="s">
        <v>365</v>
      </c>
      <c r="AJ618" s="222"/>
      <c r="AK618" s="222"/>
      <c r="AL618" s="188"/>
      <c r="AM618" s="222" t="s">
        <v>474</v>
      </c>
      <c r="AN618" s="222"/>
      <c r="AO618" s="222"/>
      <c r="AP618" s="188"/>
      <c r="AQ618" s="188" t="s">
        <v>356</v>
      </c>
      <c r="AR618" s="132"/>
      <c r="AS618" s="132"/>
      <c r="AT618" s="133"/>
      <c r="AU618" s="190" t="s">
        <v>254</v>
      </c>
      <c r="AV618" s="190"/>
      <c r="AW618" s="190"/>
      <c r="AX618" s="191"/>
    </row>
    <row r="619" spans="1:50" ht="18.75" hidden="1" customHeight="1">
      <c r="A619" s="174"/>
      <c r="B619" s="171"/>
      <c r="C619" s="165"/>
      <c r="D619" s="171"/>
      <c r="E619" s="365"/>
      <c r="F619" s="366"/>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08"/>
      <c r="AR619" s="205"/>
      <c r="AS619" s="135" t="s">
        <v>357</v>
      </c>
      <c r="AT619" s="136"/>
      <c r="AU619" s="205"/>
      <c r="AV619" s="205"/>
      <c r="AW619" s="135" t="s">
        <v>301</v>
      </c>
      <c r="AX619" s="198"/>
    </row>
    <row r="620" spans="1:50" ht="23.25" hidden="1" customHeight="1">
      <c r="A620" s="174"/>
      <c r="B620" s="171"/>
      <c r="C620" s="165"/>
      <c r="D620" s="171"/>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c r="A621" s="174"/>
      <c r="B621" s="171"/>
      <c r="C621" s="165"/>
      <c r="D621" s="171"/>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c r="A622" s="174"/>
      <c r="B622" s="171"/>
      <c r="C622" s="165"/>
      <c r="D622" s="171"/>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8" t="s">
        <v>15</v>
      </c>
      <c r="AC622" s="588"/>
      <c r="AD622" s="588"/>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c r="A623" s="174"/>
      <c r="B623" s="171"/>
      <c r="C623" s="165"/>
      <c r="D623" s="171"/>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8" t="s">
        <v>374</v>
      </c>
      <c r="AF623" s="369"/>
      <c r="AG623" s="369"/>
      <c r="AH623" s="370"/>
      <c r="AI623" s="222" t="s">
        <v>365</v>
      </c>
      <c r="AJ623" s="222"/>
      <c r="AK623" s="222"/>
      <c r="AL623" s="188"/>
      <c r="AM623" s="222" t="s">
        <v>474</v>
      </c>
      <c r="AN623" s="222"/>
      <c r="AO623" s="222"/>
      <c r="AP623" s="188"/>
      <c r="AQ623" s="188" t="s">
        <v>356</v>
      </c>
      <c r="AR623" s="132"/>
      <c r="AS623" s="132"/>
      <c r="AT623" s="133"/>
      <c r="AU623" s="190" t="s">
        <v>254</v>
      </c>
      <c r="AV623" s="190"/>
      <c r="AW623" s="190"/>
      <c r="AX623" s="191"/>
    </row>
    <row r="624" spans="1:50" ht="18.75" hidden="1" customHeight="1">
      <c r="A624" s="174"/>
      <c r="B624" s="171"/>
      <c r="C624" s="165"/>
      <c r="D624" s="171"/>
      <c r="E624" s="365"/>
      <c r="F624" s="366"/>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08"/>
      <c r="AR624" s="205"/>
      <c r="AS624" s="135" t="s">
        <v>357</v>
      </c>
      <c r="AT624" s="136"/>
      <c r="AU624" s="205"/>
      <c r="AV624" s="205"/>
      <c r="AW624" s="135" t="s">
        <v>301</v>
      </c>
      <c r="AX624" s="198"/>
    </row>
    <row r="625" spans="1:50" ht="23.25" hidden="1" customHeight="1">
      <c r="A625" s="174"/>
      <c r="B625" s="171"/>
      <c r="C625" s="165"/>
      <c r="D625" s="171"/>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c r="A626" s="174"/>
      <c r="B626" s="171"/>
      <c r="C626" s="165"/>
      <c r="D626" s="171"/>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c r="A627" s="174"/>
      <c r="B627" s="171"/>
      <c r="C627" s="165"/>
      <c r="D627" s="171"/>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8" t="s">
        <v>15</v>
      </c>
      <c r="AC627" s="588"/>
      <c r="AD627" s="588"/>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c r="A628" s="174"/>
      <c r="B628" s="171"/>
      <c r="C628" s="165"/>
      <c r="D628" s="171"/>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8" t="s">
        <v>374</v>
      </c>
      <c r="AF628" s="369"/>
      <c r="AG628" s="369"/>
      <c r="AH628" s="370"/>
      <c r="AI628" s="222" t="s">
        <v>365</v>
      </c>
      <c r="AJ628" s="222"/>
      <c r="AK628" s="222"/>
      <c r="AL628" s="188"/>
      <c r="AM628" s="222" t="s">
        <v>474</v>
      </c>
      <c r="AN628" s="222"/>
      <c r="AO628" s="222"/>
      <c r="AP628" s="188"/>
      <c r="AQ628" s="188" t="s">
        <v>356</v>
      </c>
      <c r="AR628" s="132"/>
      <c r="AS628" s="132"/>
      <c r="AT628" s="133"/>
      <c r="AU628" s="190" t="s">
        <v>254</v>
      </c>
      <c r="AV628" s="190"/>
      <c r="AW628" s="190"/>
      <c r="AX628" s="191"/>
    </row>
    <row r="629" spans="1:50" ht="18.75" hidden="1" customHeight="1">
      <c r="A629" s="174"/>
      <c r="B629" s="171"/>
      <c r="C629" s="165"/>
      <c r="D629" s="171"/>
      <c r="E629" s="365"/>
      <c r="F629" s="366"/>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08"/>
      <c r="AR629" s="205"/>
      <c r="AS629" s="135" t="s">
        <v>357</v>
      </c>
      <c r="AT629" s="136"/>
      <c r="AU629" s="205"/>
      <c r="AV629" s="205"/>
      <c r="AW629" s="135" t="s">
        <v>301</v>
      </c>
      <c r="AX629" s="198"/>
    </row>
    <row r="630" spans="1:50" ht="23.25" hidden="1" customHeight="1">
      <c r="A630" s="174"/>
      <c r="B630" s="171"/>
      <c r="C630" s="165"/>
      <c r="D630" s="171"/>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c r="A631" s="174"/>
      <c r="B631" s="171"/>
      <c r="C631" s="165"/>
      <c r="D631" s="171"/>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c r="A632" s="174"/>
      <c r="B632" s="171"/>
      <c r="C632" s="165"/>
      <c r="D632" s="171"/>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8" t="s">
        <v>15</v>
      </c>
      <c r="AC632" s="588"/>
      <c r="AD632" s="588"/>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c r="A633" s="174"/>
      <c r="B633" s="171"/>
      <c r="C633" s="165"/>
      <c r="D633" s="171"/>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8" t="s">
        <v>374</v>
      </c>
      <c r="AF633" s="369"/>
      <c r="AG633" s="369"/>
      <c r="AH633" s="370"/>
      <c r="AI633" s="222" t="s">
        <v>365</v>
      </c>
      <c r="AJ633" s="222"/>
      <c r="AK633" s="222"/>
      <c r="AL633" s="188"/>
      <c r="AM633" s="222" t="s">
        <v>474</v>
      </c>
      <c r="AN633" s="222"/>
      <c r="AO633" s="222"/>
      <c r="AP633" s="188"/>
      <c r="AQ633" s="188" t="s">
        <v>356</v>
      </c>
      <c r="AR633" s="132"/>
      <c r="AS633" s="132"/>
      <c r="AT633" s="133"/>
      <c r="AU633" s="190" t="s">
        <v>254</v>
      </c>
      <c r="AV633" s="190"/>
      <c r="AW633" s="190"/>
      <c r="AX633" s="191"/>
    </row>
    <row r="634" spans="1:50" ht="18.75" hidden="1" customHeight="1">
      <c r="A634" s="174"/>
      <c r="B634" s="171"/>
      <c r="C634" s="165"/>
      <c r="D634" s="171"/>
      <c r="E634" s="365"/>
      <c r="F634" s="366"/>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08"/>
      <c r="AR634" s="205"/>
      <c r="AS634" s="135" t="s">
        <v>357</v>
      </c>
      <c r="AT634" s="136"/>
      <c r="AU634" s="205"/>
      <c r="AV634" s="205"/>
      <c r="AW634" s="135" t="s">
        <v>301</v>
      </c>
      <c r="AX634" s="198"/>
    </row>
    <row r="635" spans="1:50" ht="23.25" hidden="1" customHeight="1">
      <c r="A635" s="174"/>
      <c r="B635" s="171"/>
      <c r="C635" s="165"/>
      <c r="D635" s="171"/>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c r="A636" s="174"/>
      <c r="B636" s="171"/>
      <c r="C636" s="165"/>
      <c r="D636" s="171"/>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c r="A637" s="174"/>
      <c r="B637" s="171"/>
      <c r="C637" s="165"/>
      <c r="D637" s="171"/>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8" t="s">
        <v>15</v>
      </c>
      <c r="AC637" s="588"/>
      <c r="AD637" s="588"/>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c r="A638" s="174"/>
      <c r="B638" s="171"/>
      <c r="C638" s="165"/>
      <c r="D638" s="171"/>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8" t="s">
        <v>374</v>
      </c>
      <c r="AF638" s="369"/>
      <c r="AG638" s="369"/>
      <c r="AH638" s="370"/>
      <c r="AI638" s="222" t="s">
        <v>365</v>
      </c>
      <c r="AJ638" s="222"/>
      <c r="AK638" s="222"/>
      <c r="AL638" s="188"/>
      <c r="AM638" s="222" t="s">
        <v>474</v>
      </c>
      <c r="AN638" s="222"/>
      <c r="AO638" s="222"/>
      <c r="AP638" s="188"/>
      <c r="AQ638" s="188" t="s">
        <v>356</v>
      </c>
      <c r="AR638" s="132"/>
      <c r="AS638" s="132"/>
      <c r="AT638" s="133"/>
      <c r="AU638" s="190" t="s">
        <v>254</v>
      </c>
      <c r="AV638" s="190"/>
      <c r="AW638" s="190"/>
      <c r="AX638" s="191"/>
    </row>
    <row r="639" spans="1:50" ht="18.75" hidden="1" customHeight="1">
      <c r="A639" s="174"/>
      <c r="B639" s="171"/>
      <c r="C639" s="165"/>
      <c r="D639" s="171"/>
      <c r="E639" s="365"/>
      <c r="F639" s="366"/>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08"/>
      <c r="AR639" s="205"/>
      <c r="AS639" s="135" t="s">
        <v>357</v>
      </c>
      <c r="AT639" s="136"/>
      <c r="AU639" s="205"/>
      <c r="AV639" s="205"/>
      <c r="AW639" s="135" t="s">
        <v>301</v>
      </c>
      <c r="AX639" s="198"/>
    </row>
    <row r="640" spans="1:50" ht="23.25" hidden="1" customHeight="1">
      <c r="A640" s="174"/>
      <c r="B640" s="171"/>
      <c r="C640" s="165"/>
      <c r="D640" s="171"/>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c r="A641" s="174"/>
      <c r="B641" s="171"/>
      <c r="C641" s="165"/>
      <c r="D641" s="171"/>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c r="A642" s="174"/>
      <c r="B642" s="171"/>
      <c r="C642" s="165"/>
      <c r="D642" s="171"/>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8" t="s">
        <v>15</v>
      </c>
      <c r="AC642" s="588"/>
      <c r="AD642" s="588"/>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c r="A646" s="174"/>
      <c r="B646" s="171"/>
      <c r="C646" s="165"/>
      <c r="D646" s="171"/>
      <c r="E646" s="159" t="s">
        <v>355</v>
      </c>
      <c r="F646" s="160"/>
      <c r="G646" s="927" t="s">
        <v>386</v>
      </c>
      <c r="H646" s="125"/>
      <c r="I646" s="125"/>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c r="A647" s="174"/>
      <c r="B647" s="171"/>
      <c r="C647" s="165"/>
      <c r="D647" s="171"/>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8" t="s">
        <v>374</v>
      </c>
      <c r="AF647" s="369"/>
      <c r="AG647" s="369"/>
      <c r="AH647" s="370"/>
      <c r="AI647" s="222" t="s">
        <v>365</v>
      </c>
      <c r="AJ647" s="222"/>
      <c r="AK647" s="222"/>
      <c r="AL647" s="188"/>
      <c r="AM647" s="222" t="s">
        <v>474</v>
      </c>
      <c r="AN647" s="222"/>
      <c r="AO647" s="222"/>
      <c r="AP647" s="188"/>
      <c r="AQ647" s="188" t="s">
        <v>356</v>
      </c>
      <c r="AR647" s="132"/>
      <c r="AS647" s="132"/>
      <c r="AT647" s="133"/>
      <c r="AU647" s="190" t="s">
        <v>254</v>
      </c>
      <c r="AV647" s="190"/>
      <c r="AW647" s="190"/>
      <c r="AX647" s="191"/>
    </row>
    <row r="648" spans="1:50" ht="18.75" hidden="1" customHeight="1">
      <c r="A648" s="174"/>
      <c r="B648" s="171"/>
      <c r="C648" s="165"/>
      <c r="D648" s="171"/>
      <c r="E648" s="365"/>
      <c r="F648" s="366"/>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08"/>
      <c r="AR648" s="205"/>
      <c r="AS648" s="135" t="s">
        <v>357</v>
      </c>
      <c r="AT648" s="136"/>
      <c r="AU648" s="205"/>
      <c r="AV648" s="205"/>
      <c r="AW648" s="135" t="s">
        <v>301</v>
      </c>
      <c r="AX648" s="198"/>
    </row>
    <row r="649" spans="1:50" ht="23.25" hidden="1" customHeight="1">
      <c r="A649" s="174"/>
      <c r="B649" s="171"/>
      <c r="C649" s="165"/>
      <c r="D649" s="171"/>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c r="A650" s="174"/>
      <c r="B650" s="171"/>
      <c r="C650" s="165"/>
      <c r="D650" s="171"/>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c r="A651" s="174"/>
      <c r="B651" s="171"/>
      <c r="C651" s="165"/>
      <c r="D651" s="171"/>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8" t="s">
        <v>302</v>
      </c>
      <c r="AC651" s="588"/>
      <c r="AD651" s="588"/>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c r="A652" s="174"/>
      <c r="B652" s="171"/>
      <c r="C652" s="165"/>
      <c r="D652" s="171"/>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8" t="s">
        <v>374</v>
      </c>
      <c r="AF652" s="369"/>
      <c r="AG652" s="369"/>
      <c r="AH652" s="370"/>
      <c r="AI652" s="222" t="s">
        <v>365</v>
      </c>
      <c r="AJ652" s="222"/>
      <c r="AK652" s="222"/>
      <c r="AL652" s="188"/>
      <c r="AM652" s="222" t="s">
        <v>474</v>
      </c>
      <c r="AN652" s="222"/>
      <c r="AO652" s="222"/>
      <c r="AP652" s="188"/>
      <c r="AQ652" s="188" t="s">
        <v>356</v>
      </c>
      <c r="AR652" s="132"/>
      <c r="AS652" s="132"/>
      <c r="AT652" s="133"/>
      <c r="AU652" s="190" t="s">
        <v>254</v>
      </c>
      <c r="AV652" s="190"/>
      <c r="AW652" s="190"/>
      <c r="AX652" s="191"/>
    </row>
    <row r="653" spans="1:50" ht="18.75" hidden="1" customHeight="1">
      <c r="A653" s="174"/>
      <c r="B653" s="171"/>
      <c r="C653" s="165"/>
      <c r="D653" s="171"/>
      <c r="E653" s="365"/>
      <c r="F653" s="366"/>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08"/>
      <c r="AR653" s="205"/>
      <c r="AS653" s="135" t="s">
        <v>357</v>
      </c>
      <c r="AT653" s="136"/>
      <c r="AU653" s="205"/>
      <c r="AV653" s="205"/>
      <c r="AW653" s="135" t="s">
        <v>301</v>
      </c>
      <c r="AX653" s="198"/>
    </row>
    <row r="654" spans="1:50" ht="23.25" hidden="1" customHeight="1">
      <c r="A654" s="174"/>
      <c r="B654" s="171"/>
      <c r="C654" s="165"/>
      <c r="D654" s="171"/>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c r="A655" s="174"/>
      <c r="B655" s="171"/>
      <c r="C655" s="165"/>
      <c r="D655" s="171"/>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c r="A656" s="174"/>
      <c r="B656" s="171"/>
      <c r="C656" s="165"/>
      <c r="D656" s="171"/>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8" t="s">
        <v>302</v>
      </c>
      <c r="AC656" s="588"/>
      <c r="AD656" s="588"/>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c r="A657" s="174"/>
      <c r="B657" s="171"/>
      <c r="C657" s="165"/>
      <c r="D657" s="171"/>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8" t="s">
        <v>374</v>
      </c>
      <c r="AF657" s="369"/>
      <c r="AG657" s="369"/>
      <c r="AH657" s="370"/>
      <c r="AI657" s="222" t="s">
        <v>365</v>
      </c>
      <c r="AJ657" s="222"/>
      <c r="AK657" s="222"/>
      <c r="AL657" s="188"/>
      <c r="AM657" s="222" t="s">
        <v>474</v>
      </c>
      <c r="AN657" s="222"/>
      <c r="AO657" s="222"/>
      <c r="AP657" s="188"/>
      <c r="AQ657" s="188" t="s">
        <v>356</v>
      </c>
      <c r="AR657" s="132"/>
      <c r="AS657" s="132"/>
      <c r="AT657" s="133"/>
      <c r="AU657" s="190" t="s">
        <v>254</v>
      </c>
      <c r="AV657" s="190"/>
      <c r="AW657" s="190"/>
      <c r="AX657" s="191"/>
    </row>
    <row r="658" spans="1:50" ht="18.75" hidden="1" customHeight="1">
      <c r="A658" s="174"/>
      <c r="B658" s="171"/>
      <c r="C658" s="165"/>
      <c r="D658" s="171"/>
      <c r="E658" s="365"/>
      <c r="F658" s="366"/>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08"/>
      <c r="AR658" s="205"/>
      <c r="AS658" s="135" t="s">
        <v>357</v>
      </c>
      <c r="AT658" s="136"/>
      <c r="AU658" s="205"/>
      <c r="AV658" s="205"/>
      <c r="AW658" s="135" t="s">
        <v>301</v>
      </c>
      <c r="AX658" s="198"/>
    </row>
    <row r="659" spans="1:50" ht="23.25" hidden="1" customHeight="1">
      <c r="A659" s="174"/>
      <c r="B659" s="171"/>
      <c r="C659" s="165"/>
      <c r="D659" s="171"/>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c r="A660" s="174"/>
      <c r="B660" s="171"/>
      <c r="C660" s="165"/>
      <c r="D660" s="171"/>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c r="A661" s="174"/>
      <c r="B661" s="171"/>
      <c r="C661" s="165"/>
      <c r="D661" s="171"/>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8" t="s">
        <v>302</v>
      </c>
      <c r="AC661" s="588"/>
      <c r="AD661" s="588"/>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c r="A662" s="174"/>
      <c r="B662" s="171"/>
      <c r="C662" s="165"/>
      <c r="D662" s="171"/>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8" t="s">
        <v>374</v>
      </c>
      <c r="AF662" s="369"/>
      <c r="AG662" s="369"/>
      <c r="AH662" s="370"/>
      <c r="AI662" s="222" t="s">
        <v>365</v>
      </c>
      <c r="AJ662" s="222"/>
      <c r="AK662" s="222"/>
      <c r="AL662" s="188"/>
      <c r="AM662" s="222" t="s">
        <v>474</v>
      </c>
      <c r="AN662" s="222"/>
      <c r="AO662" s="222"/>
      <c r="AP662" s="188"/>
      <c r="AQ662" s="188" t="s">
        <v>356</v>
      </c>
      <c r="AR662" s="132"/>
      <c r="AS662" s="132"/>
      <c r="AT662" s="133"/>
      <c r="AU662" s="190" t="s">
        <v>254</v>
      </c>
      <c r="AV662" s="190"/>
      <c r="AW662" s="190"/>
      <c r="AX662" s="191"/>
    </row>
    <row r="663" spans="1:50" ht="18.75" hidden="1" customHeight="1">
      <c r="A663" s="174"/>
      <c r="B663" s="171"/>
      <c r="C663" s="165"/>
      <c r="D663" s="171"/>
      <c r="E663" s="365"/>
      <c r="F663" s="366"/>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08"/>
      <c r="AR663" s="205"/>
      <c r="AS663" s="135" t="s">
        <v>357</v>
      </c>
      <c r="AT663" s="136"/>
      <c r="AU663" s="205"/>
      <c r="AV663" s="205"/>
      <c r="AW663" s="135" t="s">
        <v>301</v>
      </c>
      <c r="AX663" s="198"/>
    </row>
    <row r="664" spans="1:50" ht="23.25" hidden="1" customHeight="1">
      <c r="A664" s="174"/>
      <c r="B664" s="171"/>
      <c r="C664" s="165"/>
      <c r="D664" s="171"/>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c r="A665" s="174"/>
      <c r="B665" s="171"/>
      <c r="C665" s="165"/>
      <c r="D665" s="171"/>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c r="A666" s="174"/>
      <c r="B666" s="171"/>
      <c r="C666" s="165"/>
      <c r="D666" s="171"/>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8" t="s">
        <v>302</v>
      </c>
      <c r="AC666" s="588"/>
      <c r="AD666" s="588"/>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c r="A667" s="174"/>
      <c r="B667" s="171"/>
      <c r="C667" s="165"/>
      <c r="D667" s="171"/>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8" t="s">
        <v>374</v>
      </c>
      <c r="AF667" s="369"/>
      <c r="AG667" s="369"/>
      <c r="AH667" s="370"/>
      <c r="AI667" s="222" t="s">
        <v>365</v>
      </c>
      <c r="AJ667" s="222"/>
      <c r="AK667" s="222"/>
      <c r="AL667" s="188"/>
      <c r="AM667" s="222" t="s">
        <v>474</v>
      </c>
      <c r="AN667" s="222"/>
      <c r="AO667" s="222"/>
      <c r="AP667" s="188"/>
      <c r="AQ667" s="188" t="s">
        <v>356</v>
      </c>
      <c r="AR667" s="132"/>
      <c r="AS667" s="132"/>
      <c r="AT667" s="133"/>
      <c r="AU667" s="190" t="s">
        <v>254</v>
      </c>
      <c r="AV667" s="190"/>
      <c r="AW667" s="190"/>
      <c r="AX667" s="191"/>
    </row>
    <row r="668" spans="1:50" ht="18.75" hidden="1" customHeight="1">
      <c r="A668" s="174"/>
      <c r="B668" s="171"/>
      <c r="C668" s="165"/>
      <c r="D668" s="171"/>
      <c r="E668" s="365"/>
      <c r="F668" s="366"/>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08"/>
      <c r="AR668" s="205"/>
      <c r="AS668" s="135" t="s">
        <v>357</v>
      </c>
      <c r="AT668" s="136"/>
      <c r="AU668" s="205"/>
      <c r="AV668" s="205"/>
      <c r="AW668" s="135" t="s">
        <v>301</v>
      </c>
      <c r="AX668" s="198"/>
    </row>
    <row r="669" spans="1:50" ht="23.25" hidden="1" customHeight="1">
      <c r="A669" s="174"/>
      <c r="B669" s="171"/>
      <c r="C669" s="165"/>
      <c r="D669" s="171"/>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c r="A670" s="174"/>
      <c r="B670" s="171"/>
      <c r="C670" s="165"/>
      <c r="D670" s="171"/>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c r="A671" s="174"/>
      <c r="B671" s="171"/>
      <c r="C671" s="165"/>
      <c r="D671" s="171"/>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8" t="s">
        <v>302</v>
      </c>
      <c r="AC671" s="588"/>
      <c r="AD671" s="588"/>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c r="A672" s="174"/>
      <c r="B672" s="171"/>
      <c r="C672" s="165"/>
      <c r="D672" s="171"/>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8" t="s">
        <v>374</v>
      </c>
      <c r="AF672" s="369"/>
      <c r="AG672" s="369"/>
      <c r="AH672" s="370"/>
      <c r="AI672" s="222" t="s">
        <v>365</v>
      </c>
      <c r="AJ672" s="222"/>
      <c r="AK672" s="222"/>
      <c r="AL672" s="188"/>
      <c r="AM672" s="222" t="s">
        <v>474</v>
      </c>
      <c r="AN672" s="222"/>
      <c r="AO672" s="222"/>
      <c r="AP672" s="188"/>
      <c r="AQ672" s="188" t="s">
        <v>356</v>
      </c>
      <c r="AR672" s="132"/>
      <c r="AS672" s="132"/>
      <c r="AT672" s="133"/>
      <c r="AU672" s="190" t="s">
        <v>254</v>
      </c>
      <c r="AV672" s="190"/>
      <c r="AW672" s="190"/>
      <c r="AX672" s="191"/>
    </row>
    <row r="673" spans="1:50" ht="18.75" hidden="1" customHeight="1">
      <c r="A673" s="174"/>
      <c r="B673" s="171"/>
      <c r="C673" s="165"/>
      <c r="D673" s="171"/>
      <c r="E673" s="365"/>
      <c r="F673" s="366"/>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08"/>
      <c r="AR673" s="205"/>
      <c r="AS673" s="135" t="s">
        <v>357</v>
      </c>
      <c r="AT673" s="136"/>
      <c r="AU673" s="205"/>
      <c r="AV673" s="205"/>
      <c r="AW673" s="135" t="s">
        <v>301</v>
      </c>
      <c r="AX673" s="198"/>
    </row>
    <row r="674" spans="1:50" ht="23.25" hidden="1" customHeight="1">
      <c r="A674" s="174"/>
      <c r="B674" s="171"/>
      <c r="C674" s="165"/>
      <c r="D674" s="171"/>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c r="A675" s="174"/>
      <c r="B675" s="171"/>
      <c r="C675" s="165"/>
      <c r="D675" s="171"/>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c r="A676" s="174"/>
      <c r="B676" s="171"/>
      <c r="C676" s="165"/>
      <c r="D676" s="171"/>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8" t="s">
        <v>15</v>
      </c>
      <c r="AC676" s="588"/>
      <c r="AD676" s="588"/>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c r="A677" s="174"/>
      <c r="B677" s="171"/>
      <c r="C677" s="165"/>
      <c r="D677" s="171"/>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8" t="s">
        <v>374</v>
      </c>
      <c r="AF677" s="369"/>
      <c r="AG677" s="369"/>
      <c r="AH677" s="370"/>
      <c r="AI677" s="222" t="s">
        <v>365</v>
      </c>
      <c r="AJ677" s="222"/>
      <c r="AK677" s="222"/>
      <c r="AL677" s="188"/>
      <c r="AM677" s="222" t="s">
        <v>474</v>
      </c>
      <c r="AN677" s="222"/>
      <c r="AO677" s="222"/>
      <c r="AP677" s="188"/>
      <c r="AQ677" s="188" t="s">
        <v>356</v>
      </c>
      <c r="AR677" s="132"/>
      <c r="AS677" s="132"/>
      <c r="AT677" s="133"/>
      <c r="AU677" s="190" t="s">
        <v>254</v>
      </c>
      <c r="AV677" s="190"/>
      <c r="AW677" s="190"/>
      <c r="AX677" s="191"/>
    </row>
    <row r="678" spans="1:50" ht="18.75" hidden="1" customHeight="1">
      <c r="A678" s="174"/>
      <c r="B678" s="171"/>
      <c r="C678" s="165"/>
      <c r="D678" s="171"/>
      <c r="E678" s="365"/>
      <c r="F678" s="366"/>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08"/>
      <c r="AR678" s="205"/>
      <c r="AS678" s="135" t="s">
        <v>357</v>
      </c>
      <c r="AT678" s="136"/>
      <c r="AU678" s="205"/>
      <c r="AV678" s="205"/>
      <c r="AW678" s="135" t="s">
        <v>301</v>
      </c>
      <c r="AX678" s="198"/>
    </row>
    <row r="679" spans="1:50" ht="23.25" hidden="1" customHeight="1">
      <c r="A679" s="174"/>
      <c r="B679" s="171"/>
      <c r="C679" s="165"/>
      <c r="D679" s="171"/>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c r="A680" s="174"/>
      <c r="B680" s="171"/>
      <c r="C680" s="165"/>
      <c r="D680" s="171"/>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c r="A681" s="174"/>
      <c r="B681" s="171"/>
      <c r="C681" s="165"/>
      <c r="D681" s="171"/>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8" t="s">
        <v>15</v>
      </c>
      <c r="AC681" s="588"/>
      <c r="AD681" s="588"/>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c r="A682" s="174"/>
      <c r="B682" s="171"/>
      <c r="C682" s="165"/>
      <c r="D682" s="171"/>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8" t="s">
        <v>374</v>
      </c>
      <c r="AF682" s="369"/>
      <c r="AG682" s="369"/>
      <c r="AH682" s="370"/>
      <c r="AI682" s="222" t="s">
        <v>365</v>
      </c>
      <c r="AJ682" s="222"/>
      <c r="AK682" s="222"/>
      <c r="AL682" s="188"/>
      <c r="AM682" s="222" t="s">
        <v>474</v>
      </c>
      <c r="AN682" s="222"/>
      <c r="AO682" s="222"/>
      <c r="AP682" s="188"/>
      <c r="AQ682" s="188" t="s">
        <v>356</v>
      </c>
      <c r="AR682" s="132"/>
      <c r="AS682" s="132"/>
      <c r="AT682" s="133"/>
      <c r="AU682" s="190" t="s">
        <v>254</v>
      </c>
      <c r="AV682" s="190"/>
      <c r="AW682" s="190"/>
      <c r="AX682" s="191"/>
    </row>
    <row r="683" spans="1:50" ht="18.75" hidden="1" customHeight="1">
      <c r="A683" s="174"/>
      <c r="B683" s="171"/>
      <c r="C683" s="165"/>
      <c r="D683" s="171"/>
      <c r="E683" s="365"/>
      <c r="F683" s="366"/>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08"/>
      <c r="AR683" s="205"/>
      <c r="AS683" s="135" t="s">
        <v>357</v>
      </c>
      <c r="AT683" s="136"/>
      <c r="AU683" s="205"/>
      <c r="AV683" s="205"/>
      <c r="AW683" s="135" t="s">
        <v>301</v>
      </c>
      <c r="AX683" s="198"/>
    </row>
    <row r="684" spans="1:50" ht="23.25" hidden="1" customHeight="1">
      <c r="A684" s="174"/>
      <c r="B684" s="171"/>
      <c r="C684" s="165"/>
      <c r="D684" s="171"/>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c r="A685" s="174"/>
      <c r="B685" s="171"/>
      <c r="C685" s="165"/>
      <c r="D685" s="171"/>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c r="A686" s="174"/>
      <c r="B686" s="171"/>
      <c r="C686" s="165"/>
      <c r="D686" s="171"/>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8" t="s">
        <v>15</v>
      </c>
      <c r="AC686" s="588"/>
      <c r="AD686" s="588"/>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c r="A687" s="174"/>
      <c r="B687" s="171"/>
      <c r="C687" s="165"/>
      <c r="D687" s="171"/>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8" t="s">
        <v>374</v>
      </c>
      <c r="AF687" s="369"/>
      <c r="AG687" s="369"/>
      <c r="AH687" s="370"/>
      <c r="AI687" s="222" t="s">
        <v>365</v>
      </c>
      <c r="AJ687" s="222"/>
      <c r="AK687" s="222"/>
      <c r="AL687" s="188"/>
      <c r="AM687" s="222" t="s">
        <v>474</v>
      </c>
      <c r="AN687" s="222"/>
      <c r="AO687" s="222"/>
      <c r="AP687" s="188"/>
      <c r="AQ687" s="188" t="s">
        <v>356</v>
      </c>
      <c r="AR687" s="132"/>
      <c r="AS687" s="132"/>
      <c r="AT687" s="133"/>
      <c r="AU687" s="190" t="s">
        <v>254</v>
      </c>
      <c r="AV687" s="190"/>
      <c r="AW687" s="190"/>
      <c r="AX687" s="191"/>
    </row>
    <row r="688" spans="1:50" ht="18.75" hidden="1" customHeight="1">
      <c r="A688" s="174"/>
      <c r="B688" s="171"/>
      <c r="C688" s="165"/>
      <c r="D688" s="171"/>
      <c r="E688" s="365"/>
      <c r="F688" s="366"/>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08"/>
      <c r="AR688" s="205"/>
      <c r="AS688" s="135" t="s">
        <v>357</v>
      </c>
      <c r="AT688" s="136"/>
      <c r="AU688" s="205"/>
      <c r="AV688" s="205"/>
      <c r="AW688" s="135" t="s">
        <v>301</v>
      </c>
      <c r="AX688" s="198"/>
    </row>
    <row r="689" spans="1:50" ht="23.25" hidden="1" customHeight="1">
      <c r="A689" s="174"/>
      <c r="B689" s="171"/>
      <c r="C689" s="165"/>
      <c r="D689" s="171"/>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c r="A690" s="174"/>
      <c r="B690" s="171"/>
      <c r="C690" s="165"/>
      <c r="D690" s="171"/>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c r="A691" s="174"/>
      <c r="B691" s="171"/>
      <c r="C691" s="165"/>
      <c r="D691" s="171"/>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8" t="s">
        <v>15</v>
      </c>
      <c r="AC691" s="588"/>
      <c r="AD691" s="588"/>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c r="A692" s="174"/>
      <c r="B692" s="171"/>
      <c r="C692" s="165"/>
      <c r="D692" s="171"/>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8" t="s">
        <v>374</v>
      </c>
      <c r="AF692" s="369"/>
      <c r="AG692" s="369"/>
      <c r="AH692" s="370"/>
      <c r="AI692" s="222" t="s">
        <v>365</v>
      </c>
      <c r="AJ692" s="222"/>
      <c r="AK692" s="222"/>
      <c r="AL692" s="188"/>
      <c r="AM692" s="222" t="s">
        <v>474</v>
      </c>
      <c r="AN692" s="222"/>
      <c r="AO692" s="222"/>
      <c r="AP692" s="188"/>
      <c r="AQ692" s="188" t="s">
        <v>356</v>
      </c>
      <c r="AR692" s="132"/>
      <c r="AS692" s="132"/>
      <c r="AT692" s="133"/>
      <c r="AU692" s="190" t="s">
        <v>254</v>
      </c>
      <c r="AV692" s="190"/>
      <c r="AW692" s="190"/>
      <c r="AX692" s="191"/>
    </row>
    <row r="693" spans="1:50" ht="18.75" hidden="1" customHeight="1">
      <c r="A693" s="174"/>
      <c r="B693" s="171"/>
      <c r="C693" s="165"/>
      <c r="D693" s="171"/>
      <c r="E693" s="365"/>
      <c r="F693" s="366"/>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08"/>
      <c r="AR693" s="205"/>
      <c r="AS693" s="135" t="s">
        <v>357</v>
      </c>
      <c r="AT693" s="136"/>
      <c r="AU693" s="205"/>
      <c r="AV693" s="205"/>
      <c r="AW693" s="135" t="s">
        <v>301</v>
      </c>
      <c r="AX693" s="198"/>
    </row>
    <row r="694" spans="1:50" ht="23.25" hidden="1" customHeight="1">
      <c r="A694" s="174"/>
      <c r="B694" s="171"/>
      <c r="C694" s="165"/>
      <c r="D694" s="171"/>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c r="A695" s="174"/>
      <c r="B695" s="171"/>
      <c r="C695" s="165"/>
      <c r="D695" s="171"/>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c r="A696" s="174"/>
      <c r="B696" s="171"/>
      <c r="C696" s="165"/>
      <c r="D696" s="171"/>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8" t="s">
        <v>15</v>
      </c>
      <c r="AC696" s="588"/>
      <c r="AD696" s="588"/>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c r="A699" s="175"/>
      <c r="B699" s="176"/>
      <c r="C699" s="961"/>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3" t="s">
        <v>32</v>
      </c>
      <c r="AH701" s="411"/>
      <c r="AI701" s="411"/>
      <c r="AJ701" s="411"/>
      <c r="AK701" s="411"/>
      <c r="AL701" s="411"/>
      <c r="AM701" s="411"/>
      <c r="AN701" s="411"/>
      <c r="AO701" s="411"/>
      <c r="AP701" s="411"/>
      <c r="AQ701" s="411"/>
      <c r="AR701" s="411"/>
      <c r="AS701" s="411"/>
      <c r="AT701" s="411"/>
      <c r="AU701" s="411"/>
      <c r="AV701" s="411"/>
      <c r="AW701" s="411"/>
      <c r="AX701" s="854"/>
    </row>
    <row r="702" spans="1:50" ht="54.75" customHeight="1">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549</v>
      </c>
      <c r="AE702" s="372"/>
      <c r="AF702" s="372"/>
      <c r="AG702" s="414" t="s">
        <v>573</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51" t="s">
        <v>549</v>
      </c>
      <c r="AE703" s="352"/>
      <c r="AF703" s="352"/>
      <c r="AG703" s="121" t="s">
        <v>574</v>
      </c>
      <c r="AH703" s="122"/>
      <c r="AI703" s="122"/>
      <c r="AJ703" s="122"/>
      <c r="AK703" s="122"/>
      <c r="AL703" s="122"/>
      <c r="AM703" s="122"/>
      <c r="AN703" s="122"/>
      <c r="AO703" s="122"/>
      <c r="AP703" s="122"/>
      <c r="AQ703" s="122"/>
      <c r="AR703" s="122"/>
      <c r="AS703" s="122"/>
      <c r="AT703" s="122"/>
      <c r="AU703" s="122"/>
      <c r="AV703" s="122"/>
      <c r="AW703" s="122"/>
      <c r="AX703" s="123"/>
    </row>
    <row r="704" spans="1:50" ht="54"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549</v>
      </c>
      <c r="AE704" s="812"/>
      <c r="AF704" s="812"/>
      <c r="AG704" s="138" t="s">
        <v>575</v>
      </c>
      <c r="AH704" s="107"/>
      <c r="AI704" s="107"/>
      <c r="AJ704" s="107"/>
      <c r="AK704" s="107"/>
      <c r="AL704" s="107"/>
      <c r="AM704" s="107"/>
      <c r="AN704" s="107"/>
      <c r="AO704" s="107"/>
      <c r="AP704" s="107"/>
      <c r="AQ704" s="107"/>
      <c r="AR704" s="107"/>
      <c r="AS704" s="107"/>
      <c r="AT704" s="107"/>
      <c r="AU704" s="107"/>
      <c r="AV704" s="107"/>
      <c r="AW704" s="107"/>
      <c r="AX704" s="153"/>
    </row>
    <row r="705" spans="1:50" ht="27" customHeight="1">
      <c r="A705" s="673" t="s">
        <v>40</v>
      </c>
      <c r="B705" s="674"/>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2" t="s">
        <v>549</v>
      </c>
      <c r="AE705" s="743"/>
      <c r="AF705" s="743"/>
      <c r="AG705" s="127" t="s">
        <v>576</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c r="A706" s="675"/>
      <c r="B706" s="676"/>
      <c r="C706" s="823"/>
      <c r="D706" s="824"/>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1" t="s">
        <v>572</v>
      </c>
      <c r="AE706" s="352"/>
      <c r="AF706" s="692"/>
      <c r="AG706" s="138"/>
      <c r="AH706" s="107"/>
      <c r="AI706" s="107"/>
      <c r="AJ706" s="107"/>
      <c r="AK706" s="107"/>
      <c r="AL706" s="107"/>
      <c r="AM706" s="107"/>
      <c r="AN706" s="107"/>
      <c r="AO706" s="107"/>
      <c r="AP706" s="107"/>
      <c r="AQ706" s="107"/>
      <c r="AR706" s="107"/>
      <c r="AS706" s="107"/>
      <c r="AT706" s="107"/>
      <c r="AU706" s="107"/>
      <c r="AV706" s="107"/>
      <c r="AW706" s="107"/>
      <c r="AX706" s="153"/>
    </row>
    <row r="707" spans="1:50" ht="26.25" customHeight="1">
      <c r="A707" s="675"/>
      <c r="B707" s="676"/>
      <c r="C707" s="825"/>
      <c r="D707" s="826"/>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572</v>
      </c>
      <c r="AE707" s="865"/>
      <c r="AF707" s="865"/>
      <c r="AG707" s="138"/>
      <c r="AH707" s="107"/>
      <c r="AI707" s="107"/>
      <c r="AJ707" s="107"/>
      <c r="AK707" s="107"/>
      <c r="AL707" s="107"/>
      <c r="AM707" s="107"/>
      <c r="AN707" s="107"/>
      <c r="AO707" s="107"/>
      <c r="AP707" s="107"/>
      <c r="AQ707" s="107"/>
      <c r="AR707" s="107"/>
      <c r="AS707" s="107"/>
      <c r="AT707" s="107"/>
      <c r="AU707" s="107"/>
      <c r="AV707" s="107"/>
      <c r="AW707" s="107"/>
      <c r="AX707" s="153"/>
    </row>
    <row r="708" spans="1:50" ht="30.75" customHeight="1">
      <c r="A708" s="675"/>
      <c r="B708" s="677"/>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549</v>
      </c>
      <c r="AE708" s="632"/>
      <c r="AF708" s="632"/>
      <c r="AG708" s="771" t="s">
        <v>577</v>
      </c>
      <c r="AH708" s="772"/>
      <c r="AI708" s="772"/>
      <c r="AJ708" s="772"/>
      <c r="AK708" s="772"/>
      <c r="AL708" s="772"/>
      <c r="AM708" s="772"/>
      <c r="AN708" s="772"/>
      <c r="AO708" s="772"/>
      <c r="AP708" s="772"/>
      <c r="AQ708" s="772"/>
      <c r="AR708" s="772"/>
      <c r="AS708" s="772"/>
      <c r="AT708" s="772"/>
      <c r="AU708" s="772"/>
      <c r="AV708" s="772"/>
      <c r="AW708" s="772"/>
      <c r="AX708" s="773"/>
    </row>
    <row r="709" spans="1:50" ht="52.5" customHeight="1">
      <c r="A709" s="675"/>
      <c r="B709" s="677"/>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549</v>
      </c>
      <c r="AE709" s="352"/>
      <c r="AF709" s="352"/>
      <c r="AG709" s="121" t="s">
        <v>578</v>
      </c>
      <c r="AH709" s="122"/>
      <c r="AI709" s="122"/>
      <c r="AJ709" s="122"/>
      <c r="AK709" s="122"/>
      <c r="AL709" s="122"/>
      <c r="AM709" s="122"/>
      <c r="AN709" s="122"/>
      <c r="AO709" s="122"/>
      <c r="AP709" s="122"/>
      <c r="AQ709" s="122"/>
      <c r="AR709" s="122"/>
      <c r="AS709" s="122"/>
      <c r="AT709" s="122"/>
      <c r="AU709" s="122"/>
      <c r="AV709" s="122"/>
      <c r="AW709" s="122"/>
      <c r="AX709" s="123"/>
    </row>
    <row r="710" spans="1:50" ht="31.5" customHeight="1">
      <c r="A710" s="675"/>
      <c r="B710" s="677"/>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549</v>
      </c>
      <c r="AE710" s="352"/>
      <c r="AF710" s="352"/>
      <c r="AG710" s="121" t="s">
        <v>579</v>
      </c>
      <c r="AH710" s="122"/>
      <c r="AI710" s="122"/>
      <c r="AJ710" s="122"/>
      <c r="AK710" s="122"/>
      <c r="AL710" s="122"/>
      <c r="AM710" s="122"/>
      <c r="AN710" s="122"/>
      <c r="AO710" s="122"/>
      <c r="AP710" s="122"/>
      <c r="AQ710" s="122"/>
      <c r="AR710" s="122"/>
      <c r="AS710" s="122"/>
      <c r="AT710" s="122"/>
      <c r="AU710" s="122"/>
      <c r="AV710" s="122"/>
      <c r="AW710" s="122"/>
      <c r="AX710" s="123"/>
    </row>
    <row r="711" spans="1:50" ht="39" customHeight="1">
      <c r="A711" s="675"/>
      <c r="B711" s="677"/>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1" t="s">
        <v>549</v>
      </c>
      <c r="AE711" s="352"/>
      <c r="AF711" s="352"/>
      <c r="AG711" s="121" t="s">
        <v>580</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75"/>
      <c r="B712" s="677"/>
      <c r="C712" s="426" t="s">
        <v>497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1" t="s">
        <v>571</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5"/>
      <c r="B713" s="677"/>
      <c r="C713" s="977" t="s">
        <v>498</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1" t="s">
        <v>571</v>
      </c>
      <c r="AE713" s="352"/>
      <c r="AF713" s="692"/>
      <c r="AG713" s="121"/>
      <c r="AH713" s="122"/>
      <c r="AI713" s="122"/>
      <c r="AJ713" s="122"/>
      <c r="AK713" s="122"/>
      <c r="AL713" s="122"/>
      <c r="AM713" s="122"/>
      <c r="AN713" s="122"/>
      <c r="AO713" s="122"/>
      <c r="AP713" s="122"/>
      <c r="AQ713" s="122"/>
      <c r="AR713" s="122"/>
      <c r="AS713" s="122"/>
      <c r="AT713" s="122"/>
      <c r="AU713" s="122"/>
      <c r="AV713" s="122"/>
      <c r="AW713" s="122"/>
      <c r="AX713" s="123"/>
    </row>
    <row r="714" spans="1:50" ht="42.75" customHeight="1">
      <c r="A714" s="678"/>
      <c r="B714" s="679"/>
      <c r="C714" s="680" t="s">
        <v>462</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6" t="s">
        <v>549</v>
      </c>
      <c r="AE714" s="837"/>
      <c r="AF714" s="838"/>
      <c r="AG714" s="765" t="s">
        <v>581</v>
      </c>
      <c r="AH714" s="766"/>
      <c r="AI714" s="766"/>
      <c r="AJ714" s="766"/>
      <c r="AK714" s="766"/>
      <c r="AL714" s="766"/>
      <c r="AM714" s="766"/>
      <c r="AN714" s="766"/>
      <c r="AO714" s="766"/>
      <c r="AP714" s="766"/>
      <c r="AQ714" s="766"/>
      <c r="AR714" s="766"/>
      <c r="AS714" s="766"/>
      <c r="AT714" s="766"/>
      <c r="AU714" s="766"/>
      <c r="AV714" s="766"/>
      <c r="AW714" s="766"/>
      <c r="AX714" s="767"/>
    </row>
    <row r="715" spans="1:50" ht="61.5" customHeight="1">
      <c r="A715" s="673" t="s">
        <v>41</v>
      </c>
      <c r="B715" s="813"/>
      <c r="C715" s="814" t="s">
        <v>463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549</v>
      </c>
      <c r="AE715" s="632"/>
      <c r="AF715" s="757"/>
      <c r="AG715" s="771" t="s">
        <v>582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5"/>
      <c r="B716" s="677"/>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549</v>
      </c>
      <c r="AE716" s="656"/>
      <c r="AF716" s="656"/>
      <c r="AG716" s="121" t="s">
        <v>583</v>
      </c>
      <c r="AH716" s="122"/>
      <c r="AI716" s="122"/>
      <c r="AJ716" s="122"/>
      <c r="AK716" s="122"/>
      <c r="AL716" s="122"/>
      <c r="AM716" s="122"/>
      <c r="AN716" s="122"/>
      <c r="AO716" s="122"/>
      <c r="AP716" s="122"/>
      <c r="AQ716" s="122"/>
      <c r="AR716" s="122"/>
      <c r="AS716" s="122"/>
      <c r="AT716" s="122"/>
      <c r="AU716" s="122"/>
      <c r="AV716" s="122"/>
      <c r="AW716" s="122"/>
      <c r="AX716" s="123"/>
    </row>
    <row r="717" spans="1:50" ht="52.5" customHeight="1">
      <c r="A717" s="675"/>
      <c r="B717" s="677"/>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549</v>
      </c>
      <c r="AE717" s="352"/>
      <c r="AF717" s="352"/>
      <c r="AG717" s="121" t="s">
        <v>584</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78"/>
      <c r="B718" s="679"/>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571</v>
      </c>
      <c r="AE718" s="352"/>
      <c r="AF718" s="352"/>
      <c r="AG718" s="129"/>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571</v>
      </c>
      <c r="AE719" s="632"/>
      <c r="AF719" s="632"/>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c r="A720" s="807"/>
      <c r="B720" s="808"/>
      <c r="C720" s="346" t="s">
        <v>489</v>
      </c>
      <c r="D720" s="344"/>
      <c r="E720" s="344"/>
      <c r="F720" s="347"/>
      <c r="G720" s="343" t="s">
        <v>490</v>
      </c>
      <c r="H720" s="344"/>
      <c r="I720" s="344"/>
      <c r="J720" s="344"/>
      <c r="K720" s="344"/>
      <c r="L720" s="344"/>
      <c r="M720" s="344"/>
      <c r="N720" s="343" t="s">
        <v>494</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c r="A721" s="807"/>
      <c r="B721" s="808"/>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c r="A722" s="807"/>
      <c r="B722" s="808"/>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c r="A723" s="807"/>
      <c r="B723" s="808"/>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customHeight="1">
      <c r="A724" s="807"/>
      <c r="B724" s="808"/>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c r="A725" s="809"/>
      <c r="B725" s="810"/>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c r="A726" s="673" t="s">
        <v>49</v>
      </c>
      <c r="B726" s="831"/>
      <c r="C726" s="844" t="s">
        <v>54</v>
      </c>
      <c r="D726" s="866"/>
      <c r="E726" s="866"/>
      <c r="F726" s="867"/>
      <c r="G726" s="617" t="s">
        <v>585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32"/>
      <c r="B727" s="833"/>
      <c r="C727" s="612" t="s">
        <v>58</v>
      </c>
      <c r="D727" s="613"/>
      <c r="E727" s="613"/>
      <c r="F727" s="614"/>
      <c r="G727" s="615" t="s">
        <v>586</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2" customHeight="1" thickBot="1">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42.75" customHeight="1" thickBot="1">
      <c r="A731" s="828"/>
      <c r="B731" s="829"/>
      <c r="C731" s="829"/>
      <c r="D731" s="829"/>
      <c r="E731" s="830"/>
      <c r="F731" s="758"/>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42" customHeight="1" thickBot="1">
      <c r="A733" s="701"/>
      <c r="B733" s="702"/>
      <c r="C733" s="702"/>
      <c r="D733" s="702"/>
      <c r="E733" s="703"/>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11" customHeight="1" thickBot="1">
      <c r="A735" s="819" t="s">
        <v>587</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83" t="s">
        <v>505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35" t="s">
        <v>432</v>
      </c>
      <c r="B737" s="331"/>
      <c r="C737" s="331"/>
      <c r="D737" s="331"/>
      <c r="E737" s="331"/>
      <c r="F737" s="331"/>
      <c r="G737" s="317" t="s">
        <v>588</v>
      </c>
      <c r="H737" s="318"/>
      <c r="I737" s="318"/>
      <c r="J737" s="318"/>
      <c r="K737" s="318"/>
      <c r="L737" s="318"/>
      <c r="M737" s="318"/>
      <c r="N737" s="318"/>
      <c r="O737" s="318"/>
      <c r="P737" s="319"/>
      <c r="Q737" s="331" t="s">
        <v>360</v>
      </c>
      <c r="R737" s="331"/>
      <c r="S737" s="331"/>
      <c r="T737" s="331"/>
      <c r="U737" s="331"/>
      <c r="V737" s="331"/>
      <c r="W737" s="317">
        <v>156</v>
      </c>
      <c r="X737" s="318"/>
      <c r="Y737" s="318"/>
      <c r="Z737" s="318"/>
      <c r="AA737" s="318"/>
      <c r="AB737" s="318"/>
      <c r="AC737" s="318"/>
      <c r="AD737" s="318"/>
      <c r="AE737" s="318"/>
      <c r="AF737" s="319"/>
      <c r="AG737" s="331" t="s">
        <v>361</v>
      </c>
      <c r="AH737" s="331"/>
      <c r="AI737" s="331"/>
      <c r="AJ737" s="331"/>
      <c r="AK737" s="331"/>
      <c r="AL737" s="331"/>
      <c r="AM737" s="317">
        <v>179</v>
      </c>
      <c r="AN737" s="318"/>
      <c r="AO737" s="318"/>
      <c r="AP737" s="318"/>
      <c r="AQ737" s="318"/>
      <c r="AR737" s="318"/>
      <c r="AS737" s="318"/>
      <c r="AT737" s="318"/>
      <c r="AU737" s="318"/>
      <c r="AV737" s="319"/>
      <c r="AW737" s="59"/>
      <c r="AX737" s="60"/>
    </row>
    <row r="738" spans="1:50" ht="24.75" customHeight="1">
      <c r="A738" s="330" t="s">
        <v>362</v>
      </c>
      <c r="B738" s="283"/>
      <c r="C738" s="283"/>
      <c r="D738" s="283"/>
      <c r="E738" s="283"/>
      <c r="F738" s="283"/>
      <c r="G738" s="317">
        <v>174</v>
      </c>
      <c r="H738" s="318"/>
      <c r="I738" s="318"/>
      <c r="J738" s="318"/>
      <c r="K738" s="318"/>
      <c r="L738" s="318"/>
      <c r="M738" s="318"/>
      <c r="N738" s="318"/>
      <c r="O738" s="318"/>
      <c r="P738" s="318"/>
      <c r="Q738" s="331" t="s">
        <v>363</v>
      </c>
      <c r="R738" s="331"/>
      <c r="S738" s="331"/>
      <c r="T738" s="331"/>
      <c r="U738" s="331"/>
      <c r="V738" s="331"/>
      <c r="W738" s="317">
        <v>165</v>
      </c>
      <c r="X738" s="318"/>
      <c r="Y738" s="318"/>
      <c r="Z738" s="318"/>
      <c r="AA738" s="318"/>
      <c r="AB738" s="318"/>
      <c r="AC738" s="318"/>
      <c r="AD738" s="318"/>
      <c r="AE738" s="318"/>
      <c r="AF738" s="319"/>
      <c r="AG738" s="283" t="s">
        <v>364</v>
      </c>
      <c r="AH738" s="283"/>
      <c r="AI738" s="283"/>
      <c r="AJ738" s="283"/>
      <c r="AK738" s="283"/>
      <c r="AL738" s="283"/>
      <c r="AM738" s="317">
        <v>171</v>
      </c>
      <c r="AN738" s="318"/>
      <c r="AO738" s="318"/>
      <c r="AP738" s="318"/>
      <c r="AQ738" s="318"/>
      <c r="AR738" s="318"/>
      <c r="AS738" s="318"/>
      <c r="AT738" s="318"/>
      <c r="AU738" s="318"/>
      <c r="AV738" s="319"/>
      <c r="AW738" s="87"/>
      <c r="AX738" s="88"/>
    </row>
    <row r="739" spans="1:50" ht="24.75" customHeight="1" thickBot="1">
      <c r="A739" s="693" t="s">
        <v>491</v>
      </c>
      <c r="B739" s="694"/>
      <c r="C739" s="694"/>
      <c r="D739" s="694"/>
      <c r="E739" s="694"/>
      <c r="F739" s="694"/>
      <c r="G739" s="320">
        <v>199</v>
      </c>
      <c r="H739" s="321"/>
      <c r="I739" s="321"/>
      <c r="J739" s="321"/>
      <c r="K739" s="321"/>
      <c r="L739" s="321"/>
      <c r="M739" s="321"/>
      <c r="N739" s="321"/>
      <c r="O739" s="321"/>
      <c r="P739" s="322"/>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c r="A740" s="638" t="s">
        <v>542</v>
      </c>
      <c r="B740" s="639"/>
      <c r="C740" s="639"/>
      <c r="D740" s="639"/>
      <c r="E740" s="639"/>
      <c r="F740" s="64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99" t="s">
        <v>590</v>
      </c>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99" t="s">
        <v>591</v>
      </c>
      <c r="AK754" s="47"/>
      <c r="AL754" s="47"/>
      <c r="AM754" s="47"/>
      <c r="AN754" s="47"/>
      <c r="AO754" s="47"/>
      <c r="AP754" s="47"/>
      <c r="AQ754" s="47"/>
      <c r="AR754" s="47"/>
      <c r="AS754" s="47"/>
      <c r="AT754" s="47"/>
      <c r="AU754" s="47"/>
      <c r="AV754" s="47"/>
      <c r="AW754" s="47"/>
      <c r="AX754" s="48"/>
    </row>
    <row r="755" spans="1:50" ht="28.3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544</v>
      </c>
      <c r="B779" s="658"/>
      <c r="C779" s="658"/>
      <c r="D779" s="658"/>
      <c r="E779" s="658"/>
      <c r="F779" s="659"/>
      <c r="G779" s="622" t="s">
        <v>592</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519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c r="A780" s="660"/>
      <c r="B780" s="661"/>
      <c r="C780" s="661"/>
      <c r="D780" s="661"/>
      <c r="E780" s="661"/>
      <c r="F780" s="662"/>
      <c r="G780" s="844" t="s">
        <v>18</v>
      </c>
      <c r="H780" s="696"/>
      <c r="I780" s="696"/>
      <c r="J780" s="696"/>
      <c r="K780" s="696"/>
      <c r="L780" s="695" t="s">
        <v>19</v>
      </c>
      <c r="M780" s="696"/>
      <c r="N780" s="696"/>
      <c r="O780" s="696"/>
      <c r="P780" s="696"/>
      <c r="Q780" s="696"/>
      <c r="R780" s="696"/>
      <c r="S780" s="696"/>
      <c r="T780" s="696"/>
      <c r="U780" s="696"/>
      <c r="V780" s="696"/>
      <c r="W780" s="696"/>
      <c r="X780" s="697"/>
      <c r="Y780" s="619" t="s">
        <v>20</v>
      </c>
      <c r="Z780" s="620"/>
      <c r="AA780" s="620"/>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19" t="s">
        <v>20</v>
      </c>
      <c r="AV780" s="620"/>
      <c r="AW780" s="620"/>
      <c r="AX780" s="621"/>
    </row>
    <row r="781" spans="1:50" ht="24.75" customHeight="1">
      <c r="A781" s="660"/>
      <c r="B781" s="661"/>
      <c r="C781" s="661"/>
      <c r="D781" s="661"/>
      <c r="E781" s="661"/>
      <c r="F781" s="662"/>
      <c r="G781" s="698" t="s">
        <v>608</v>
      </c>
      <c r="H781" s="699"/>
      <c r="I781" s="699"/>
      <c r="J781" s="699"/>
      <c r="K781" s="700"/>
      <c r="L781" s="100" t="s">
        <v>609</v>
      </c>
      <c r="M781" s="101"/>
      <c r="N781" s="101"/>
      <c r="O781" s="101"/>
      <c r="P781" s="101"/>
      <c r="Q781" s="101"/>
      <c r="R781" s="101"/>
      <c r="S781" s="101"/>
      <c r="T781" s="101"/>
      <c r="U781" s="101"/>
      <c r="V781" s="101"/>
      <c r="W781" s="101"/>
      <c r="X781" s="102"/>
      <c r="Y781" s="417">
        <v>4</v>
      </c>
      <c r="Z781" s="418"/>
      <c r="AA781" s="418"/>
      <c r="AB781" s="834"/>
      <c r="AC781" s="698"/>
      <c r="AD781" s="699"/>
      <c r="AE781" s="699"/>
      <c r="AF781" s="699"/>
      <c r="AG781" s="700"/>
      <c r="AH781" s="100"/>
      <c r="AI781" s="101"/>
      <c r="AJ781" s="101"/>
      <c r="AK781" s="101"/>
      <c r="AL781" s="101"/>
      <c r="AM781" s="101"/>
      <c r="AN781" s="101"/>
      <c r="AO781" s="101"/>
      <c r="AP781" s="101"/>
      <c r="AQ781" s="101"/>
      <c r="AR781" s="101"/>
      <c r="AS781" s="101"/>
      <c r="AT781" s="102"/>
      <c r="AU781" s="417"/>
      <c r="AV781" s="418"/>
      <c r="AW781" s="418"/>
      <c r="AX781" s="419"/>
    </row>
    <row r="782" spans="1:50" ht="24.75" customHeight="1">
      <c r="A782" s="660"/>
      <c r="B782" s="661"/>
      <c r="C782" s="661"/>
      <c r="D782" s="661"/>
      <c r="E782" s="661"/>
      <c r="F782" s="662"/>
      <c r="G782" s="602" t="s">
        <v>608</v>
      </c>
      <c r="H782" s="603"/>
      <c r="I782" s="603"/>
      <c r="J782" s="603"/>
      <c r="K782" s="604"/>
      <c r="L782" s="625" t="s">
        <v>610</v>
      </c>
      <c r="M782" s="626"/>
      <c r="N782" s="626"/>
      <c r="O782" s="626"/>
      <c r="P782" s="626"/>
      <c r="Q782" s="626"/>
      <c r="R782" s="626"/>
      <c r="S782" s="626"/>
      <c r="T782" s="626"/>
      <c r="U782" s="626"/>
      <c r="V782" s="626"/>
      <c r="W782" s="626"/>
      <c r="X782" s="627"/>
      <c r="Y782" s="628">
        <v>1</v>
      </c>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c r="A785" s="660"/>
      <c r="B785" s="661"/>
      <c r="C785" s="661"/>
      <c r="D785" s="661"/>
      <c r="E785" s="661"/>
      <c r="F785" s="662"/>
      <c r="G785" s="602"/>
      <c r="H785" s="663"/>
      <c r="I785" s="663"/>
      <c r="J785" s="663"/>
      <c r="K785" s="664"/>
      <c r="L785" s="625"/>
      <c r="M785" s="665"/>
      <c r="N785" s="665"/>
      <c r="O785" s="665"/>
      <c r="P785" s="665"/>
      <c r="Q785" s="665"/>
      <c r="R785" s="665"/>
      <c r="S785" s="665"/>
      <c r="T785" s="665"/>
      <c r="U785" s="665"/>
      <c r="V785" s="665"/>
      <c r="W785" s="665"/>
      <c r="X785" s="666"/>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61" t="s">
        <v>21</v>
      </c>
      <c r="H791" s="862"/>
      <c r="I791" s="862"/>
      <c r="J791" s="862"/>
      <c r="K791" s="862"/>
      <c r="L791" s="855"/>
      <c r="M791" s="856"/>
      <c r="N791" s="856"/>
      <c r="O791" s="856"/>
      <c r="P791" s="856"/>
      <c r="Q791" s="856"/>
      <c r="R791" s="856"/>
      <c r="S791" s="856"/>
      <c r="T791" s="856"/>
      <c r="U791" s="856"/>
      <c r="V791" s="856"/>
      <c r="W791" s="856"/>
      <c r="X791" s="857"/>
      <c r="Y791" s="858">
        <f>SUM(Y781:AB790)</f>
        <v>5</v>
      </c>
      <c r="Z791" s="859"/>
      <c r="AA791" s="859"/>
      <c r="AB791" s="860"/>
      <c r="AC791" s="861" t="s">
        <v>21</v>
      </c>
      <c r="AD791" s="862"/>
      <c r="AE791" s="862"/>
      <c r="AF791" s="862"/>
      <c r="AG791" s="862"/>
      <c r="AH791" s="855"/>
      <c r="AI791" s="856"/>
      <c r="AJ791" s="856"/>
      <c r="AK791" s="856"/>
      <c r="AL791" s="856"/>
      <c r="AM791" s="856"/>
      <c r="AN791" s="856"/>
      <c r="AO791" s="856"/>
      <c r="AP791" s="856"/>
      <c r="AQ791" s="856"/>
      <c r="AR791" s="856"/>
      <c r="AS791" s="856"/>
      <c r="AT791" s="857"/>
      <c r="AU791" s="858">
        <f>SUM(AU781:AX790)</f>
        <v>0</v>
      </c>
      <c r="AV791" s="859"/>
      <c r="AW791" s="859"/>
      <c r="AX791" s="863"/>
    </row>
    <row r="792" spans="1:50" ht="24.75" hidden="1" customHeight="1">
      <c r="A792" s="660"/>
      <c r="B792" s="661"/>
      <c r="C792" s="661"/>
      <c r="D792" s="661"/>
      <c r="E792" s="661"/>
      <c r="F792" s="662"/>
      <c r="G792" s="622" t="s">
        <v>456</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455</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hidden="1" customHeight="1">
      <c r="A793" s="660"/>
      <c r="B793" s="661"/>
      <c r="C793" s="661"/>
      <c r="D793" s="661"/>
      <c r="E793" s="661"/>
      <c r="F793" s="662"/>
      <c r="G793" s="844" t="s">
        <v>18</v>
      </c>
      <c r="H793" s="696"/>
      <c r="I793" s="696"/>
      <c r="J793" s="696"/>
      <c r="K793" s="696"/>
      <c r="L793" s="695" t="s">
        <v>19</v>
      </c>
      <c r="M793" s="696"/>
      <c r="N793" s="696"/>
      <c r="O793" s="696"/>
      <c r="P793" s="696"/>
      <c r="Q793" s="696"/>
      <c r="R793" s="696"/>
      <c r="S793" s="696"/>
      <c r="T793" s="696"/>
      <c r="U793" s="696"/>
      <c r="V793" s="696"/>
      <c r="W793" s="696"/>
      <c r="X793" s="697"/>
      <c r="Y793" s="619" t="s">
        <v>20</v>
      </c>
      <c r="Z793" s="620"/>
      <c r="AA793" s="620"/>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19" t="s">
        <v>20</v>
      </c>
      <c r="AV793" s="620"/>
      <c r="AW793" s="620"/>
      <c r="AX793" s="621"/>
    </row>
    <row r="794" spans="1:50" ht="24.75" hidden="1" customHeight="1">
      <c r="A794" s="660"/>
      <c r="B794" s="661"/>
      <c r="C794" s="661"/>
      <c r="D794" s="661"/>
      <c r="E794" s="661"/>
      <c r="F794" s="662"/>
      <c r="G794" s="698"/>
      <c r="H794" s="699"/>
      <c r="I794" s="699"/>
      <c r="J794" s="699"/>
      <c r="K794" s="700"/>
      <c r="L794" s="100"/>
      <c r="M794" s="101"/>
      <c r="N794" s="101"/>
      <c r="O794" s="101"/>
      <c r="P794" s="101"/>
      <c r="Q794" s="101"/>
      <c r="R794" s="101"/>
      <c r="S794" s="101"/>
      <c r="T794" s="101"/>
      <c r="U794" s="101"/>
      <c r="V794" s="101"/>
      <c r="W794" s="101"/>
      <c r="X794" s="102"/>
      <c r="Y794" s="417"/>
      <c r="Z794" s="418"/>
      <c r="AA794" s="418"/>
      <c r="AB794" s="834"/>
      <c r="AC794" s="698"/>
      <c r="AD794" s="699"/>
      <c r="AE794" s="699"/>
      <c r="AF794" s="699"/>
      <c r="AG794" s="700"/>
      <c r="AH794" s="100"/>
      <c r="AI794" s="101"/>
      <c r="AJ794" s="101"/>
      <c r="AK794" s="101"/>
      <c r="AL794" s="101"/>
      <c r="AM794" s="101"/>
      <c r="AN794" s="101"/>
      <c r="AO794" s="101"/>
      <c r="AP794" s="101"/>
      <c r="AQ794" s="101"/>
      <c r="AR794" s="101"/>
      <c r="AS794" s="101"/>
      <c r="AT794" s="102"/>
      <c r="AU794" s="417"/>
      <c r="AV794" s="418"/>
      <c r="AW794" s="418"/>
      <c r="AX794" s="419"/>
    </row>
    <row r="795" spans="1:50" ht="24.75" hidden="1" customHeight="1">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61" t="s">
        <v>21</v>
      </c>
      <c r="H804" s="862"/>
      <c r="I804" s="862"/>
      <c r="J804" s="862"/>
      <c r="K804" s="862"/>
      <c r="L804" s="855"/>
      <c r="M804" s="856"/>
      <c r="N804" s="856"/>
      <c r="O804" s="856"/>
      <c r="P804" s="856"/>
      <c r="Q804" s="856"/>
      <c r="R804" s="856"/>
      <c r="S804" s="856"/>
      <c r="T804" s="856"/>
      <c r="U804" s="856"/>
      <c r="V804" s="856"/>
      <c r="W804" s="856"/>
      <c r="X804" s="857"/>
      <c r="Y804" s="858">
        <f>SUM(Y794:AB803)</f>
        <v>0</v>
      </c>
      <c r="Z804" s="859"/>
      <c r="AA804" s="859"/>
      <c r="AB804" s="860"/>
      <c r="AC804" s="861" t="s">
        <v>21</v>
      </c>
      <c r="AD804" s="862"/>
      <c r="AE804" s="862"/>
      <c r="AF804" s="862"/>
      <c r="AG804" s="862"/>
      <c r="AH804" s="855"/>
      <c r="AI804" s="856"/>
      <c r="AJ804" s="856"/>
      <c r="AK804" s="856"/>
      <c r="AL804" s="856"/>
      <c r="AM804" s="856"/>
      <c r="AN804" s="856"/>
      <c r="AO804" s="856"/>
      <c r="AP804" s="856"/>
      <c r="AQ804" s="856"/>
      <c r="AR804" s="856"/>
      <c r="AS804" s="856"/>
      <c r="AT804" s="857"/>
      <c r="AU804" s="858">
        <f>SUM(AU794:AX803)</f>
        <v>0</v>
      </c>
      <c r="AV804" s="859"/>
      <c r="AW804" s="859"/>
      <c r="AX804" s="863"/>
    </row>
    <row r="805" spans="1:50" ht="24.75" hidden="1" customHeight="1">
      <c r="A805" s="660"/>
      <c r="B805" s="661"/>
      <c r="C805" s="661"/>
      <c r="D805" s="661"/>
      <c r="E805" s="661"/>
      <c r="F805" s="662"/>
      <c r="G805" s="622" t="s">
        <v>457</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458</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hidden="1" customHeight="1">
      <c r="A806" s="660"/>
      <c r="B806" s="661"/>
      <c r="C806" s="661"/>
      <c r="D806" s="661"/>
      <c r="E806" s="661"/>
      <c r="F806" s="662"/>
      <c r="G806" s="844" t="s">
        <v>18</v>
      </c>
      <c r="H806" s="696"/>
      <c r="I806" s="696"/>
      <c r="J806" s="696"/>
      <c r="K806" s="696"/>
      <c r="L806" s="695" t="s">
        <v>19</v>
      </c>
      <c r="M806" s="696"/>
      <c r="N806" s="696"/>
      <c r="O806" s="696"/>
      <c r="P806" s="696"/>
      <c r="Q806" s="696"/>
      <c r="R806" s="696"/>
      <c r="S806" s="696"/>
      <c r="T806" s="696"/>
      <c r="U806" s="696"/>
      <c r="V806" s="696"/>
      <c r="W806" s="696"/>
      <c r="X806" s="697"/>
      <c r="Y806" s="619" t="s">
        <v>20</v>
      </c>
      <c r="Z806" s="620"/>
      <c r="AA806" s="620"/>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19" t="s">
        <v>20</v>
      </c>
      <c r="AV806" s="620"/>
      <c r="AW806" s="620"/>
      <c r="AX806" s="621"/>
    </row>
    <row r="807" spans="1:50" ht="24.75" hidden="1" customHeight="1">
      <c r="A807" s="660"/>
      <c r="B807" s="661"/>
      <c r="C807" s="661"/>
      <c r="D807" s="661"/>
      <c r="E807" s="661"/>
      <c r="F807" s="662"/>
      <c r="G807" s="698"/>
      <c r="H807" s="699"/>
      <c r="I807" s="699"/>
      <c r="J807" s="699"/>
      <c r="K807" s="700"/>
      <c r="L807" s="100"/>
      <c r="M807" s="101"/>
      <c r="N807" s="101"/>
      <c r="O807" s="101"/>
      <c r="P807" s="101"/>
      <c r="Q807" s="101"/>
      <c r="R807" s="101"/>
      <c r="S807" s="101"/>
      <c r="T807" s="101"/>
      <c r="U807" s="101"/>
      <c r="V807" s="101"/>
      <c r="W807" s="101"/>
      <c r="X807" s="102"/>
      <c r="Y807" s="417"/>
      <c r="Z807" s="418"/>
      <c r="AA807" s="418"/>
      <c r="AB807" s="834"/>
      <c r="AC807" s="698"/>
      <c r="AD807" s="699"/>
      <c r="AE807" s="699"/>
      <c r="AF807" s="699"/>
      <c r="AG807" s="700"/>
      <c r="AH807" s="100"/>
      <c r="AI807" s="101"/>
      <c r="AJ807" s="101"/>
      <c r="AK807" s="101"/>
      <c r="AL807" s="101"/>
      <c r="AM807" s="101"/>
      <c r="AN807" s="101"/>
      <c r="AO807" s="101"/>
      <c r="AP807" s="101"/>
      <c r="AQ807" s="101"/>
      <c r="AR807" s="101"/>
      <c r="AS807" s="101"/>
      <c r="AT807" s="102"/>
      <c r="AU807" s="417"/>
      <c r="AV807" s="418"/>
      <c r="AW807" s="418"/>
      <c r="AX807" s="419"/>
    </row>
    <row r="808" spans="1:50" ht="24.75" hidden="1" customHeight="1">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61" t="s">
        <v>21</v>
      </c>
      <c r="H817" s="862"/>
      <c r="I817" s="862"/>
      <c r="J817" s="862"/>
      <c r="K817" s="862"/>
      <c r="L817" s="855"/>
      <c r="M817" s="856"/>
      <c r="N817" s="856"/>
      <c r="O817" s="856"/>
      <c r="P817" s="856"/>
      <c r="Q817" s="856"/>
      <c r="R817" s="856"/>
      <c r="S817" s="856"/>
      <c r="T817" s="856"/>
      <c r="U817" s="856"/>
      <c r="V817" s="856"/>
      <c r="W817" s="856"/>
      <c r="X817" s="857"/>
      <c r="Y817" s="858">
        <f>SUM(Y807:AB816)</f>
        <v>0</v>
      </c>
      <c r="Z817" s="859"/>
      <c r="AA817" s="859"/>
      <c r="AB817" s="860"/>
      <c r="AC817" s="861" t="s">
        <v>21</v>
      </c>
      <c r="AD817" s="862"/>
      <c r="AE817" s="862"/>
      <c r="AF817" s="862"/>
      <c r="AG817" s="862"/>
      <c r="AH817" s="855"/>
      <c r="AI817" s="856"/>
      <c r="AJ817" s="856"/>
      <c r="AK817" s="856"/>
      <c r="AL817" s="856"/>
      <c r="AM817" s="856"/>
      <c r="AN817" s="856"/>
      <c r="AO817" s="856"/>
      <c r="AP817" s="856"/>
      <c r="AQ817" s="856"/>
      <c r="AR817" s="856"/>
      <c r="AS817" s="856"/>
      <c r="AT817" s="857"/>
      <c r="AU817" s="858">
        <f>SUM(AU807:AX816)</f>
        <v>0</v>
      </c>
      <c r="AV817" s="859"/>
      <c r="AW817" s="859"/>
      <c r="AX817" s="863"/>
    </row>
    <row r="818" spans="1:50" ht="24.75" hidden="1" customHeight="1">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hidden="1" customHeight="1">
      <c r="A819" s="660"/>
      <c r="B819" s="661"/>
      <c r="C819" s="661"/>
      <c r="D819" s="661"/>
      <c r="E819" s="661"/>
      <c r="F819" s="662"/>
      <c r="G819" s="844" t="s">
        <v>18</v>
      </c>
      <c r="H819" s="696"/>
      <c r="I819" s="696"/>
      <c r="J819" s="696"/>
      <c r="K819" s="696"/>
      <c r="L819" s="695" t="s">
        <v>19</v>
      </c>
      <c r="M819" s="696"/>
      <c r="N819" s="696"/>
      <c r="O819" s="696"/>
      <c r="P819" s="696"/>
      <c r="Q819" s="696"/>
      <c r="R819" s="696"/>
      <c r="S819" s="696"/>
      <c r="T819" s="696"/>
      <c r="U819" s="696"/>
      <c r="V819" s="696"/>
      <c r="W819" s="696"/>
      <c r="X819" s="697"/>
      <c r="Y819" s="619" t="s">
        <v>20</v>
      </c>
      <c r="Z819" s="620"/>
      <c r="AA819" s="620"/>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19" t="s">
        <v>20</v>
      </c>
      <c r="AV819" s="620"/>
      <c r="AW819" s="620"/>
      <c r="AX819" s="621"/>
    </row>
    <row r="820" spans="1:50" s="16" customFormat="1" ht="24.75" hidden="1" customHeight="1">
      <c r="A820" s="660"/>
      <c r="B820" s="661"/>
      <c r="C820" s="661"/>
      <c r="D820" s="661"/>
      <c r="E820" s="661"/>
      <c r="F820" s="662"/>
      <c r="G820" s="698"/>
      <c r="H820" s="699"/>
      <c r="I820" s="699"/>
      <c r="J820" s="699"/>
      <c r="K820" s="700"/>
      <c r="L820" s="100"/>
      <c r="M820" s="101"/>
      <c r="N820" s="101"/>
      <c r="O820" s="101"/>
      <c r="P820" s="101"/>
      <c r="Q820" s="101"/>
      <c r="R820" s="101"/>
      <c r="S820" s="101"/>
      <c r="T820" s="101"/>
      <c r="U820" s="101"/>
      <c r="V820" s="101"/>
      <c r="W820" s="101"/>
      <c r="X820" s="102"/>
      <c r="Y820" s="417"/>
      <c r="Z820" s="418"/>
      <c r="AA820" s="418"/>
      <c r="AB820" s="834"/>
      <c r="AC820" s="698"/>
      <c r="AD820" s="699"/>
      <c r="AE820" s="699"/>
      <c r="AF820" s="699"/>
      <c r="AG820" s="700"/>
      <c r="AH820" s="100"/>
      <c r="AI820" s="101"/>
      <c r="AJ820" s="101"/>
      <c r="AK820" s="101"/>
      <c r="AL820" s="101"/>
      <c r="AM820" s="101"/>
      <c r="AN820" s="101"/>
      <c r="AO820" s="101"/>
      <c r="AP820" s="101"/>
      <c r="AQ820" s="101"/>
      <c r="AR820" s="101"/>
      <c r="AS820" s="101"/>
      <c r="AT820" s="102"/>
      <c r="AU820" s="417"/>
      <c r="AV820" s="418"/>
      <c r="AW820" s="418"/>
      <c r="AX820" s="419"/>
    </row>
    <row r="821" spans="1:50" ht="24.75" hidden="1" customHeight="1">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61" t="s">
        <v>21</v>
      </c>
      <c r="H830" s="862"/>
      <c r="I830" s="862"/>
      <c r="J830" s="862"/>
      <c r="K830" s="862"/>
      <c r="L830" s="855"/>
      <c r="M830" s="856"/>
      <c r="N830" s="856"/>
      <c r="O830" s="856"/>
      <c r="P830" s="856"/>
      <c r="Q830" s="856"/>
      <c r="R830" s="856"/>
      <c r="S830" s="856"/>
      <c r="T830" s="856"/>
      <c r="U830" s="856"/>
      <c r="V830" s="856"/>
      <c r="W830" s="856"/>
      <c r="X830" s="857"/>
      <c r="Y830" s="858">
        <f>SUM(Y820:AB829)</f>
        <v>0</v>
      </c>
      <c r="Z830" s="859"/>
      <c r="AA830" s="859"/>
      <c r="AB830" s="860"/>
      <c r="AC830" s="861" t="s">
        <v>21</v>
      </c>
      <c r="AD830" s="862"/>
      <c r="AE830" s="862"/>
      <c r="AF830" s="862"/>
      <c r="AG830" s="862"/>
      <c r="AH830" s="855"/>
      <c r="AI830" s="856"/>
      <c r="AJ830" s="856"/>
      <c r="AK830" s="856"/>
      <c r="AL830" s="856"/>
      <c r="AM830" s="856"/>
      <c r="AN830" s="856"/>
      <c r="AO830" s="856"/>
      <c r="AP830" s="856"/>
      <c r="AQ830" s="856"/>
      <c r="AR830" s="856"/>
      <c r="AS830" s="856"/>
      <c r="AT830" s="857"/>
      <c r="AU830" s="858">
        <f>SUM(AU820:AX829)</f>
        <v>0</v>
      </c>
      <c r="AV830" s="859"/>
      <c r="AW830" s="859"/>
      <c r="AX830" s="863"/>
    </row>
    <row r="831" spans="1:50" ht="24.75" hidden="1"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10" t="s">
        <v>495</v>
      </c>
      <c r="AM831" s="311"/>
      <c r="AN831" s="311"/>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85" t="s">
        <v>433</v>
      </c>
      <c r="K836" s="394"/>
      <c r="L836" s="394"/>
      <c r="M836" s="394"/>
      <c r="N836" s="394"/>
      <c r="O836" s="394"/>
      <c r="P836" s="395" t="s">
        <v>378</v>
      </c>
      <c r="Q836" s="395"/>
      <c r="R836" s="395"/>
      <c r="S836" s="395"/>
      <c r="T836" s="395"/>
      <c r="U836" s="395"/>
      <c r="V836" s="395"/>
      <c r="W836" s="395"/>
      <c r="X836" s="395"/>
      <c r="Y836" s="396" t="s">
        <v>430</v>
      </c>
      <c r="Z836" s="397"/>
      <c r="AA836" s="397"/>
      <c r="AB836" s="397"/>
      <c r="AC836" s="185" t="s">
        <v>488</v>
      </c>
      <c r="AD836" s="185"/>
      <c r="AE836" s="185"/>
      <c r="AF836" s="185"/>
      <c r="AG836" s="185"/>
      <c r="AH836" s="396" t="s">
        <v>525</v>
      </c>
      <c r="AI836" s="393"/>
      <c r="AJ836" s="393"/>
      <c r="AK836" s="393"/>
      <c r="AL836" s="393" t="s">
        <v>22</v>
      </c>
      <c r="AM836" s="393"/>
      <c r="AN836" s="393"/>
      <c r="AO836" s="398"/>
      <c r="AP836" s="399" t="s">
        <v>434</v>
      </c>
      <c r="AQ836" s="399"/>
      <c r="AR836" s="399"/>
      <c r="AS836" s="399"/>
      <c r="AT836" s="399"/>
      <c r="AU836" s="399"/>
      <c r="AV836" s="399"/>
      <c r="AW836" s="399"/>
      <c r="AX836" s="399"/>
    </row>
    <row r="837" spans="1:50" ht="54.75" customHeight="1">
      <c r="A837" s="405">
        <v>1</v>
      </c>
      <c r="B837" s="405">
        <v>1</v>
      </c>
      <c r="C837" s="391" t="s">
        <v>589</v>
      </c>
      <c r="D837" s="373"/>
      <c r="E837" s="373"/>
      <c r="F837" s="373"/>
      <c r="G837" s="373"/>
      <c r="H837" s="373"/>
      <c r="I837" s="373"/>
      <c r="J837" s="374" t="s">
        <v>593</v>
      </c>
      <c r="K837" s="375"/>
      <c r="L837" s="375"/>
      <c r="M837" s="375"/>
      <c r="N837" s="375"/>
      <c r="O837" s="375"/>
      <c r="P837" s="392" t="s">
        <v>601</v>
      </c>
      <c r="Q837" s="376"/>
      <c r="R837" s="376"/>
      <c r="S837" s="376"/>
      <c r="T837" s="376"/>
      <c r="U837" s="376"/>
      <c r="V837" s="376"/>
      <c r="W837" s="376"/>
      <c r="X837" s="376"/>
      <c r="Y837" s="377">
        <v>5</v>
      </c>
      <c r="Z837" s="378"/>
      <c r="AA837" s="378"/>
      <c r="AB837" s="379"/>
      <c r="AC837" s="387" t="s">
        <v>197</v>
      </c>
      <c r="AD837" s="388"/>
      <c r="AE837" s="388"/>
      <c r="AF837" s="388"/>
      <c r="AG837" s="388"/>
      <c r="AH837" s="389" t="s">
        <v>593</v>
      </c>
      <c r="AI837" s="390"/>
      <c r="AJ837" s="390"/>
      <c r="AK837" s="390"/>
      <c r="AL837" s="383" t="s">
        <v>593</v>
      </c>
      <c r="AM837" s="384"/>
      <c r="AN837" s="384"/>
      <c r="AO837" s="385"/>
      <c r="AP837" s="386" t="s">
        <v>567</v>
      </c>
      <c r="AQ837" s="386"/>
      <c r="AR837" s="386"/>
      <c r="AS837" s="386"/>
      <c r="AT837" s="386"/>
      <c r="AU837" s="386"/>
      <c r="AV837" s="386"/>
      <c r="AW837" s="386"/>
      <c r="AX837" s="386"/>
    </row>
    <row r="838" spans="1:50" ht="30" hidden="1"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85" t="s">
        <v>433</v>
      </c>
      <c r="K869" s="394"/>
      <c r="L869" s="394"/>
      <c r="M869" s="394"/>
      <c r="N869" s="394"/>
      <c r="O869" s="394"/>
      <c r="P869" s="395" t="s">
        <v>378</v>
      </c>
      <c r="Q869" s="395"/>
      <c r="R869" s="395"/>
      <c r="S869" s="395"/>
      <c r="T869" s="395"/>
      <c r="U869" s="395"/>
      <c r="V869" s="395"/>
      <c r="W869" s="395"/>
      <c r="X869" s="395"/>
      <c r="Y869" s="396" t="s">
        <v>430</v>
      </c>
      <c r="Z869" s="397"/>
      <c r="AA869" s="397"/>
      <c r="AB869" s="397"/>
      <c r="AC869" s="185" t="s">
        <v>488</v>
      </c>
      <c r="AD869" s="185"/>
      <c r="AE869" s="185"/>
      <c r="AF869" s="185"/>
      <c r="AG869" s="185"/>
      <c r="AH869" s="396" t="s">
        <v>525</v>
      </c>
      <c r="AI869" s="393"/>
      <c r="AJ869" s="393"/>
      <c r="AK869" s="393"/>
      <c r="AL869" s="393" t="s">
        <v>22</v>
      </c>
      <c r="AM869" s="393"/>
      <c r="AN869" s="393"/>
      <c r="AO869" s="398"/>
      <c r="AP869" s="399" t="s">
        <v>434</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85" t="s">
        <v>433</v>
      </c>
      <c r="K902" s="394"/>
      <c r="L902" s="394"/>
      <c r="M902" s="394"/>
      <c r="N902" s="394"/>
      <c r="O902" s="394"/>
      <c r="P902" s="395" t="s">
        <v>378</v>
      </c>
      <c r="Q902" s="395"/>
      <c r="R902" s="395"/>
      <c r="S902" s="395"/>
      <c r="T902" s="395"/>
      <c r="U902" s="395"/>
      <c r="V902" s="395"/>
      <c r="W902" s="395"/>
      <c r="X902" s="395"/>
      <c r="Y902" s="396" t="s">
        <v>430</v>
      </c>
      <c r="Z902" s="397"/>
      <c r="AA902" s="397"/>
      <c r="AB902" s="397"/>
      <c r="AC902" s="185" t="s">
        <v>488</v>
      </c>
      <c r="AD902" s="185"/>
      <c r="AE902" s="185"/>
      <c r="AF902" s="185"/>
      <c r="AG902" s="185"/>
      <c r="AH902" s="396" t="s">
        <v>525</v>
      </c>
      <c r="AI902" s="393"/>
      <c r="AJ902" s="393"/>
      <c r="AK902" s="393"/>
      <c r="AL902" s="393" t="s">
        <v>22</v>
      </c>
      <c r="AM902" s="393"/>
      <c r="AN902" s="393"/>
      <c r="AO902" s="398"/>
      <c r="AP902" s="399" t="s">
        <v>434</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85" t="s">
        <v>433</v>
      </c>
      <c r="K935" s="394"/>
      <c r="L935" s="394"/>
      <c r="M935" s="394"/>
      <c r="N935" s="394"/>
      <c r="O935" s="394"/>
      <c r="P935" s="395" t="s">
        <v>378</v>
      </c>
      <c r="Q935" s="395"/>
      <c r="R935" s="395"/>
      <c r="S935" s="395"/>
      <c r="T935" s="395"/>
      <c r="U935" s="395"/>
      <c r="V935" s="395"/>
      <c r="W935" s="395"/>
      <c r="X935" s="395"/>
      <c r="Y935" s="396" t="s">
        <v>430</v>
      </c>
      <c r="Z935" s="397"/>
      <c r="AA935" s="397"/>
      <c r="AB935" s="397"/>
      <c r="AC935" s="185" t="s">
        <v>488</v>
      </c>
      <c r="AD935" s="185"/>
      <c r="AE935" s="185"/>
      <c r="AF935" s="185"/>
      <c r="AG935" s="185"/>
      <c r="AH935" s="396" t="s">
        <v>525</v>
      </c>
      <c r="AI935" s="393"/>
      <c r="AJ935" s="393"/>
      <c r="AK935" s="393"/>
      <c r="AL935" s="393" t="s">
        <v>22</v>
      </c>
      <c r="AM935" s="393"/>
      <c r="AN935" s="393"/>
      <c r="AO935" s="398"/>
      <c r="AP935" s="399" t="s">
        <v>434</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85" t="s">
        <v>433</v>
      </c>
      <c r="K968" s="394"/>
      <c r="L968" s="394"/>
      <c r="M968" s="394"/>
      <c r="N968" s="394"/>
      <c r="O968" s="394"/>
      <c r="P968" s="395" t="s">
        <v>378</v>
      </c>
      <c r="Q968" s="395"/>
      <c r="R968" s="395"/>
      <c r="S968" s="395"/>
      <c r="T968" s="395"/>
      <c r="U968" s="395"/>
      <c r="V968" s="395"/>
      <c r="W968" s="395"/>
      <c r="X968" s="395"/>
      <c r="Y968" s="396" t="s">
        <v>430</v>
      </c>
      <c r="Z968" s="397"/>
      <c r="AA968" s="397"/>
      <c r="AB968" s="397"/>
      <c r="AC968" s="185" t="s">
        <v>488</v>
      </c>
      <c r="AD968" s="185"/>
      <c r="AE968" s="185"/>
      <c r="AF968" s="185"/>
      <c r="AG968" s="185"/>
      <c r="AH968" s="396" t="s">
        <v>525</v>
      </c>
      <c r="AI968" s="393"/>
      <c r="AJ968" s="393"/>
      <c r="AK968" s="393"/>
      <c r="AL968" s="393" t="s">
        <v>22</v>
      </c>
      <c r="AM968" s="393"/>
      <c r="AN968" s="393"/>
      <c r="AO968" s="398"/>
      <c r="AP968" s="399" t="s">
        <v>434</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85" t="s">
        <v>433</v>
      </c>
      <c r="K1001" s="394"/>
      <c r="L1001" s="394"/>
      <c r="M1001" s="394"/>
      <c r="N1001" s="394"/>
      <c r="O1001" s="394"/>
      <c r="P1001" s="395" t="s">
        <v>378</v>
      </c>
      <c r="Q1001" s="395"/>
      <c r="R1001" s="395"/>
      <c r="S1001" s="395"/>
      <c r="T1001" s="395"/>
      <c r="U1001" s="395"/>
      <c r="V1001" s="395"/>
      <c r="W1001" s="395"/>
      <c r="X1001" s="395"/>
      <c r="Y1001" s="396" t="s">
        <v>430</v>
      </c>
      <c r="Z1001" s="397"/>
      <c r="AA1001" s="397"/>
      <c r="AB1001" s="397"/>
      <c r="AC1001" s="185" t="s">
        <v>488</v>
      </c>
      <c r="AD1001" s="185"/>
      <c r="AE1001" s="185"/>
      <c r="AF1001" s="185"/>
      <c r="AG1001" s="185"/>
      <c r="AH1001" s="396" t="s">
        <v>525</v>
      </c>
      <c r="AI1001" s="393"/>
      <c r="AJ1001" s="393"/>
      <c r="AK1001" s="393"/>
      <c r="AL1001" s="393" t="s">
        <v>22</v>
      </c>
      <c r="AM1001" s="393"/>
      <c r="AN1001" s="393"/>
      <c r="AO1001" s="398"/>
      <c r="AP1001" s="399" t="s">
        <v>434</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85" t="s">
        <v>433</v>
      </c>
      <c r="K1034" s="394"/>
      <c r="L1034" s="394"/>
      <c r="M1034" s="394"/>
      <c r="N1034" s="394"/>
      <c r="O1034" s="394"/>
      <c r="P1034" s="395" t="s">
        <v>378</v>
      </c>
      <c r="Q1034" s="395"/>
      <c r="R1034" s="395"/>
      <c r="S1034" s="395"/>
      <c r="T1034" s="395"/>
      <c r="U1034" s="395"/>
      <c r="V1034" s="395"/>
      <c r="W1034" s="395"/>
      <c r="X1034" s="395"/>
      <c r="Y1034" s="396" t="s">
        <v>430</v>
      </c>
      <c r="Z1034" s="397"/>
      <c r="AA1034" s="397"/>
      <c r="AB1034" s="397"/>
      <c r="AC1034" s="185" t="s">
        <v>488</v>
      </c>
      <c r="AD1034" s="185"/>
      <c r="AE1034" s="185"/>
      <c r="AF1034" s="185"/>
      <c r="AG1034" s="185"/>
      <c r="AH1034" s="396" t="s">
        <v>525</v>
      </c>
      <c r="AI1034" s="393"/>
      <c r="AJ1034" s="393"/>
      <c r="AK1034" s="393"/>
      <c r="AL1034" s="393" t="s">
        <v>22</v>
      </c>
      <c r="AM1034" s="393"/>
      <c r="AN1034" s="393"/>
      <c r="AO1034" s="398"/>
      <c r="AP1034" s="399" t="s">
        <v>434</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85" t="s">
        <v>433</v>
      </c>
      <c r="K1067" s="394"/>
      <c r="L1067" s="394"/>
      <c r="M1067" s="394"/>
      <c r="N1067" s="394"/>
      <c r="O1067" s="394"/>
      <c r="P1067" s="395" t="s">
        <v>378</v>
      </c>
      <c r="Q1067" s="395"/>
      <c r="R1067" s="395"/>
      <c r="S1067" s="395"/>
      <c r="T1067" s="395"/>
      <c r="U1067" s="395"/>
      <c r="V1067" s="395"/>
      <c r="W1067" s="395"/>
      <c r="X1067" s="395"/>
      <c r="Y1067" s="396" t="s">
        <v>430</v>
      </c>
      <c r="Z1067" s="397"/>
      <c r="AA1067" s="397"/>
      <c r="AB1067" s="397"/>
      <c r="AC1067" s="185" t="s">
        <v>488</v>
      </c>
      <c r="AD1067" s="185"/>
      <c r="AE1067" s="185"/>
      <c r="AF1067" s="185"/>
      <c r="AG1067" s="185"/>
      <c r="AH1067" s="396" t="s">
        <v>525</v>
      </c>
      <c r="AI1067" s="393"/>
      <c r="AJ1067" s="393"/>
      <c r="AK1067" s="393"/>
      <c r="AL1067" s="393" t="s">
        <v>22</v>
      </c>
      <c r="AM1067" s="393"/>
      <c r="AN1067" s="393"/>
      <c r="AO1067" s="398"/>
      <c r="AP1067" s="399" t="s">
        <v>434</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468</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495</v>
      </c>
      <c r="AM1098" s="313"/>
      <c r="AN1098" s="31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5"/>
      <c r="B1101" s="405"/>
      <c r="C1101" s="185" t="s">
        <v>399</v>
      </c>
      <c r="D1101" s="409"/>
      <c r="E1101" s="185" t="s">
        <v>398</v>
      </c>
      <c r="F1101" s="409"/>
      <c r="G1101" s="409"/>
      <c r="H1101" s="409"/>
      <c r="I1101" s="409"/>
      <c r="J1101" s="185" t="s">
        <v>433</v>
      </c>
      <c r="K1101" s="185"/>
      <c r="L1101" s="185"/>
      <c r="M1101" s="185"/>
      <c r="N1101" s="185"/>
      <c r="O1101" s="185"/>
      <c r="P1101" s="396" t="s">
        <v>28</v>
      </c>
      <c r="Q1101" s="396"/>
      <c r="R1101" s="396"/>
      <c r="S1101" s="396"/>
      <c r="T1101" s="396"/>
      <c r="U1101" s="396"/>
      <c r="V1101" s="396"/>
      <c r="W1101" s="396"/>
      <c r="X1101" s="396"/>
      <c r="Y1101" s="185" t="s">
        <v>435</v>
      </c>
      <c r="Z1101" s="409"/>
      <c r="AA1101" s="409"/>
      <c r="AB1101" s="409"/>
      <c r="AC1101" s="185" t="s">
        <v>379</v>
      </c>
      <c r="AD1101" s="185"/>
      <c r="AE1101" s="185"/>
      <c r="AF1101" s="185"/>
      <c r="AG1101" s="185"/>
      <c r="AH1101" s="396" t="s">
        <v>393</v>
      </c>
      <c r="AI1101" s="397"/>
      <c r="AJ1101" s="397"/>
      <c r="AK1101" s="397"/>
      <c r="AL1101" s="397" t="s">
        <v>22</v>
      </c>
      <c r="AM1101" s="397"/>
      <c r="AN1101" s="397"/>
      <c r="AO1101" s="410"/>
      <c r="AP1101" s="399" t="s">
        <v>469</v>
      </c>
      <c r="AQ1101" s="399"/>
      <c r="AR1101" s="399"/>
      <c r="AS1101" s="399"/>
      <c r="AT1101" s="399"/>
      <c r="AU1101" s="399"/>
      <c r="AV1101" s="399"/>
      <c r="AW1101" s="399"/>
      <c r="AX1101" s="399"/>
    </row>
    <row r="1102" spans="1:50" ht="30"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c r="A1119" s="405">
        <v>18</v>
      </c>
      <c r="B1119" s="405">
        <v>1</v>
      </c>
      <c r="C1119" s="403"/>
      <c r="D1119" s="403"/>
      <c r="E1119" s="18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08:AF708"/>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L781:X78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483" max="49" man="1"/>
    <brk id="7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500</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56"/>
      <c r="AA2" s="857"/>
      <c r="AB2" s="1042" t="s">
        <v>12</v>
      </c>
      <c r="AC2" s="1043"/>
      <c r="AD2" s="1044"/>
      <c r="AE2" s="566" t="s">
        <v>358</v>
      </c>
      <c r="AF2" s="566"/>
      <c r="AG2" s="566"/>
      <c r="AH2" s="566"/>
      <c r="AI2" s="566" t="s">
        <v>359</v>
      </c>
      <c r="AJ2" s="566"/>
      <c r="AK2" s="566"/>
      <c r="AL2" s="566"/>
      <c r="AM2" s="566" t="s">
        <v>365</v>
      </c>
      <c r="AN2" s="566"/>
      <c r="AO2" s="566"/>
      <c r="AP2" s="445"/>
      <c r="AQ2" s="188" t="s">
        <v>356</v>
      </c>
      <c r="AR2" s="132"/>
      <c r="AS2" s="132"/>
      <c r="AT2" s="133"/>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7"/>
      <c r="AF3" s="567"/>
      <c r="AG3" s="567"/>
      <c r="AH3" s="567"/>
      <c r="AI3" s="567"/>
      <c r="AJ3" s="567"/>
      <c r="AK3" s="567"/>
      <c r="AL3" s="567"/>
      <c r="AM3" s="567"/>
      <c r="AN3" s="567"/>
      <c r="AO3" s="567"/>
      <c r="AP3" s="448"/>
      <c r="AQ3" s="203"/>
      <c r="AR3" s="204"/>
      <c r="AS3" s="135" t="s">
        <v>357</v>
      </c>
      <c r="AT3" s="136"/>
      <c r="AU3" s="204"/>
      <c r="AV3" s="204"/>
      <c r="AW3" s="433" t="s">
        <v>301</v>
      </c>
      <c r="AX3" s="434"/>
    </row>
    <row r="4" spans="1:50" ht="22.5" customHeight="1">
      <c r="A4" s="438"/>
      <c r="B4" s="436"/>
      <c r="C4" s="436"/>
      <c r="D4" s="436"/>
      <c r="E4" s="436"/>
      <c r="F4" s="437"/>
      <c r="G4" s="579"/>
      <c r="H4" s="1015"/>
      <c r="I4" s="1015"/>
      <c r="J4" s="1015"/>
      <c r="K4" s="1015"/>
      <c r="L4" s="1015"/>
      <c r="M4" s="1015"/>
      <c r="N4" s="1015"/>
      <c r="O4" s="1016"/>
      <c r="P4" s="104"/>
      <c r="Q4" s="1023"/>
      <c r="R4" s="1023"/>
      <c r="S4" s="1023"/>
      <c r="T4" s="1023"/>
      <c r="U4" s="1023"/>
      <c r="V4" s="1023"/>
      <c r="W4" s="1023"/>
      <c r="X4" s="1024"/>
      <c r="Y4" s="1033" t="s">
        <v>13</v>
      </c>
      <c r="Z4" s="1034"/>
      <c r="AA4" s="1035"/>
      <c r="AB4" s="486"/>
      <c r="AC4" s="1037"/>
      <c r="AD4" s="1037"/>
      <c r="AE4" s="241"/>
      <c r="AF4" s="242"/>
      <c r="AG4" s="242"/>
      <c r="AH4" s="242"/>
      <c r="AI4" s="241"/>
      <c r="AJ4" s="242"/>
      <c r="AK4" s="242"/>
      <c r="AL4" s="242"/>
      <c r="AM4" s="241"/>
      <c r="AN4" s="242"/>
      <c r="AO4" s="242"/>
      <c r="AP4" s="242"/>
      <c r="AQ4" s="363"/>
      <c r="AR4" s="212"/>
      <c r="AS4" s="212"/>
      <c r="AT4" s="364"/>
      <c r="AU4" s="242"/>
      <c r="AV4" s="242"/>
      <c r="AW4" s="242"/>
      <c r="AX4" s="244"/>
    </row>
    <row r="5" spans="1:50" ht="22.5" customHeight="1">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23" t="s">
        <v>55</v>
      </c>
      <c r="Z5" s="1030"/>
      <c r="AA5" s="1031"/>
      <c r="AB5" s="540"/>
      <c r="AC5" s="1036"/>
      <c r="AD5" s="1036"/>
      <c r="AE5" s="241"/>
      <c r="AF5" s="242"/>
      <c r="AG5" s="242"/>
      <c r="AH5" s="242"/>
      <c r="AI5" s="241"/>
      <c r="AJ5" s="242"/>
      <c r="AK5" s="242"/>
      <c r="AL5" s="242"/>
      <c r="AM5" s="241"/>
      <c r="AN5" s="242"/>
      <c r="AO5" s="242"/>
      <c r="AP5" s="242"/>
      <c r="AQ5" s="363"/>
      <c r="AR5" s="212"/>
      <c r="AS5" s="212"/>
      <c r="AT5" s="364"/>
      <c r="AU5" s="242"/>
      <c r="AV5" s="242"/>
      <c r="AW5" s="242"/>
      <c r="AX5" s="244"/>
    </row>
    <row r="6" spans="1:50" ht="22.5" customHeight="1">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41"/>
      <c r="AF6" s="242"/>
      <c r="AG6" s="242"/>
      <c r="AH6" s="242"/>
      <c r="AI6" s="241"/>
      <c r="AJ6" s="242"/>
      <c r="AK6" s="242"/>
      <c r="AL6" s="242"/>
      <c r="AM6" s="241"/>
      <c r="AN6" s="242"/>
      <c r="AO6" s="242"/>
      <c r="AP6" s="242"/>
      <c r="AQ6" s="363"/>
      <c r="AR6" s="212"/>
      <c r="AS6" s="212"/>
      <c r="AT6" s="364"/>
      <c r="AU6" s="242"/>
      <c r="AV6" s="242"/>
      <c r="AW6" s="242"/>
      <c r="AX6" s="244"/>
    </row>
    <row r="7" spans="1:50" customFormat="1" ht="23.25" customHeight="1">
      <c r="A7" s="229" t="s">
        <v>538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35" t="s">
        <v>500</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56"/>
      <c r="AA9" s="857"/>
      <c r="AB9" s="1042" t="s">
        <v>12</v>
      </c>
      <c r="AC9" s="1043"/>
      <c r="AD9" s="1044"/>
      <c r="AE9" s="566" t="s">
        <v>358</v>
      </c>
      <c r="AF9" s="566"/>
      <c r="AG9" s="566"/>
      <c r="AH9" s="566"/>
      <c r="AI9" s="566" t="s">
        <v>359</v>
      </c>
      <c r="AJ9" s="566"/>
      <c r="AK9" s="566"/>
      <c r="AL9" s="566"/>
      <c r="AM9" s="566" t="s">
        <v>365</v>
      </c>
      <c r="AN9" s="566"/>
      <c r="AO9" s="566"/>
      <c r="AP9" s="445"/>
      <c r="AQ9" s="188" t="s">
        <v>356</v>
      </c>
      <c r="AR9" s="132"/>
      <c r="AS9" s="132"/>
      <c r="AT9" s="133"/>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7"/>
      <c r="AF10" s="567"/>
      <c r="AG10" s="567"/>
      <c r="AH10" s="567"/>
      <c r="AI10" s="567"/>
      <c r="AJ10" s="567"/>
      <c r="AK10" s="567"/>
      <c r="AL10" s="567"/>
      <c r="AM10" s="567"/>
      <c r="AN10" s="567"/>
      <c r="AO10" s="567"/>
      <c r="AP10" s="448"/>
      <c r="AQ10" s="203"/>
      <c r="AR10" s="204"/>
      <c r="AS10" s="135" t="s">
        <v>357</v>
      </c>
      <c r="AT10" s="136"/>
      <c r="AU10" s="204"/>
      <c r="AV10" s="204"/>
      <c r="AW10" s="433" t="s">
        <v>301</v>
      </c>
      <c r="AX10" s="434"/>
    </row>
    <row r="11" spans="1:50" ht="22.5" customHeight="1">
      <c r="A11" s="438"/>
      <c r="B11" s="436"/>
      <c r="C11" s="436"/>
      <c r="D11" s="436"/>
      <c r="E11" s="436"/>
      <c r="F11" s="437"/>
      <c r="G11" s="579"/>
      <c r="H11" s="1015"/>
      <c r="I11" s="1015"/>
      <c r="J11" s="1015"/>
      <c r="K11" s="1015"/>
      <c r="L11" s="1015"/>
      <c r="M11" s="1015"/>
      <c r="N11" s="1015"/>
      <c r="O11" s="1016"/>
      <c r="P11" s="104"/>
      <c r="Q11" s="1023"/>
      <c r="R11" s="1023"/>
      <c r="S11" s="1023"/>
      <c r="T11" s="1023"/>
      <c r="U11" s="1023"/>
      <c r="V11" s="1023"/>
      <c r="W11" s="1023"/>
      <c r="X11" s="1024"/>
      <c r="Y11" s="1033" t="s">
        <v>13</v>
      </c>
      <c r="Z11" s="1034"/>
      <c r="AA11" s="1035"/>
      <c r="AB11" s="486"/>
      <c r="AC11" s="1037"/>
      <c r="AD11" s="1037"/>
      <c r="AE11" s="241"/>
      <c r="AF11" s="242"/>
      <c r="AG11" s="242"/>
      <c r="AH11" s="242"/>
      <c r="AI11" s="241"/>
      <c r="AJ11" s="242"/>
      <c r="AK11" s="242"/>
      <c r="AL11" s="242"/>
      <c r="AM11" s="241"/>
      <c r="AN11" s="242"/>
      <c r="AO11" s="242"/>
      <c r="AP11" s="242"/>
      <c r="AQ11" s="363"/>
      <c r="AR11" s="212"/>
      <c r="AS11" s="212"/>
      <c r="AT11" s="364"/>
      <c r="AU11" s="242"/>
      <c r="AV11" s="242"/>
      <c r="AW11" s="242"/>
      <c r="AX11" s="244"/>
    </row>
    <row r="12" spans="1:50" ht="22.5" customHeight="1">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23" t="s">
        <v>55</v>
      </c>
      <c r="Z12" s="1030"/>
      <c r="AA12" s="1031"/>
      <c r="AB12" s="540"/>
      <c r="AC12" s="1036"/>
      <c r="AD12" s="1036"/>
      <c r="AE12" s="241"/>
      <c r="AF12" s="242"/>
      <c r="AG12" s="242"/>
      <c r="AH12" s="242"/>
      <c r="AI12" s="241"/>
      <c r="AJ12" s="242"/>
      <c r="AK12" s="242"/>
      <c r="AL12" s="242"/>
      <c r="AM12" s="241"/>
      <c r="AN12" s="242"/>
      <c r="AO12" s="242"/>
      <c r="AP12" s="242"/>
      <c r="AQ12" s="363"/>
      <c r="AR12" s="212"/>
      <c r="AS12" s="212"/>
      <c r="AT12" s="364"/>
      <c r="AU12" s="242"/>
      <c r="AV12" s="242"/>
      <c r="AW12" s="242"/>
      <c r="AX12" s="244"/>
    </row>
    <row r="13" spans="1:50" ht="22.5" customHeight="1">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41"/>
      <c r="AF13" s="242"/>
      <c r="AG13" s="242"/>
      <c r="AH13" s="242"/>
      <c r="AI13" s="241"/>
      <c r="AJ13" s="242"/>
      <c r="AK13" s="242"/>
      <c r="AL13" s="242"/>
      <c r="AM13" s="241"/>
      <c r="AN13" s="242"/>
      <c r="AO13" s="242"/>
      <c r="AP13" s="242"/>
      <c r="AQ13" s="363"/>
      <c r="AR13" s="212"/>
      <c r="AS13" s="212"/>
      <c r="AT13" s="364"/>
      <c r="AU13" s="242"/>
      <c r="AV13" s="242"/>
      <c r="AW13" s="242"/>
      <c r="AX13" s="244"/>
    </row>
    <row r="14" spans="1:50" customFormat="1" ht="23.25" customHeight="1">
      <c r="A14" s="229" t="s">
        <v>538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35" t="s">
        <v>500</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56"/>
      <c r="AA16" s="857"/>
      <c r="AB16" s="1042" t="s">
        <v>12</v>
      </c>
      <c r="AC16" s="1043"/>
      <c r="AD16" s="1044"/>
      <c r="AE16" s="566" t="s">
        <v>358</v>
      </c>
      <c r="AF16" s="566"/>
      <c r="AG16" s="566"/>
      <c r="AH16" s="566"/>
      <c r="AI16" s="566" t="s">
        <v>359</v>
      </c>
      <c r="AJ16" s="566"/>
      <c r="AK16" s="566"/>
      <c r="AL16" s="566"/>
      <c r="AM16" s="566" t="s">
        <v>365</v>
      </c>
      <c r="AN16" s="566"/>
      <c r="AO16" s="566"/>
      <c r="AP16" s="445"/>
      <c r="AQ16" s="188" t="s">
        <v>356</v>
      </c>
      <c r="AR16" s="132"/>
      <c r="AS16" s="132"/>
      <c r="AT16" s="133"/>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7"/>
      <c r="AF17" s="567"/>
      <c r="AG17" s="567"/>
      <c r="AH17" s="567"/>
      <c r="AI17" s="567"/>
      <c r="AJ17" s="567"/>
      <c r="AK17" s="567"/>
      <c r="AL17" s="567"/>
      <c r="AM17" s="567"/>
      <c r="AN17" s="567"/>
      <c r="AO17" s="567"/>
      <c r="AP17" s="448"/>
      <c r="AQ17" s="203"/>
      <c r="AR17" s="204"/>
      <c r="AS17" s="135" t="s">
        <v>357</v>
      </c>
      <c r="AT17" s="136"/>
      <c r="AU17" s="204"/>
      <c r="AV17" s="204"/>
      <c r="AW17" s="433" t="s">
        <v>301</v>
      </c>
      <c r="AX17" s="434"/>
    </row>
    <row r="18" spans="1:50" ht="22.5" customHeight="1">
      <c r="A18" s="438"/>
      <c r="B18" s="436"/>
      <c r="C18" s="436"/>
      <c r="D18" s="436"/>
      <c r="E18" s="436"/>
      <c r="F18" s="437"/>
      <c r="G18" s="579"/>
      <c r="H18" s="1015"/>
      <c r="I18" s="1015"/>
      <c r="J18" s="1015"/>
      <c r="K18" s="1015"/>
      <c r="L18" s="1015"/>
      <c r="M18" s="1015"/>
      <c r="N18" s="1015"/>
      <c r="O18" s="1016"/>
      <c r="P18" s="104"/>
      <c r="Q18" s="1023"/>
      <c r="R18" s="1023"/>
      <c r="S18" s="1023"/>
      <c r="T18" s="1023"/>
      <c r="U18" s="1023"/>
      <c r="V18" s="1023"/>
      <c r="W18" s="1023"/>
      <c r="X18" s="1024"/>
      <c r="Y18" s="1033" t="s">
        <v>13</v>
      </c>
      <c r="Z18" s="1034"/>
      <c r="AA18" s="1035"/>
      <c r="AB18" s="486"/>
      <c r="AC18" s="1037"/>
      <c r="AD18" s="1037"/>
      <c r="AE18" s="241"/>
      <c r="AF18" s="242"/>
      <c r="AG18" s="242"/>
      <c r="AH18" s="242"/>
      <c r="AI18" s="241"/>
      <c r="AJ18" s="242"/>
      <c r="AK18" s="242"/>
      <c r="AL18" s="242"/>
      <c r="AM18" s="241"/>
      <c r="AN18" s="242"/>
      <c r="AO18" s="242"/>
      <c r="AP18" s="242"/>
      <c r="AQ18" s="363"/>
      <c r="AR18" s="212"/>
      <c r="AS18" s="212"/>
      <c r="AT18" s="364"/>
      <c r="AU18" s="242"/>
      <c r="AV18" s="242"/>
      <c r="AW18" s="242"/>
      <c r="AX18" s="244"/>
    </row>
    <row r="19" spans="1:50" ht="22.5" customHeight="1">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23" t="s">
        <v>55</v>
      </c>
      <c r="Z19" s="1030"/>
      <c r="AA19" s="1031"/>
      <c r="AB19" s="540"/>
      <c r="AC19" s="1036"/>
      <c r="AD19" s="1036"/>
      <c r="AE19" s="241"/>
      <c r="AF19" s="242"/>
      <c r="AG19" s="242"/>
      <c r="AH19" s="242"/>
      <c r="AI19" s="241"/>
      <c r="AJ19" s="242"/>
      <c r="AK19" s="242"/>
      <c r="AL19" s="242"/>
      <c r="AM19" s="241"/>
      <c r="AN19" s="242"/>
      <c r="AO19" s="242"/>
      <c r="AP19" s="242"/>
      <c r="AQ19" s="363"/>
      <c r="AR19" s="212"/>
      <c r="AS19" s="212"/>
      <c r="AT19" s="364"/>
      <c r="AU19" s="242"/>
      <c r="AV19" s="242"/>
      <c r="AW19" s="242"/>
      <c r="AX19" s="244"/>
    </row>
    <row r="20" spans="1:50" ht="22.5" customHeight="1">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41"/>
      <c r="AF20" s="242"/>
      <c r="AG20" s="242"/>
      <c r="AH20" s="242"/>
      <c r="AI20" s="241"/>
      <c r="AJ20" s="242"/>
      <c r="AK20" s="242"/>
      <c r="AL20" s="242"/>
      <c r="AM20" s="241"/>
      <c r="AN20" s="242"/>
      <c r="AO20" s="242"/>
      <c r="AP20" s="242"/>
      <c r="AQ20" s="363"/>
      <c r="AR20" s="212"/>
      <c r="AS20" s="212"/>
      <c r="AT20" s="364"/>
      <c r="AU20" s="242"/>
      <c r="AV20" s="242"/>
      <c r="AW20" s="242"/>
      <c r="AX20" s="244"/>
    </row>
    <row r="21" spans="1:50" customFormat="1" ht="23.25" customHeight="1">
      <c r="A21" s="229" t="s">
        <v>538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35" t="s">
        <v>500</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56"/>
      <c r="AA23" s="857"/>
      <c r="AB23" s="1042" t="s">
        <v>12</v>
      </c>
      <c r="AC23" s="1043"/>
      <c r="AD23" s="1044"/>
      <c r="AE23" s="566" t="s">
        <v>358</v>
      </c>
      <c r="AF23" s="566"/>
      <c r="AG23" s="566"/>
      <c r="AH23" s="566"/>
      <c r="AI23" s="566" t="s">
        <v>359</v>
      </c>
      <c r="AJ23" s="566"/>
      <c r="AK23" s="566"/>
      <c r="AL23" s="566"/>
      <c r="AM23" s="566" t="s">
        <v>365</v>
      </c>
      <c r="AN23" s="566"/>
      <c r="AO23" s="566"/>
      <c r="AP23" s="445"/>
      <c r="AQ23" s="188" t="s">
        <v>356</v>
      </c>
      <c r="AR23" s="132"/>
      <c r="AS23" s="132"/>
      <c r="AT23" s="133"/>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7"/>
      <c r="AF24" s="567"/>
      <c r="AG24" s="567"/>
      <c r="AH24" s="567"/>
      <c r="AI24" s="567"/>
      <c r="AJ24" s="567"/>
      <c r="AK24" s="567"/>
      <c r="AL24" s="567"/>
      <c r="AM24" s="567"/>
      <c r="AN24" s="567"/>
      <c r="AO24" s="567"/>
      <c r="AP24" s="448"/>
      <c r="AQ24" s="203"/>
      <c r="AR24" s="204"/>
      <c r="AS24" s="135" t="s">
        <v>357</v>
      </c>
      <c r="AT24" s="136"/>
      <c r="AU24" s="204"/>
      <c r="AV24" s="204"/>
      <c r="AW24" s="433" t="s">
        <v>301</v>
      </c>
      <c r="AX24" s="434"/>
    </row>
    <row r="25" spans="1:50" ht="22.5" customHeight="1">
      <c r="A25" s="438"/>
      <c r="B25" s="436"/>
      <c r="C25" s="436"/>
      <c r="D25" s="436"/>
      <c r="E25" s="436"/>
      <c r="F25" s="437"/>
      <c r="G25" s="579"/>
      <c r="H25" s="1015"/>
      <c r="I25" s="1015"/>
      <c r="J25" s="1015"/>
      <c r="K25" s="1015"/>
      <c r="L25" s="1015"/>
      <c r="M25" s="1015"/>
      <c r="N25" s="1015"/>
      <c r="O25" s="1016"/>
      <c r="P25" s="104"/>
      <c r="Q25" s="1023"/>
      <c r="R25" s="1023"/>
      <c r="S25" s="1023"/>
      <c r="T25" s="1023"/>
      <c r="U25" s="1023"/>
      <c r="V25" s="1023"/>
      <c r="W25" s="1023"/>
      <c r="X25" s="1024"/>
      <c r="Y25" s="1033" t="s">
        <v>13</v>
      </c>
      <c r="Z25" s="1034"/>
      <c r="AA25" s="1035"/>
      <c r="AB25" s="486"/>
      <c r="AC25" s="1037"/>
      <c r="AD25" s="1037"/>
      <c r="AE25" s="241"/>
      <c r="AF25" s="242"/>
      <c r="AG25" s="242"/>
      <c r="AH25" s="242"/>
      <c r="AI25" s="241"/>
      <c r="AJ25" s="242"/>
      <c r="AK25" s="242"/>
      <c r="AL25" s="242"/>
      <c r="AM25" s="241"/>
      <c r="AN25" s="242"/>
      <c r="AO25" s="242"/>
      <c r="AP25" s="242"/>
      <c r="AQ25" s="363"/>
      <c r="AR25" s="212"/>
      <c r="AS25" s="212"/>
      <c r="AT25" s="364"/>
      <c r="AU25" s="242"/>
      <c r="AV25" s="242"/>
      <c r="AW25" s="242"/>
      <c r="AX25" s="244"/>
    </row>
    <row r="26" spans="1:50" ht="22.5" customHeight="1">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23" t="s">
        <v>55</v>
      </c>
      <c r="Z26" s="1030"/>
      <c r="AA26" s="1031"/>
      <c r="AB26" s="540"/>
      <c r="AC26" s="1036"/>
      <c r="AD26" s="1036"/>
      <c r="AE26" s="241"/>
      <c r="AF26" s="242"/>
      <c r="AG26" s="242"/>
      <c r="AH26" s="242"/>
      <c r="AI26" s="241"/>
      <c r="AJ26" s="242"/>
      <c r="AK26" s="242"/>
      <c r="AL26" s="242"/>
      <c r="AM26" s="241"/>
      <c r="AN26" s="242"/>
      <c r="AO26" s="242"/>
      <c r="AP26" s="242"/>
      <c r="AQ26" s="363"/>
      <c r="AR26" s="212"/>
      <c r="AS26" s="212"/>
      <c r="AT26" s="364"/>
      <c r="AU26" s="242"/>
      <c r="AV26" s="242"/>
      <c r="AW26" s="242"/>
      <c r="AX26" s="244"/>
    </row>
    <row r="27" spans="1:50" ht="22.5" customHeight="1">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41"/>
      <c r="AF27" s="242"/>
      <c r="AG27" s="242"/>
      <c r="AH27" s="242"/>
      <c r="AI27" s="241"/>
      <c r="AJ27" s="242"/>
      <c r="AK27" s="242"/>
      <c r="AL27" s="242"/>
      <c r="AM27" s="241"/>
      <c r="AN27" s="242"/>
      <c r="AO27" s="242"/>
      <c r="AP27" s="242"/>
      <c r="AQ27" s="363"/>
      <c r="AR27" s="212"/>
      <c r="AS27" s="212"/>
      <c r="AT27" s="364"/>
      <c r="AU27" s="242"/>
      <c r="AV27" s="242"/>
      <c r="AW27" s="242"/>
      <c r="AX27" s="244"/>
    </row>
    <row r="28" spans="1:50" customFormat="1" ht="23.25" customHeight="1">
      <c r="A28" s="229" t="s">
        <v>538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35" t="s">
        <v>500</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56"/>
      <c r="AA30" s="857"/>
      <c r="AB30" s="1042" t="s">
        <v>12</v>
      </c>
      <c r="AC30" s="1043"/>
      <c r="AD30" s="1044"/>
      <c r="AE30" s="566" t="s">
        <v>358</v>
      </c>
      <c r="AF30" s="566"/>
      <c r="AG30" s="566"/>
      <c r="AH30" s="566"/>
      <c r="AI30" s="566" t="s">
        <v>359</v>
      </c>
      <c r="AJ30" s="566"/>
      <c r="AK30" s="566"/>
      <c r="AL30" s="566"/>
      <c r="AM30" s="566" t="s">
        <v>365</v>
      </c>
      <c r="AN30" s="566"/>
      <c r="AO30" s="566"/>
      <c r="AP30" s="445"/>
      <c r="AQ30" s="188" t="s">
        <v>356</v>
      </c>
      <c r="AR30" s="132"/>
      <c r="AS30" s="132"/>
      <c r="AT30" s="133"/>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7"/>
      <c r="AF31" s="567"/>
      <c r="AG31" s="567"/>
      <c r="AH31" s="567"/>
      <c r="AI31" s="567"/>
      <c r="AJ31" s="567"/>
      <c r="AK31" s="567"/>
      <c r="AL31" s="567"/>
      <c r="AM31" s="567"/>
      <c r="AN31" s="567"/>
      <c r="AO31" s="567"/>
      <c r="AP31" s="448"/>
      <c r="AQ31" s="203"/>
      <c r="AR31" s="204"/>
      <c r="AS31" s="135" t="s">
        <v>357</v>
      </c>
      <c r="AT31" s="136"/>
      <c r="AU31" s="204"/>
      <c r="AV31" s="204"/>
      <c r="AW31" s="433" t="s">
        <v>301</v>
      </c>
      <c r="AX31" s="434"/>
    </row>
    <row r="32" spans="1:50" ht="22.5" customHeight="1">
      <c r="A32" s="438"/>
      <c r="B32" s="436"/>
      <c r="C32" s="436"/>
      <c r="D32" s="436"/>
      <c r="E32" s="436"/>
      <c r="F32" s="437"/>
      <c r="G32" s="579"/>
      <c r="H32" s="1015"/>
      <c r="I32" s="1015"/>
      <c r="J32" s="1015"/>
      <c r="K32" s="1015"/>
      <c r="L32" s="1015"/>
      <c r="M32" s="1015"/>
      <c r="N32" s="1015"/>
      <c r="O32" s="1016"/>
      <c r="P32" s="104"/>
      <c r="Q32" s="1023"/>
      <c r="R32" s="1023"/>
      <c r="S32" s="1023"/>
      <c r="T32" s="1023"/>
      <c r="U32" s="1023"/>
      <c r="V32" s="1023"/>
      <c r="W32" s="1023"/>
      <c r="X32" s="1024"/>
      <c r="Y32" s="1033" t="s">
        <v>13</v>
      </c>
      <c r="Z32" s="1034"/>
      <c r="AA32" s="1035"/>
      <c r="AB32" s="486"/>
      <c r="AC32" s="1037"/>
      <c r="AD32" s="1037"/>
      <c r="AE32" s="241"/>
      <c r="AF32" s="242"/>
      <c r="AG32" s="242"/>
      <c r="AH32" s="242"/>
      <c r="AI32" s="241"/>
      <c r="AJ32" s="242"/>
      <c r="AK32" s="242"/>
      <c r="AL32" s="242"/>
      <c r="AM32" s="241"/>
      <c r="AN32" s="242"/>
      <c r="AO32" s="242"/>
      <c r="AP32" s="242"/>
      <c r="AQ32" s="363"/>
      <c r="AR32" s="212"/>
      <c r="AS32" s="212"/>
      <c r="AT32" s="364"/>
      <c r="AU32" s="242"/>
      <c r="AV32" s="242"/>
      <c r="AW32" s="242"/>
      <c r="AX32" s="244"/>
    </row>
    <row r="33" spans="1:50" ht="22.5" customHeight="1">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23" t="s">
        <v>55</v>
      </c>
      <c r="Z33" s="1030"/>
      <c r="AA33" s="1031"/>
      <c r="AB33" s="540"/>
      <c r="AC33" s="1036"/>
      <c r="AD33" s="1036"/>
      <c r="AE33" s="241"/>
      <c r="AF33" s="242"/>
      <c r="AG33" s="242"/>
      <c r="AH33" s="242"/>
      <c r="AI33" s="241"/>
      <c r="AJ33" s="242"/>
      <c r="AK33" s="242"/>
      <c r="AL33" s="242"/>
      <c r="AM33" s="241"/>
      <c r="AN33" s="242"/>
      <c r="AO33" s="242"/>
      <c r="AP33" s="242"/>
      <c r="AQ33" s="363"/>
      <c r="AR33" s="212"/>
      <c r="AS33" s="212"/>
      <c r="AT33" s="364"/>
      <c r="AU33" s="242"/>
      <c r="AV33" s="242"/>
      <c r="AW33" s="242"/>
      <c r="AX33" s="244"/>
    </row>
    <row r="34" spans="1:50" ht="22.5" customHeight="1">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41"/>
      <c r="AF34" s="242"/>
      <c r="AG34" s="242"/>
      <c r="AH34" s="242"/>
      <c r="AI34" s="241"/>
      <c r="AJ34" s="242"/>
      <c r="AK34" s="242"/>
      <c r="AL34" s="242"/>
      <c r="AM34" s="241"/>
      <c r="AN34" s="242"/>
      <c r="AO34" s="242"/>
      <c r="AP34" s="242"/>
      <c r="AQ34" s="363"/>
      <c r="AR34" s="212"/>
      <c r="AS34" s="212"/>
      <c r="AT34" s="364"/>
      <c r="AU34" s="242"/>
      <c r="AV34" s="242"/>
      <c r="AW34" s="242"/>
      <c r="AX34" s="244"/>
    </row>
    <row r="35" spans="1:50" customFormat="1" ht="23.25" customHeight="1">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35" t="s">
        <v>500</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56"/>
      <c r="AA37" s="857"/>
      <c r="AB37" s="1042" t="s">
        <v>12</v>
      </c>
      <c r="AC37" s="1043"/>
      <c r="AD37" s="1044"/>
      <c r="AE37" s="566" t="s">
        <v>358</v>
      </c>
      <c r="AF37" s="566"/>
      <c r="AG37" s="566"/>
      <c r="AH37" s="566"/>
      <c r="AI37" s="566" t="s">
        <v>359</v>
      </c>
      <c r="AJ37" s="566"/>
      <c r="AK37" s="566"/>
      <c r="AL37" s="566"/>
      <c r="AM37" s="566" t="s">
        <v>365</v>
      </c>
      <c r="AN37" s="566"/>
      <c r="AO37" s="566"/>
      <c r="AP37" s="445"/>
      <c r="AQ37" s="188" t="s">
        <v>356</v>
      </c>
      <c r="AR37" s="132"/>
      <c r="AS37" s="132"/>
      <c r="AT37" s="133"/>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7"/>
      <c r="AF38" s="567"/>
      <c r="AG38" s="567"/>
      <c r="AH38" s="567"/>
      <c r="AI38" s="567"/>
      <c r="AJ38" s="567"/>
      <c r="AK38" s="567"/>
      <c r="AL38" s="567"/>
      <c r="AM38" s="567"/>
      <c r="AN38" s="567"/>
      <c r="AO38" s="567"/>
      <c r="AP38" s="448"/>
      <c r="AQ38" s="203"/>
      <c r="AR38" s="204"/>
      <c r="AS38" s="135" t="s">
        <v>357</v>
      </c>
      <c r="AT38" s="136"/>
      <c r="AU38" s="204"/>
      <c r="AV38" s="204"/>
      <c r="AW38" s="433" t="s">
        <v>301</v>
      </c>
      <c r="AX38" s="434"/>
    </row>
    <row r="39" spans="1:50" ht="22.5" customHeight="1">
      <c r="A39" s="438"/>
      <c r="B39" s="436"/>
      <c r="C39" s="436"/>
      <c r="D39" s="436"/>
      <c r="E39" s="436"/>
      <c r="F39" s="437"/>
      <c r="G39" s="579"/>
      <c r="H39" s="1015"/>
      <c r="I39" s="1015"/>
      <c r="J39" s="1015"/>
      <c r="K39" s="1015"/>
      <c r="L39" s="1015"/>
      <c r="M39" s="1015"/>
      <c r="N39" s="1015"/>
      <c r="O39" s="1016"/>
      <c r="P39" s="104"/>
      <c r="Q39" s="1023"/>
      <c r="R39" s="1023"/>
      <c r="S39" s="1023"/>
      <c r="T39" s="1023"/>
      <c r="U39" s="1023"/>
      <c r="V39" s="1023"/>
      <c r="W39" s="1023"/>
      <c r="X39" s="1024"/>
      <c r="Y39" s="1033" t="s">
        <v>13</v>
      </c>
      <c r="Z39" s="1034"/>
      <c r="AA39" s="1035"/>
      <c r="AB39" s="486"/>
      <c r="AC39" s="1037"/>
      <c r="AD39" s="1037"/>
      <c r="AE39" s="241"/>
      <c r="AF39" s="242"/>
      <c r="AG39" s="242"/>
      <c r="AH39" s="242"/>
      <c r="AI39" s="241"/>
      <c r="AJ39" s="242"/>
      <c r="AK39" s="242"/>
      <c r="AL39" s="242"/>
      <c r="AM39" s="241"/>
      <c r="AN39" s="242"/>
      <c r="AO39" s="242"/>
      <c r="AP39" s="242"/>
      <c r="AQ39" s="363"/>
      <c r="AR39" s="212"/>
      <c r="AS39" s="212"/>
      <c r="AT39" s="364"/>
      <c r="AU39" s="242"/>
      <c r="AV39" s="242"/>
      <c r="AW39" s="242"/>
      <c r="AX39" s="244"/>
    </row>
    <row r="40" spans="1:50" ht="22.5" customHeight="1">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23" t="s">
        <v>55</v>
      </c>
      <c r="Z40" s="1030"/>
      <c r="AA40" s="1031"/>
      <c r="AB40" s="540"/>
      <c r="AC40" s="1036"/>
      <c r="AD40" s="1036"/>
      <c r="AE40" s="241"/>
      <c r="AF40" s="242"/>
      <c r="AG40" s="242"/>
      <c r="AH40" s="242"/>
      <c r="AI40" s="241"/>
      <c r="AJ40" s="242"/>
      <c r="AK40" s="242"/>
      <c r="AL40" s="242"/>
      <c r="AM40" s="241"/>
      <c r="AN40" s="242"/>
      <c r="AO40" s="242"/>
      <c r="AP40" s="242"/>
      <c r="AQ40" s="363"/>
      <c r="AR40" s="212"/>
      <c r="AS40" s="212"/>
      <c r="AT40" s="364"/>
      <c r="AU40" s="242"/>
      <c r="AV40" s="242"/>
      <c r="AW40" s="242"/>
      <c r="AX40" s="244"/>
    </row>
    <row r="41" spans="1:50" ht="22.5" customHeight="1">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41"/>
      <c r="AF41" s="242"/>
      <c r="AG41" s="242"/>
      <c r="AH41" s="242"/>
      <c r="AI41" s="241"/>
      <c r="AJ41" s="242"/>
      <c r="AK41" s="242"/>
      <c r="AL41" s="242"/>
      <c r="AM41" s="241"/>
      <c r="AN41" s="242"/>
      <c r="AO41" s="242"/>
      <c r="AP41" s="242"/>
      <c r="AQ41" s="363"/>
      <c r="AR41" s="212"/>
      <c r="AS41" s="212"/>
      <c r="AT41" s="364"/>
      <c r="AU41" s="242"/>
      <c r="AV41" s="242"/>
      <c r="AW41" s="242"/>
      <c r="AX41" s="244"/>
    </row>
    <row r="42" spans="1:50" customFormat="1" ht="23.25" customHeight="1">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35" t="s">
        <v>500</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56"/>
      <c r="AA44" s="857"/>
      <c r="AB44" s="1042" t="s">
        <v>12</v>
      </c>
      <c r="AC44" s="1043"/>
      <c r="AD44" s="1044"/>
      <c r="AE44" s="566" t="s">
        <v>358</v>
      </c>
      <c r="AF44" s="566"/>
      <c r="AG44" s="566"/>
      <c r="AH44" s="566"/>
      <c r="AI44" s="566" t="s">
        <v>359</v>
      </c>
      <c r="AJ44" s="566"/>
      <c r="AK44" s="566"/>
      <c r="AL44" s="566"/>
      <c r="AM44" s="566" t="s">
        <v>365</v>
      </c>
      <c r="AN44" s="566"/>
      <c r="AO44" s="566"/>
      <c r="AP44" s="445"/>
      <c r="AQ44" s="188" t="s">
        <v>356</v>
      </c>
      <c r="AR44" s="132"/>
      <c r="AS44" s="132"/>
      <c r="AT44" s="133"/>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7"/>
      <c r="AF45" s="567"/>
      <c r="AG45" s="567"/>
      <c r="AH45" s="567"/>
      <c r="AI45" s="567"/>
      <c r="AJ45" s="567"/>
      <c r="AK45" s="567"/>
      <c r="AL45" s="567"/>
      <c r="AM45" s="567"/>
      <c r="AN45" s="567"/>
      <c r="AO45" s="567"/>
      <c r="AP45" s="448"/>
      <c r="AQ45" s="203"/>
      <c r="AR45" s="204"/>
      <c r="AS45" s="135" t="s">
        <v>357</v>
      </c>
      <c r="AT45" s="136"/>
      <c r="AU45" s="204"/>
      <c r="AV45" s="204"/>
      <c r="AW45" s="433" t="s">
        <v>301</v>
      </c>
      <c r="AX45" s="434"/>
    </row>
    <row r="46" spans="1:50" ht="22.5" customHeight="1">
      <c r="A46" s="438"/>
      <c r="B46" s="436"/>
      <c r="C46" s="436"/>
      <c r="D46" s="436"/>
      <c r="E46" s="436"/>
      <c r="F46" s="437"/>
      <c r="G46" s="579"/>
      <c r="H46" s="1015"/>
      <c r="I46" s="1015"/>
      <c r="J46" s="1015"/>
      <c r="K46" s="1015"/>
      <c r="L46" s="1015"/>
      <c r="M46" s="1015"/>
      <c r="N46" s="1015"/>
      <c r="O46" s="1016"/>
      <c r="P46" s="104"/>
      <c r="Q46" s="1023"/>
      <c r="R46" s="1023"/>
      <c r="S46" s="1023"/>
      <c r="T46" s="1023"/>
      <c r="U46" s="1023"/>
      <c r="V46" s="1023"/>
      <c r="W46" s="1023"/>
      <c r="X46" s="1024"/>
      <c r="Y46" s="1033" t="s">
        <v>13</v>
      </c>
      <c r="Z46" s="1034"/>
      <c r="AA46" s="1035"/>
      <c r="AB46" s="486"/>
      <c r="AC46" s="1037"/>
      <c r="AD46" s="1037"/>
      <c r="AE46" s="241"/>
      <c r="AF46" s="242"/>
      <c r="AG46" s="242"/>
      <c r="AH46" s="242"/>
      <c r="AI46" s="241"/>
      <c r="AJ46" s="242"/>
      <c r="AK46" s="242"/>
      <c r="AL46" s="242"/>
      <c r="AM46" s="241"/>
      <c r="AN46" s="242"/>
      <c r="AO46" s="242"/>
      <c r="AP46" s="242"/>
      <c r="AQ46" s="363"/>
      <c r="AR46" s="212"/>
      <c r="AS46" s="212"/>
      <c r="AT46" s="364"/>
      <c r="AU46" s="242"/>
      <c r="AV46" s="242"/>
      <c r="AW46" s="242"/>
      <c r="AX46" s="244"/>
    </row>
    <row r="47" spans="1:50" ht="22.5" customHeight="1">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23" t="s">
        <v>55</v>
      </c>
      <c r="Z47" s="1030"/>
      <c r="AA47" s="1031"/>
      <c r="AB47" s="540"/>
      <c r="AC47" s="1036"/>
      <c r="AD47" s="1036"/>
      <c r="AE47" s="241"/>
      <c r="AF47" s="242"/>
      <c r="AG47" s="242"/>
      <c r="AH47" s="242"/>
      <c r="AI47" s="241"/>
      <c r="AJ47" s="242"/>
      <c r="AK47" s="242"/>
      <c r="AL47" s="242"/>
      <c r="AM47" s="241"/>
      <c r="AN47" s="242"/>
      <c r="AO47" s="242"/>
      <c r="AP47" s="242"/>
      <c r="AQ47" s="363"/>
      <c r="AR47" s="212"/>
      <c r="AS47" s="212"/>
      <c r="AT47" s="364"/>
      <c r="AU47" s="242"/>
      <c r="AV47" s="242"/>
      <c r="AW47" s="242"/>
      <c r="AX47" s="244"/>
    </row>
    <row r="48" spans="1:50" ht="22.5" customHeight="1">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41"/>
      <c r="AF48" s="242"/>
      <c r="AG48" s="242"/>
      <c r="AH48" s="242"/>
      <c r="AI48" s="241"/>
      <c r="AJ48" s="242"/>
      <c r="AK48" s="242"/>
      <c r="AL48" s="242"/>
      <c r="AM48" s="241"/>
      <c r="AN48" s="242"/>
      <c r="AO48" s="242"/>
      <c r="AP48" s="242"/>
      <c r="AQ48" s="363"/>
      <c r="AR48" s="212"/>
      <c r="AS48" s="212"/>
      <c r="AT48" s="364"/>
      <c r="AU48" s="242"/>
      <c r="AV48" s="242"/>
      <c r="AW48" s="242"/>
      <c r="AX48" s="244"/>
    </row>
    <row r="49" spans="1:50" customFormat="1" ht="23.25" customHeight="1">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56"/>
      <c r="AA51" s="857"/>
      <c r="AB51" s="445" t="s">
        <v>12</v>
      </c>
      <c r="AC51" s="1043"/>
      <c r="AD51" s="1044"/>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7"/>
      <c r="AF52" s="567"/>
      <c r="AG52" s="567"/>
      <c r="AH52" s="567"/>
      <c r="AI52" s="567"/>
      <c r="AJ52" s="567"/>
      <c r="AK52" s="567"/>
      <c r="AL52" s="567"/>
      <c r="AM52" s="567"/>
      <c r="AN52" s="567"/>
      <c r="AO52" s="567"/>
      <c r="AP52" s="448"/>
      <c r="AQ52" s="203"/>
      <c r="AR52" s="204"/>
      <c r="AS52" s="135" t="s">
        <v>357</v>
      </c>
      <c r="AT52" s="136"/>
      <c r="AU52" s="204"/>
      <c r="AV52" s="204"/>
      <c r="AW52" s="433" t="s">
        <v>301</v>
      </c>
      <c r="AX52" s="434"/>
    </row>
    <row r="53" spans="1:50" ht="22.5" customHeight="1">
      <c r="A53" s="438"/>
      <c r="B53" s="436"/>
      <c r="C53" s="436"/>
      <c r="D53" s="436"/>
      <c r="E53" s="436"/>
      <c r="F53" s="437"/>
      <c r="G53" s="579"/>
      <c r="H53" s="1015"/>
      <c r="I53" s="1015"/>
      <c r="J53" s="1015"/>
      <c r="K53" s="1015"/>
      <c r="L53" s="1015"/>
      <c r="M53" s="1015"/>
      <c r="N53" s="1015"/>
      <c r="O53" s="1016"/>
      <c r="P53" s="104"/>
      <c r="Q53" s="1023"/>
      <c r="R53" s="1023"/>
      <c r="S53" s="1023"/>
      <c r="T53" s="1023"/>
      <c r="U53" s="1023"/>
      <c r="V53" s="1023"/>
      <c r="W53" s="1023"/>
      <c r="X53" s="1024"/>
      <c r="Y53" s="1033" t="s">
        <v>13</v>
      </c>
      <c r="Z53" s="1034"/>
      <c r="AA53" s="1035"/>
      <c r="AB53" s="486"/>
      <c r="AC53" s="1037"/>
      <c r="AD53" s="1037"/>
      <c r="AE53" s="241"/>
      <c r="AF53" s="242"/>
      <c r="AG53" s="242"/>
      <c r="AH53" s="242"/>
      <c r="AI53" s="241"/>
      <c r="AJ53" s="242"/>
      <c r="AK53" s="242"/>
      <c r="AL53" s="242"/>
      <c r="AM53" s="241"/>
      <c r="AN53" s="242"/>
      <c r="AO53" s="242"/>
      <c r="AP53" s="242"/>
      <c r="AQ53" s="363"/>
      <c r="AR53" s="212"/>
      <c r="AS53" s="212"/>
      <c r="AT53" s="364"/>
      <c r="AU53" s="242"/>
      <c r="AV53" s="242"/>
      <c r="AW53" s="242"/>
      <c r="AX53" s="244"/>
    </row>
    <row r="54" spans="1:50" ht="22.5" customHeight="1">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23" t="s">
        <v>55</v>
      </c>
      <c r="Z54" s="1030"/>
      <c r="AA54" s="1031"/>
      <c r="AB54" s="540"/>
      <c r="AC54" s="1036"/>
      <c r="AD54" s="1036"/>
      <c r="AE54" s="241"/>
      <c r="AF54" s="242"/>
      <c r="AG54" s="242"/>
      <c r="AH54" s="242"/>
      <c r="AI54" s="241"/>
      <c r="AJ54" s="242"/>
      <c r="AK54" s="242"/>
      <c r="AL54" s="242"/>
      <c r="AM54" s="241"/>
      <c r="AN54" s="242"/>
      <c r="AO54" s="242"/>
      <c r="AP54" s="242"/>
      <c r="AQ54" s="363"/>
      <c r="AR54" s="212"/>
      <c r="AS54" s="212"/>
      <c r="AT54" s="364"/>
      <c r="AU54" s="242"/>
      <c r="AV54" s="242"/>
      <c r="AW54" s="242"/>
      <c r="AX54" s="244"/>
    </row>
    <row r="55" spans="1:50" ht="22.5" customHeight="1">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41"/>
      <c r="AF55" s="242"/>
      <c r="AG55" s="242"/>
      <c r="AH55" s="242"/>
      <c r="AI55" s="241"/>
      <c r="AJ55" s="242"/>
      <c r="AK55" s="242"/>
      <c r="AL55" s="242"/>
      <c r="AM55" s="241"/>
      <c r="AN55" s="242"/>
      <c r="AO55" s="242"/>
      <c r="AP55" s="242"/>
      <c r="AQ55" s="363"/>
      <c r="AR55" s="212"/>
      <c r="AS55" s="212"/>
      <c r="AT55" s="364"/>
      <c r="AU55" s="242"/>
      <c r="AV55" s="242"/>
      <c r="AW55" s="242"/>
      <c r="AX55" s="244"/>
    </row>
    <row r="56" spans="1:50" customFormat="1" ht="23.25" customHeight="1">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56"/>
      <c r="AA58" s="857"/>
      <c r="AB58" s="1042" t="s">
        <v>12</v>
      </c>
      <c r="AC58" s="1043"/>
      <c r="AD58" s="1044"/>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7"/>
      <c r="AF59" s="567"/>
      <c r="AG59" s="567"/>
      <c r="AH59" s="567"/>
      <c r="AI59" s="567"/>
      <c r="AJ59" s="567"/>
      <c r="AK59" s="567"/>
      <c r="AL59" s="567"/>
      <c r="AM59" s="567"/>
      <c r="AN59" s="567"/>
      <c r="AO59" s="567"/>
      <c r="AP59" s="448"/>
      <c r="AQ59" s="203"/>
      <c r="AR59" s="204"/>
      <c r="AS59" s="135" t="s">
        <v>357</v>
      </c>
      <c r="AT59" s="136"/>
      <c r="AU59" s="204"/>
      <c r="AV59" s="204"/>
      <c r="AW59" s="433" t="s">
        <v>301</v>
      </c>
      <c r="AX59" s="434"/>
    </row>
    <row r="60" spans="1:50" ht="22.5" customHeight="1">
      <c r="A60" s="438"/>
      <c r="B60" s="436"/>
      <c r="C60" s="436"/>
      <c r="D60" s="436"/>
      <c r="E60" s="436"/>
      <c r="F60" s="437"/>
      <c r="G60" s="579"/>
      <c r="H60" s="1015"/>
      <c r="I60" s="1015"/>
      <c r="J60" s="1015"/>
      <c r="K60" s="1015"/>
      <c r="L60" s="1015"/>
      <c r="M60" s="1015"/>
      <c r="N60" s="1015"/>
      <c r="O60" s="1016"/>
      <c r="P60" s="104"/>
      <c r="Q60" s="1023"/>
      <c r="R60" s="1023"/>
      <c r="S60" s="1023"/>
      <c r="T60" s="1023"/>
      <c r="U60" s="1023"/>
      <c r="V60" s="1023"/>
      <c r="W60" s="1023"/>
      <c r="X60" s="1024"/>
      <c r="Y60" s="1033" t="s">
        <v>13</v>
      </c>
      <c r="Z60" s="1034"/>
      <c r="AA60" s="1035"/>
      <c r="AB60" s="486"/>
      <c r="AC60" s="1037"/>
      <c r="AD60" s="1037"/>
      <c r="AE60" s="241"/>
      <c r="AF60" s="242"/>
      <c r="AG60" s="242"/>
      <c r="AH60" s="242"/>
      <c r="AI60" s="241"/>
      <c r="AJ60" s="242"/>
      <c r="AK60" s="242"/>
      <c r="AL60" s="242"/>
      <c r="AM60" s="241"/>
      <c r="AN60" s="242"/>
      <c r="AO60" s="242"/>
      <c r="AP60" s="242"/>
      <c r="AQ60" s="363"/>
      <c r="AR60" s="212"/>
      <c r="AS60" s="212"/>
      <c r="AT60" s="364"/>
      <c r="AU60" s="242"/>
      <c r="AV60" s="242"/>
      <c r="AW60" s="242"/>
      <c r="AX60" s="244"/>
    </row>
    <row r="61" spans="1:50" ht="22.5" customHeight="1">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23" t="s">
        <v>55</v>
      </c>
      <c r="Z61" s="1030"/>
      <c r="AA61" s="1031"/>
      <c r="AB61" s="540"/>
      <c r="AC61" s="1036"/>
      <c r="AD61" s="1036"/>
      <c r="AE61" s="241"/>
      <c r="AF61" s="242"/>
      <c r="AG61" s="242"/>
      <c r="AH61" s="242"/>
      <c r="AI61" s="241"/>
      <c r="AJ61" s="242"/>
      <c r="AK61" s="242"/>
      <c r="AL61" s="242"/>
      <c r="AM61" s="241"/>
      <c r="AN61" s="242"/>
      <c r="AO61" s="242"/>
      <c r="AP61" s="242"/>
      <c r="AQ61" s="363"/>
      <c r="AR61" s="212"/>
      <c r="AS61" s="212"/>
      <c r="AT61" s="364"/>
      <c r="AU61" s="242"/>
      <c r="AV61" s="242"/>
      <c r="AW61" s="242"/>
      <c r="AX61" s="244"/>
    </row>
    <row r="62" spans="1:50" ht="22.5" customHeight="1">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41"/>
      <c r="AF62" s="242"/>
      <c r="AG62" s="242"/>
      <c r="AH62" s="242"/>
      <c r="AI62" s="241"/>
      <c r="AJ62" s="242"/>
      <c r="AK62" s="242"/>
      <c r="AL62" s="242"/>
      <c r="AM62" s="241"/>
      <c r="AN62" s="242"/>
      <c r="AO62" s="242"/>
      <c r="AP62" s="242"/>
      <c r="AQ62" s="363"/>
      <c r="AR62" s="212"/>
      <c r="AS62" s="212"/>
      <c r="AT62" s="364"/>
      <c r="AU62" s="242"/>
      <c r="AV62" s="242"/>
      <c r="AW62" s="242"/>
      <c r="AX62" s="244"/>
    </row>
    <row r="63" spans="1:50" customFormat="1" ht="23.25" customHeight="1">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35" t="s">
        <v>500</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56"/>
      <c r="AA65" s="857"/>
      <c r="AB65" s="1042" t="s">
        <v>12</v>
      </c>
      <c r="AC65" s="1043"/>
      <c r="AD65" s="1044"/>
      <c r="AE65" s="566" t="s">
        <v>358</v>
      </c>
      <c r="AF65" s="566"/>
      <c r="AG65" s="566"/>
      <c r="AH65" s="566"/>
      <c r="AI65" s="566" t="s">
        <v>359</v>
      </c>
      <c r="AJ65" s="566"/>
      <c r="AK65" s="566"/>
      <c r="AL65" s="566"/>
      <c r="AM65" s="566" t="s">
        <v>365</v>
      </c>
      <c r="AN65" s="566"/>
      <c r="AO65" s="566"/>
      <c r="AP65" s="445"/>
      <c r="AQ65" s="188" t="s">
        <v>356</v>
      </c>
      <c r="AR65" s="132"/>
      <c r="AS65" s="132"/>
      <c r="AT65" s="133"/>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7"/>
      <c r="AF66" s="567"/>
      <c r="AG66" s="567"/>
      <c r="AH66" s="567"/>
      <c r="AI66" s="567"/>
      <c r="AJ66" s="567"/>
      <c r="AK66" s="567"/>
      <c r="AL66" s="567"/>
      <c r="AM66" s="567"/>
      <c r="AN66" s="567"/>
      <c r="AO66" s="567"/>
      <c r="AP66" s="448"/>
      <c r="AQ66" s="203"/>
      <c r="AR66" s="204"/>
      <c r="AS66" s="135" t="s">
        <v>357</v>
      </c>
      <c r="AT66" s="136"/>
      <c r="AU66" s="204"/>
      <c r="AV66" s="204"/>
      <c r="AW66" s="433" t="s">
        <v>301</v>
      </c>
      <c r="AX66" s="434"/>
    </row>
    <row r="67" spans="1:50" ht="22.5" customHeight="1">
      <c r="A67" s="438"/>
      <c r="B67" s="436"/>
      <c r="C67" s="436"/>
      <c r="D67" s="436"/>
      <c r="E67" s="436"/>
      <c r="F67" s="437"/>
      <c r="G67" s="579"/>
      <c r="H67" s="1015"/>
      <c r="I67" s="1015"/>
      <c r="J67" s="1015"/>
      <c r="K67" s="1015"/>
      <c r="L67" s="1015"/>
      <c r="M67" s="1015"/>
      <c r="N67" s="1015"/>
      <c r="O67" s="1016"/>
      <c r="P67" s="104"/>
      <c r="Q67" s="1023"/>
      <c r="R67" s="1023"/>
      <c r="S67" s="1023"/>
      <c r="T67" s="1023"/>
      <c r="U67" s="1023"/>
      <c r="V67" s="1023"/>
      <c r="W67" s="1023"/>
      <c r="X67" s="1024"/>
      <c r="Y67" s="1033" t="s">
        <v>13</v>
      </c>
      <c r="Z67" s="1034"/>
      <c r="AA67" s="1035"/>
      <c r="AB67" s="486"/>
      <c r="AC67" s="1037"/>
      <c r="AD67" s="1037"/>
      <c r="AE67" s="241"/>
      <c r="AF67" s="242"/>
      <c r="AG67" s="242"/>
      <c r="AH67" s="242"/>
      <c r="AI67" s="241"/>
      <c r="AJ67" s="242"/>
      <c r="AK67" s="242"/>
      <c r="AL67" s="242"/>
      <c r="AM67" s="241"/>
      <c r="AN67" s="242"/>
      <c r="AO67" s="242"/>
      <c r="AP67" s="242"/>
      <c r="AQ67" s="363"/>
      <c r="AR67" s="212"/>
      <c r="AS67" s="212"/>
      <c r="AT67" s="364"/>
      <c r="AU67" s="242"/>
      <c r="AV67" s="242"/>
      <c r="AW67" s="242"/>
      <c r="AX67" s="244"/>
    </row>
    <row r="68" spans="1:50" ht="22.5" customHeight="1">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23" t="s">
        <v>55</v>
      </c>
      <c r="Z68" s="1030"/>
      <c r="AA68" s="1031"/>
      <c r="AB68" s="540"/>
      <c r="AC68" s="1036"/>
      <c r="AD68" s="1036"/>
      <c r="AE68" s="241"/>
      <c r="AF68" s="242"/>
      <c r="AG68" s="242"/>
      <c r="AH68" s="242"/>
      <c r="AI68" s="241"/>
      <c r="AJ68" s="242"/>
      <c r="AK68" s="242"/>
      <c r="AL68" s="242"/>
      <c r="AM68" s="241"/>
      <c r="AN68" s="242"/>
      <c r="AO68" s="242"/>
      <c r="AP68" s="242"/>
      <c r="AQ68" s="363"/>
      <c r="AR68" s="212"/>
      <c r="AS68" s="212"/>
      <c r="AT68" s="364"/>
      <c r="AU68" s="242"/>
      <c r="AV68" s="242"/>
      <c r="AW68" s="242"/>
      <c r="AX68" s="244"/>
    </row>
    <row r="69" spans="1:50" ht="22.5" customHeight="1">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23" t="s">
        <v>14</v>
      </c>
      <c r="Z69" s="1030"/>
      <c r="AA69" s="1031"/>
      <c r="AB69" s="574" t="s">
        <v>302</v>
      </c>
      <c r="AC69" s="398"/>
      <c r="AD69" s="398"/>
      <c r="AE69" s="241"/>
      <c r="AF69" s="242"/>
      <c r="AG69" s="242"/>
      <c r="AH69" s="242"/>
      <c r="AI69" s="241"/>
      <c r="AJ69" s="242"/>
      <c r="AK69" s="242"/>
      <c r="AL69" s="242"/>
      <c r="AM69" s="241"/>
      <c r="AN69" s="242"/>
      <c r="AO69" s="242"/>
      <c r="AP69" s="242"/>
      <c r="AQ69" s="363"/>
      <c r="AR69" s="212"/>
      <c r="AS69" s="212"/>
      <c r="AT69" s="364"/>
      <c r="AU69" s="242"/>
      <c r="AV69" s="242"/>
      <c r="AW69" s="242"/>
      <c r="AX69" s="244"/>
    </row>
    <row r="70" spans="1:50" customFormat="1" ht="23.25" customHeight="1">
      <c r="A70" s="229" t="s">
        <v>538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AH23" sqref="AH23:AT2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44" t="s">
        <v>18</v>
      </c>
      <c r="H3" s="696"/>
      <c r="I3" s="696"/>
      <c r="J3" s="696"/>
      <c r="K3" s="696"/>
      <c r="L3" s="695" t="s">
        <v>19</v>
      </c>
      <c r="M3" s="696"/>
      <c r="N3" s="696"/>
      <c r="O3" s="696"/>
      <c r="P3" s="696"/>
      <c r="Q3" s="696"/>
      <c r="R3" s="696"/>
      <c r="S3" s="696"/>
      <c r="T3" s="696"/>
      <c r="U3" s="696"/>
      <c r="V3" s="696"/>
      <c r="W3" s="696"/>
      <c r="X3" s="697"/>
      <c r="Y3" s="619" t="s">
        <v>20</v>
      </c>
      <c r="Z3" s="620"/>
      <c r="AA3" s="620"/>
      <c r="AB3" s="827"/>
      <c r="AC3" s="844" t="s">
        <v>18</v>
      </c>
      <c r="AD3" s="696"/>
      <c r="AE3" s="696"/>
      <c r="AF3" s="696"/>
      <c r="AG3" s="696"/>
      <c r="AH3" s="695" t="s">
        <v>19</v>
      </c>
      <c r="AI3" s="696"/>
      <c r="AJ3" s="696"/>
      <c r="AK3" s="696"/>
      <c r="AL3" s="696"/>
      <c r="AM3" s="696"/>
      <c r="AN3" s="696"/>
      <c r="AO3" s="696"/>
      <c r="AP3" s="696"/>
      <c r="AQ3" s="696"/>
      <c r="AR3" s="696"/>
      <c r="AS3" s="696"/>
      <c r="AT3" s="697"/>
      <c r="AU3" s="619" t="s">
        <v>20</v>
      </c>
      <c r="AV3" s="620"/>
      <c r="AW3" s="620"/>
      <c r="AX3" s="621"/>
    </row>
    <row r="4" spans="1:50" ht="24.75" customHeight="1">
      <c r="A4" s="1060"/>
      <c r="B4" s="1061"/>
      <c r="C4" s="1061"/>
      <c r="D4" s="1061"/>
      <c r="E4" s="1061"/>
      <c r="F4" s="1062"/>
      <c r="G4" s="698"/>
      <c r="H4" s="699"/>
      <c r="I4" s="699"/>
      <c r="J4" s="699"/>
      <c r="K4" s="700"/>
      <c r="L4" s="100"/>
      <c r="M4" s="101"/>
      <c r="N4" s="101"/>
      <c r="O4" s="101"/>
      <c r="P4" s="101"/>
      <c r="Q4" s="101"/>
      <c r="R4" s="101"/>
      <c r="S4" s="101"/>
      <c r="T4" s="101"/>
      <c r="U4" s="101"/>
      <c r="V4" s="101"/>
      <c r="W4" s="101"/>
      <c r="X4" s="102"/>
      <c r="Y4" s="417"/>
      <c r="Z4" s="418"/>
      <c r="AA4" s="418"/>
      <c r="AB4" s="834"/>
      <c r="AC4" s="698"/>
      <c r="AD4" s="699"/>
      <c r="AE4" s="699"/>
      <c r="AF4" s="699"/>
      <c r="AG4" s="700"/>
      <c r="AH4" s="100"/>
      <c r="AI4" s="101"/>
      <c r="AJ4" s="101"/>
      <c r="AK4" s="101"/>
      <c r="AL4" s="101"/>
      <c r="AM4" s="101"/>
      <c r="AN4" s="101"/>
      <c r="AO4" s="101"/>
      <c r="AP4" s="101"/>
      <c r="AQ4" s="101"/>
      <c r="AR4" s="101"/>
      <c r="AS4" s="101"/>
      <c r="AT4" s="102"/>
      <c r="AU4" s="417"/>
      <c r="AV4" s="418"/>
      <c r="AW4" s="418"/>
      <c r="AX4" s="419"/>
    </row>
    <row r="5" spans="1:50" ht="24.75" customHeight="1">
      <c r="A5" s="1060"/>
      <c r="B5" s="1061"/>
      <c r="C5" s="1061"/>
      <c r="D5" s="1061"/>
      <c r="E5" s="1061"/>
      <c r="F5" s="1062"/>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c r="A6" s="1060"/>
      <c r="B6" s="1061"/>
      <c r="C6" s="1061"/>
      <c r="D6" s="1061"/>
      <c r="E6" s="1061"/>
      <c r="F6" s="1062"/>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c r="A7" s="1060"/>
      <c r="B7" s="1061"/>
      <c r="C7" s="1061"/>
      <c r="D7" s="1061"/>
      <c r="E7" s="1061"/>
      <c r="F7" s="1062"/>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c r="A8" s="1060"/>
      <c r="B8" s="1061"/>
      <c r="C8" s="1061"/>
      <c r="D8" s="1061"/>
      <c r="E8" s="1061"/>
      <c r="F8" s="1062"/>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c r="A9" s="1060"/>
      <c r="B9" s="1061"/>
      <c r="C9" s="1061"/>
      <c r="D9" s="1061"/>
      <c r="E9" s="1061"/>
      <c r="F9" s="1062"/>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c r="A10" s="1060"/>
      <c r="B10" s="1061"/>
      <c r="C10" s="1061"/>
      <c r="D10" s="1061"/>
      <c r="E10" s="1061"/>
      <c r="F10" s="1062"/>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c r="A11" s="1060"/>
      <c r="B11" s="1061"/>
      <c r="C11" s="1061"/>
      <c r="D11" s="1061"/>
      <c r="E11" s="1061"/>
      <c r="F11" s="1062"/>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c r="A12" s="1060"/>
      <c r="B12" s="1061"/>
      <c r="C12" s="1061"/>
      <c r="D12" s="1061"/>
      <c r="E12" s="1061"/>
      <c r="F12" s="1062"/>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c r="A13" s="1060"/>
      <c r="B13" s="1061"/>
      <c r="C13" s="1061"/>
      <c r="D13" s="1061"/>
      <c r="E13" s="1061"/>
      <c r="F13" s="1062"/>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0"/>
      <c r="B14" s="1061"/>
      <c r="C14" s="1061"/>
      <c r="D14" s="1061"/>
      <c r="E14" s="1061"/>
      <c r="F14" s="1062"/>
      <c r="G14" s="861" t="s">
        <v>21</v>
      </c>
      <c r="H14" s="862"/>
      <c r="I14" s="862"/>
      <c r="J14" s="862"/>
      <c r="K14" s="862"/>
      <c r="L14" s="855"/>
      <c r="M14" s="856"/>
      <c r="N14" s="856"/>
      <c r="O14" s="856"/>
      <c r="P14" s="856"/>
      <c r="Q14" s="856"/>
      <c r="R14" s="856"/>
      <c r="S14" s="856"/>
      <c r="T14" s="856"/>
      <c r="U14" s="856"/>
      <c r="V14" s="856"/>
      <c r="W14" s="856"/>
      <c r="X14" s="857"/>
      <c r="Y14" s="858">
        <f>SUM(Y4:AB13)</f>
        <v>0</v>
      </c>
      <c r="Z14" s="859"/>
      <c r="AA14" s="859"/>
      <c r="AB14" s="860"/>
      <c r="AC14" s="861" t="s">
        <v>21</v>
      </c>
      <c r="AD14" s="862"/>
      <c r="AE14" s="862"/>
      <c r="AF14" s="862"/>
      <c r="AG14" s="862"/>
      <c r="AH14" s="855"/>
      <c r="AI14" s="856"/>
      <c r="AJ14" s="856"/>
      <c r="AK14" s="856"/>
      <c r="AL14" s="856"/>
      <c r="AM14" s="856"/>
      <c r="AN14" s="856"/>
      <c r="AO14" s="856"/>
      <c r="AP14" s="856"/>
      <c r="AQ14" s="856"/>
      <c r="AR14" s="856"/>
      <c r="AS14" s="856"/>
      <c r="AT14" s="857"/>
      <c r="AU14" s="858">
        <f>SUM(AU4:AX13)</f>
        <v>0</v>
      </c>
      <c r="AV14" s="859"/>
      <c r="AW14" s="859"/>
      <c r="AX14" s="863"/>
    </row>
    <row r="15" spans="1:50" ht="30" customHeight="1">
      <c r="A15" s="1060"/>
      <c r="B15" s="1061"/>
      <c r="C15" s="1061"/>
      <c r="D15" s="1061"/>
      <c r="E15" s="1061"/>
      <c r="F15" s="1062"/>
      <c r="G15" s="622" t="s">
        <v>617</v>
      </c>
      <c r="H15" s="623"/>
      <c r="I15" s="623"/>
      <c r="J15" s="623"/>
      <c r="K15" s="623"/>
      <c r="L15" s="623"/>
      <c r="M15" s="623"/>
      <c r="N15" s="623"/>
      <c r="O15" s="623"/>
      <c r="P15" s="623"/>
      <c r="Q15" s="623"/>
      <c r="R15" s="623"/>
      <c r="S15" s="623"/>
      <c r="T15" s="623"/>
      <c r="U15" s="623"/>
      <c r="V15" s="623"/>
      <c r="W15" s="623"/>
      <c r="X15" s="623"/>
      <c r="Y15" s="623"/>
      <c r="Z15" s="623"/>
      <c r="AA15" s="623"/>
      <c r="AB15" s="624"/>
      <c r="AC15" s="622" t="s">
        <v>404</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c r="A16" s="1060"/>
      <c r="B16" s="1061"/>
      <c r="C16" s="1061"/>
      <c r="D16" s="1061"/>
      <c r="E16" s="1061"/>
      <c r="F16" s="1062"/>
      <c r="G16" s="844" t="s">
        <v>18</v>
      </c>
      <c r="H16" s="696"/>
      <c r="I16" s="696"/>
      <c r="J16" s="696"/>
      <c r="K16" s="696"/>
      <c r="L16" s="695" t="s">
        <v>19</v>
      </c>
      <c r="M16" s="696"/>
      <c r="N16" s="696"/>
      <c r="O16" s="696"/>
      <c r="P16" s="696"/>
      <c r="Q16" s="696"/>
      <c r="R16" s="696"/>
      <c r="S16" s="696"/>
      <c r="T16" s="696"/>
      <c r="U16" s="696"/>
      <c r="V16" s="696"/>
      <c r="W16" s="696"/>
      <c r="X16" s="697"/>
      <c r="Y16" s="619" t="s">
        <v>20</v>
      </c>
      <c r="Z16" s="620"/>
      <c r="AA16" s="620"/>
      <c r="AB16" s="827"/>
      <c r="AC16" s="844" t="s">
        <v>18</v>
      </c>
      <c r="AD16" s="696"/>
      <c r="AE16" s="696"/>
      <c r="AF16" s="696"/>
      <c r="AG16" s="696"/>
      <c r="AH16" s="695" t="s">
        <v>19</v>
      </c>
      <c r="AI16" s="696"/>
      <c r="AJ16" s="696"/>
      <c r="AK16" s="696"/>
      <c r="AL16" s="696"/>
      <c r="AM16" s="696"/>
      <c r="AN16" s="696"/>
      <c r="AO16" s="696"/>
      <c r="AP16" s="696"/>
      <c r="AQ16" s="696"/>
      <c r="AR16" s="696"/>
      <c r="AS16" s="696"/>
      <c r="AT16" s="697"/>
      <c r="AU16" s="619" t="s">
        <v>20</v>
      </c>
      <c r="AV16" s="620"/>
      <c r="AW16" s="620"/>
      <c r="AX16" s="621"/>
    </row>
    <row r="17" spans="1:50" ht="24.75" customHeight="1">
      <c r="A17" s="1060"/>
      <c r="B17" s="1061"/>
      <c r="C17" s="1061"/>
      <c r="D17" s="1061"/>
      <c r="E17" s="1061"/>
      <c r="F17" s="1062"/>
      <c r="G17" s="698"/>
      <c r="H17" s="699"/>
      <c r="I17" s="699"/>
      <c r="J17" s="699"/>
      <c r="K17" s="700"/>
      <c r="L17" s="100"/>
      <c r="M17" s="101"/>
      <c r="N17" s="101"/>
      <c r="O17" s="101"/>
      <c r="P17" s="101"/>
      <c r="Q17" s="101"/>
      <c r="R17" s="101"/>
      <c r="S17" s="101"/>
      <c r="T17" s="101"/>
      <c r="U17" s="101"/>
      <c r="V17" s="101"/>
      <c r="W17" s="101"/>
      <c r="X17" s="102"/>
      <c r="Y17" s="417"/>
      <c r="Z17" s="418"/>
      <c r="AA17" s="418"/>
      <c r="AB17" s="834"/>
      <c r="AC17" s="698"/>
      <c r="AD17" s="699"/>
      <c r="AE17" s="699"/>
      <c r="AF17" s="699"/>
      <c r="AG17" s="700"/>
      <c r="AH17" s="100"/>
      <c r="AI17" s="101"/>
      <c r="AJ17" s="101"/>
      <c r="AK17" s="101"/>
      <c r="AL17" s="101"/>
      <c r="AM17" s="101"/>
      <c r="AN17" s="101"/>
      <c r="AO17" s="101"/>
      <c r="AP17" s="101"/>
      <c r="AQ17" s="101"/>
      <c r="AR17" s="101"/>
      <c r="AS17" s="101"/>
      <c r="AT17" s="102"/>
      <c r="AU17" s="417"/>
      <c r="AV17" s="418"/>
      <c r="AW17" s="418"/>
      <c r="AX17" s="419"/>
    </row>
    <row r="18" spans="1:50" ht="24.75" customHeight="1">
      <c r="A18" s="1060"/>
      <c r="B18" s="1061"/>
      <c r="C18" s="1061"/>
      <c r="D18" s="1061"/>
      <c r="E18" s="1061"/>
      <c r="F18" s="1062"/>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c r="A19" s="1060"/>
      <c r="B19" s="1061"/>
      <c r="C19" s="1061"/>
      <c r="D19" s="1061"/>
      <c r="E19" s="1061"/>
      <c r="F19" s="1062"/>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c r="A20" s="1060"/>
      <c r="B20" s="1061"/>
      <c r="C20" s="1061"/>
      <c r="D20" s="1061"/>
      <c r="E20" s="1061"/>
      <c r="F20" s="1062"/>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c r="A21" s="1060"/>
      <c r="B21" s="1061"/>
      <c r="C21" s="1061"/>
      <c r="D21" s="1061"/>
      <c r="E21" s="1061"/>
      <c r="F21" s="1062"/>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c r="A22" s="1060"/>
      <c r="B22" s="1061"/>
      <c r="C22" s="1061"/>
      <c r="D22" s="1061"/>
      <c r="E22" s="1061"/>
      <c r="F22" s="1062"/>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c r="A23" s="1060"/>
      <c r="B23" s="1061"/>
      <c r="C23" s="1061"/>
      <c r="D23" s="1061"/>
      <c r="E23" s="1061"/>
      <c r="F23" s="1062"/>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c r="A24" s="1060"/>
      <c r="B24" s="1061"/>
      <c r="C24" s="1061"/>
      <c r="D24" s="1061"/>
      <c r="E24" s="1061"/>
      <c r="F24" s="1062"/>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c r="A25" s="1060"/>
      <c r="B25" s="1061"/>
      <c r="C25" s="1061"/>
      <c r="D25" s="1061"/>
      <c r="E25" s="1061"/>
      <c r="F25" s="1062"/>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c r="A26" s="1060"/>
      <c r="B26" s="1061"/>
      <c r="C26" s="1061"/>
      <c r="D26" s="1061"/>
      <c r="E26" s="1061"/>
      <c r="F26" s="1062"/>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0"/>
      <c r="B27" s="1061"/>
      <c r="C27" s="1061"/>
      <c r="D27" s="1061"/>
      <c r="E27" s="1061"/>
      <c r="F27" s="1062"/>
      <c r="G27" s="861" t="s">
        <v>21</v>
      </c>
      <c r="H27" s="862"/>
      <c r="I27" s="862"/>
      <c r="J27" s="862"/>
      <c r="K27" s="862"/>
      <c r="L27" s="855"/>
      <c r="M27" s="856"/>
      <c r="N27" s="856"/>
      <c r="O27" s="856"/>
      <c r="P27" s="856"/>
      <c r="Q27" s="856"/>
      <c r="R27" s="856"/>
      <c r="S27" s="856"/>
      <c r="T27" s="856"/>
      <c r="U27" s="856"/>
      <c r="V27" s="856"/>
      <c r="W27" s="856"/>
      <c r="X27" s="857"/>
      <c r="Y27" s="858">
        <f>SUM(Y17:AB26)</f>
        <v>0</v>
      </c>
      <c r="Z27" s="859"/>
      <c r="AA27" s="859"/>
      <c r="AB27" s="860"/>
      <c r="AC27" s="861" t="s">
        <v>21</v>
      </c>
      <c r="AD27" s="862"/>
      <c r="AE27" s="862"/>
      <c r="AF27" s="862"/>
      <c r="AG27" s="862"/>
      <c r="AH27" s="855"/>
      <c r="AI27" s="856"/>
      <c r="AJ27" s="856"/>
      <c r="AK27" s="856"/>
      <c r="AL27" s="856"/>
      <c r="AM27" s="856"/>
      <c r="AN27" s="856"/>
      <c r="AO27" s="856"/>
      <c r="AP27" s="856"/>
      <c r="AQ27" s="856"/>
      <c r="AR27" s="856"/>
      <c r="AS27" s="856"/>
      <c r="AT27" s="857"/>
      <c r="AU27" s="858">
        <f>SUM(AU17:AX26)</f>
        <v>0</v>
      </c>
      <c r="AV27" s="859"/>
      <c r="AW27" s="859"/>
      <c r="AX27" s="863"/>
    </row>
    <row r="28" spans="1:50" ht="30" customHeight="1">
      <c r="A28" s="1060"/>
      <c r="B28" s="1061"/>
      <c r="C28" s="1061"/>
      <c r="D28" s="1061"/>
      <c r="E28" s="1061"/>
      <c r="F28" s="1062"/>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405</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c r="A29" s="1060"/>
      <c r="B29" s="1061"/>
      <c r="C29" s="1061"/>
      <c r="D29" s="1061"/>
      <c r="E29" s="1061"/>
      <c r="F29" s="1062"/>
      <c r="G29" s="844" t="s">
        <v>18</v>
      </c>
      <c r="H29" s="696"/>
      <c r="I29" s="696"/>
      <c r="J29" s="696"/>
      <c r="K29" s="696"/>
      <c r="L29" s="695" t="s">
        <v>19</v>
      </c>
      <c r="M29" s="696"/>
      <c r="N29" s="696"/>
      <c r="O29" s="696"/>
      <c r="P29" s="696"/>
      <c r="Q29" s="696"/>
      <c r="R29" s="696"/>
      <c r="S29" s="696"/>
      <c r="T29" s="696"/>
      <c r="U29" s="696"/>
      <c r="V29" s="696"/>
      <c r="W29" s="696"/>
      <c r="X29" s="697"/>
      <c r="Y29" s="619" t="s">
        <v>20</v>
      </c>
      <c r="Z29" s="620"/>
      <c r="AA29" s="620"/>
      <c r="AB29" s="827"/>
      <c r="AC29" s="844" t="s">
        <v>18</v>
      </c>
      <c r="AD29" s="696"/>
      <c r="AE29" s="696"/>
      <c r="AF29" s="696"/>
      <c r="AG29" s="696"/>
      <c r="AH29" s="695" t="s">
        <v>19</v>
      </c>
      <c r="AI29" s="696"/>
      <c r="AJ29" s="696"/>
      <c r="AK29" s="696"/>
      <c r="AL29" s="696"/>
      <c r="AM29" s="696"/>
      <c r="AN29" s="696"/>
      <c r="AO29" s="696"/>
      <c r="AP29" s="696"/>
      <c r="AQ29" s="696"/>
      <c r="AR29" s="696"/>
      <c r="AS29" s="696"/>
      <c r="AT29" s="697"/>
      <c r="AU29" s="619" t="s">
        <v>20</v>
      </c>
      <c r="AV29" s="620"/>
      <c r="AW29" s="620"/>
      <c r="AX29" s="621"/>
    </row>
    <row r="30" spans="1:50" ht="24.75" customHeight="1">
      <c r="A30" s="1060"/>
      <c r="B30" s="1061"/>
      <c r="C30" s="1061"/>
      <c r="D30" s="1061"/>
      <c r="E30" s="1061"/>
      <c r="F30" s="1062"/>
      <c r="G30" s="698"/>
      <c r="H30" s="699"/>
      <c r="I30" s="699"/>
      <c r="J30" s="699"/>
      <c r="K30" s="700"/>
      <c r="L30" s="100"/>
      <c r="M30" s="101"/>
      <c r="N30" s="101"/>
      <c r="O30" s="101"/>
      <c r="P30" s="101"/>
      <c r="Q30" s="101"/>
      <c r="R30" s="101"/>
      <c r="S30" s="101"/>
      <c r="T30" s="101"/>
      <c r="U30" s="101"/>
      <c r="V30" s="101"/>
      <c r="W30" s="101"/>
      <c r="X30" s="102"/>
      <c r="Y30" s="417"/>
      <c r="Z30" s="418"/>
      <c r="AA30" s="418"/>
      <c r="AB30" s="834"/>
      <c r="AC30" s="698"/>
      <c r="AD30" s="699"/>
      <c r="AE30" s="699"/>
      <c r="AF30" s="699"/>
      <c r="AG30" s="700"/>
      <c r="AH30" s="100"/>
      <c r="AI30" s="101"/>
      <c r="AJ30" s="101"/>
      <c r="AK30" s="101"/>
      <c r="AL30" s="101"/>
      <c r="AM30" s="101"/>
      <c r="AN30" s="101"/>
      <c r="AO30" s="101"/>
      <c r="AP30" s="101"/>
      <c r="AQ30" s="101"/>
      <c r="AR30" s="101"/>
      <c r="AS30" s="101"/>
      <c r="AT30" s="102"/>
      <c r="AU30" s="417"/>
      <c r="AV30" s="418"/>
      <c r="AW30" s="418"/>
      <c r="AX30" s="419"/>
    </row>
    <row r="31" spans="1:50" ht="24.75" customHeight="1">
      <c r="A31" s="1060"/>
      <c r="B31" s="1061"/>
      <c r="C31" s="1061"/>
      <c r="D31" s="1061"/>
      <c r="E31" s="1061"/>
      <c r="F31" s="1062"/>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c r="A32" s="1060"/>
      <c r="B32" s="1061"/>
      <c r="C32" s="1061"/>
      <c r="D32" s="1061"/>
      <c r="E32" s="1061"/>
      <c r="F32" s="1062"/>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c r="A33" s="1060"/>
      <c r="B33" s="1061"/>
      <c r="C33" s="1061"/>
      <c r="D33" s="1061"/>
      <c r="E33" s="1061"/>
      <c r="F33" s="1062"/>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c r="A34" s="1060"/>
      <c r="B34" s="1061"/>
      <c r="C34" s="1061"/>
      <c r="D34" s="1061"/>
      <c r="E34" s="1061"/>
      <c r="F34" s="1062"/>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c r="A35" s="1060"/>
      <c r="B35" s="1061"/>
      <c r="C35" s="1061"/>
      <c r="D35" s="1061"/>
      <c r="E35" s="1061"/>
      <c r="F35" s="1062"/>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c r="A36" s="1060"/>
      <c r="B36" s="1061"/>
      <c r="C36" s="1061"/>
      <c r="D36" s="1061"/>
      <c r="E36" s="1061"/>
      <c r="F36" s="1062"/>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c r="A37" s="1060"/>
      <c r="B37" s="1061"/>
      <c r="C37" s="1061"/>
      <c r="D37" s="1061"/>
      <c r="E37" s="1061"/>
      <c r="F37" s="1062"/>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c r="A38" s="1060"/>
      <c r="B38" s="1061"/>
      <c r="C38" s="1061"/>
      <c r="D38" s="1061"/>
      <c r="E38" s="1061"/>
      <c r="F38" s="1062"/>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c r="A39" s="1060"/>
      <c r="B39" s="1061"/>
      <c r="C39" s="1061"/>
      <c r="D39" s="1061"/>
      <c r="E39" s="1061"/>
      <c r="F39" s="1062"/>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0"/>
      <c r="B40" s="1061"/>
      <c r="C40" s="1061"/>
      <c r="D40" s="1061"/>
      <c r="E40" s="1061"/>
      <c r="F40" s="1062"/>
      <c r="G40" s="861" t="s">
        <v>21</v>
      </c>
      <c r="H40" s="862"/>
      <c r="I40" s="862"/>
      <c r="J40" s="862"/>
      <c r="K40" s="862"/>
      <c r="L40" s="855"/>
      <c r="M40" s="856"/>
      <c r="N40" s="856"/>
      <c r="O40" s="856"/>
      <c r="P40" s="856"/>
      <c r="Q40" s="856"/>
      <c r="R40" s="856"/>
      <c r="S40" s="856"/>
      <c r="T40" s="856"/>
      <c r="U40" s="856"/>
      <c r="V40" s="856"/>
      <c r="W40" s="856"/>
      <c r="X40" s="857"/>
      <c r="Y40" s="858">
        <f>SUM(Y30:AB39)</f>
        <v>0</v>
      </c>
      <c r="Z40" s="859"/>
      <c r="AA40" s="859"/>
      <c r="AB40" s="860"/>
      <c r="AC40" s="861" t="s">
        <v>21</v>
      </c>
      <c r="AD40" s="862"/>
      <c r="AE40" s="862"/>
      <c r="AF40" s="862"/>
      <c r="AG40" s="862"/>
      <c r="AH40" s="855"/>
      <c r="AI40" s="856"/>
      <c r="AJ40" s="856"/>
      <c r="AK40" s="856"/>
      <c r="AL40" s="856"/>
      <c r="AM40" s="856"/>
      <c r="AN40" s="856"/>
      <c r="AO40" s="856"/>
      <c r="AP40" s="856"/>
      <c r="AQ40" s="856"/>
      <c r="AR40" s="856"/>
      <c r="AS40" s="856"/>
      <c r="AT40" s="857"/>
      <c r="AU40" s="858">
        <f>SUM(AU30:AX39)</f>
        <v>0</v>
      </c>
      <c r="AV40" s="859"/>
      <c r="AW40" s="859"/>
      <c r="AX40" s="863"/>
    </row>
    <row r="41" spans="1:50" ht="30" customHeight="1">
      <c r="A41" s="1060"/>
      <c r="B41" s="1061"/>
      <c r="C41" s="1061"/>
      <c r="D41" s="1061"/>
      <c r="E41" s="1061"/>
      <c r="F41" s="1062"/>
      <c r="G41" s="622" t="s">
        <v>452</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c r="A42" s="1060"/>
      <c r="B42" s="1061"/>
      <c r="C42" s="1061"/>
      <c r="D42" s="1061"/>
      <c r="E42" s="1061"/>
      <c r="F42" s="1062"/>
      <c r="G42" s="844" t="s">
        <v>18</v>
      </c>
      <c r="H42" s="696"/>
      <c r="I42" s="696"/>
      <c r="J42" s="696"/>
      <c r="K42" s="696"/>
      <c r="L42" s="695" t="s">
        <v>19</v>
      </c>
      <c r="M42" s="696"/>
      <c r="N42" s="696"/>
      <c r="O42" s="696"/>
      <c r="P42" s="696"/>
      <c r="Q42" s="696"/>
      <c r="R42" s="696"/>
      <c r="S42" s="696"/>
      <c r="T42" s="696"/>
      <c r="U42" s="696"/>
      <c r="V42" s="696"/>
      <c r="W42" s="696"/>
      <c r="X42" s="697"/>
      <c r="Y42" s="619" t="s">
        <v>20</v>
      </c>
      <c r="Z42" s="620"/>
      <c r="AA42" s="620"/>
      <c r="AB42" s="827"/>
      <c r="AC42" s="844" t="s">
        <v>18</v>
      </c>
      <c r="AD42" s="696"/>
      <c r="AE42" s="696"/>
      <c r="AF42" s="696"/>
      <c r="AG42" s="696"/>
      <c r="AH42" s="695" t="s">
        <v>19</v>
      </c>
      <c r="AI42" s="696"/>
      <c r="AJ42" s="696"/>
      <c r="AK42" s="696"/>
      <c r="AL42" s="696"/>
      <c r="AM42" s="696"/>
      <c r="AN42" s="696"/>
      <c r="AO42" s="696"/>
      <c r="AP42" s="696"/>
      <c r="AQ42" s="696"/>
      <c r="AR42" s="696"/>
      <c r="AS42" s="696"/>
      <c r="AT42" s="697"/>
      <c r="AU42" s="619" t="s">
        <v>20</v>
      </c>
      <c r="AV42" s="620"/>
      <c r="AW42" s="620"/>
      <c r="AX42" s="621"/>
    </row>
    <row r="43" spans="1:50" ht="24.75" customHeight="1">
      <c r="A43" s="1060"/>
      <c r="B43" s="1061"/>
      <c r="C43" s="1061"/>
      <c r="D43" s="1061"/>
      <c r="E43" s="1061"/>
      <c r="F43" s="1062"/>
      <c r="G43" s="698"/>
      <c r="H43" s="699"/>
      <c r="I43" s="699"/>
      <c r="J43" s="699"/>
      <c r="K43" s="700"/>
      <c r="L43" s="100"/>
      <c r="M43" s="101"/>
      <c r="N43" s="101"/>
      <c r="O43" s="101"/>
      <c r="P43" s="101"/>
      <c r="Q43" s="101"/>
      <c r="R43" s="101"/>
      <c r="S43" s="101"/>
      <c r="T43" s="101"/>
      <c r="U43" s="101"/>
      <c r="V43" s="101"/>
      <c r="W43" s="101"/>
      <c r="X43" s="102"/>
      <c r="Y43" s="417"/>
      <c r="Z43" s="418"/>
      <c r="AA43" s="418"/>
      <c r="AB43" s="834"/>
      <c r="AC43" s="698"/>
      <c r="AD43" s="699"/>
      <c r="AE43" s="699"/>
      <c r="AF43" s="699"/>
      <c r="AG43" s="700"/>
      <c r="AH43" s="100"/>
      <c r="AI43" s="101"/>
      <c r="AJ43" s="101"/>
      <c r="AK43" s="101"/>
      <c r="AL43" s="101"/>
      <c r="AM43" s="101"/>
      <c r="AN43" s="101"/>
      <c r="AO43" s="101"/>
      <c r="AP43" s="101"/>
      <c r="AQ43" s="101"/>
      <c r="AR43" s="101"/>
      <c r="AS43" s="101"/>
      <c r="AT43" s="102"/>
      <c r="AU43" s="417"/>
      <c r="AV43" s="418"/>
      <c r="AW43" s="418"/>
      <c r="AX43" s="419"/>
    </row>
    <row r="44" spans="1:50" ht="24.75" customHeight="1">
      <c r="A44" s="1060"/>
      <c r="B44" s="1061"/>
      <c r="C44" s="1061"/>
      <c r="D44" s="1061"/>
      <c r="E44" s="1061"/>
      <c r="F44" s="1062"/>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c r="A45" s="1060"/>
      <c r="B45" s="1061"/>
      <c r="C45" s="1061"/>
      <c r="D45" s="1061"/>
      <c r="E45" s="1061"/>
      <c r="F45" s="1062"/>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c r="A46" s="1060"/>
      <c r="B46" s="1061"/>
      <c r="C46" s="1061"/>
      <c r="D46" s="1061"/>
      <c r="E46" s="1061"/>
      <c r="F46" s="1062"/>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c r="A47" s="1060"/>
      <c r="B47" s="1061"/>
      <c r="C47" s="1061"/>
      <c r="D47" s="1061"/>
      <c r="E47" s="1061"/>
      <c r="F47" s="1062"/>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c r="A48" s="1060"/>
      <c r="B48" s="1061"/>
      <c r="C48" s="1061"/>
      <c r="D48" s="1061"/>
      <c r="E48" s="1061"/>
      <c r="F48" s="1062"/>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c r="A49" s="1060"/>
      <c r="B49" s="1061"/>
      <c r="C49" s="1061"/>
      <c r="D49" s="1061"/>
      <c r="E49" s="1061"/>
      <c r="F49" s="1062"/>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c r="A50" s="1060"/>
      <c r="B50" s="1061"/>
      <c r="C50" s="1061"/>
      <c r="D50" s="1061"/>
      <c r="E50" s="1061"/>
      <c r="F50" s="1062"/>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c r="A51" s="1060"/>
      <c r="B51" s="1061"/>
      <c r="C51" s="1061"/>
      <c r="D51" s="1061"/>
      <c r="E51" s="1061"/>
      <c r="F51" s="1062"/>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c r="A52" s="1060"/>
      <c r="B52" s="1061"/>
      <c r="C52" s="1061"/>
      <c r="D52" s="1061"/>
      <c r="E52" s="1061"/>
      <c r="F52" s="1062"/>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406</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c r="A56" s="1060"/>
      <c r="B56" s="1061"/>
      <c r="C56" s="1061"/>
      <c r="D56" s="1061"/>
      <c r="E56" s="1061"/>
      <c r="F56" s="1062"/>
      <c r="G56" s="844" t="s">
        <v>18</v>
      </c>
      <c r="H56" s="696"/>
      <c r="I56" s="696"/>
      <c r="J56" s="696"/>
      <c r="K56" s="696"/>
      <c r="L56" s="695" t="s">
        <v>19</v>
      </c>
      <c r="M56" s="696"/>
      <c r="N56" s="696"/>
      <c r="O56" s="696"/>
      <c r="P56" s="696"/>
      <c r="Q56" s="696"/>
      <c r="R56" s="696"/>
      <c r="S56" s="696"/>
      <c r="T56" s="696"/>
      <c r="U56" s="696"/>
      <c r="V56" s="696"/>
      <c r="W56" s="696"/>
      <c r="X56" s="697"/>
      <c r="Y56" s="619" t="s">
        <v>20</v>
      </c>
      <c r="Z56" s="620"/>
      <c r="AA56" s="620"/>
      <c r="AB56" s="827"/>
      <c r="AC56" s="844" t="s">
        <v>18</v>
      </c>
      <c r="AD56" s="696"/>
      <c r="AE56" s="696"/>
      <c r="AF56" s="696"/>
      <c r="AG56" s="696"/>
      <c r="AH56" s="695" t="s">
        <v>19</v>
      </c>
      <c r="AI56" s="696"/>
      <c r="AJ56" s="696"/>
      <c r="AK56" s="696"/>
      <c r="AL56" s="696"/>
      <c r="AM56" s="696"/>
      <c r="AN56" s="696"/>
      <c r="AO56" s="696"/>
      <c r="AP56" s="696"/>
      <c r="AQ56" s="696"/>
      <c r="AR56" s="696"/>
      <c r="AS56" s="696"/>
      <c r="AT56" s="697"/>
      <c r="AU56" s="619" t="s">
        <v>20</v>
      </c>
      <c r="AV56" s="620"/>
      <c r="AW56" s="620"/>
      <c r="AX56" s="621"/>
    </row>
    <row r="57" spans="1:50" ht="24.75" customHeight="1">
      <c r="A57" s="1060"/>
      <c r="B57" s="1061"/>
      <c r="C57" s="1061"/>
      <c r="D57" s="1061"/>
      <c r="E57" s="1061"/>
      <c r="F57" s="1062"/>
      <c r="G57" s="698"/>
      <c r="H57" s="699"/>
      <c r="I57" s="699"/>
      <c r="J57" s="699"/>
      <c r="K57" s="700"/>
      <c r="L57" s="100"/>
      <c r="M57" s="101"/>
      <c r="N57" s="101"/>
      <c r="O57" s="101"/>
      <c r="P57" s="101"/>
      <c r="Q57" s="101"/>
      <c r="R57" s="101"/>
      <c r="S57" s="101"/>
      <c r="T57" s="101"/>
      <c r="U57" s="101"/>
      <c r="V57" s="101"/>
      <c r="W57" s="101"/>
      <c r="X57" s="102"/>
      <c r="Y57" s="417"/>
      <c r="Z57" s="418"/>
      <c r="AA57" s="418"/>
      <c r="AB57" s="834"/>
      <c r="AC57" s="698"/>
      <c r="AD57" s="699"/>
      <c r="AE57" s="699"/>
      <c r="AF57" s="699"/>
      <c r="AG57" s="700"/>
      <c r="AH57" s="100"/>
      <c r="AI57" s="101"/>
      <c r="AJ57" s="101"/>
      <c r="AK57" s="101"/>
      <c r="AL57" s="101"/>
      <c r="AM57" s="101"/>
      <c r="AN57" s="101"/>
      <c r="AO57" s="101"/>
      <c r="AP57" s="101"/>
      <c r="AQ57" s="101"/>
      <c r="AR57" s="101"/>
      <c r="AS57" s="101"/>
      <c r="AT57" s="102"/>
      <c r="AU57" s="417"/>
      <c r="AV57" s="418"/>
      <c r="AW57" s="418"/>
      <c r="AX57" s="419"/>
    </row>
    <row r="58" spans="1:50" ht="24.75" customHeight="1">
      <c r="A58" s="1060"/>
      <c r="B58" s="1061"/>
      <c r="C58" s="1061"/>
      <c r="D58" s="1061"/>
      <c r="E58" s="1061"/>
      <c r="F58" s="1062"/>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c r="A59" s="1060"/>
      <c r="B59" s="1061"/>
      <c r="C59" s="1061"/>
      <c r="D59" s="1061"/>
      <c r="E59" s="1061"/>
      <c r="F59" s="1062"/>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c r="A60" s="1060"/>
      <c r="B60" s="1061"/>
      <c r="C60" s="1061"/>
      <c r="D60" s="1061"/>
      <c r="E60" s="1061"/>
      <c r="F60" s="1062"/>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c r="A61" s="1060"/>
      <c r="B61" s="1061"/>
      <c r="C61" s="1061"/>
      <c r="D61" s="1061"/>
      <c r="E61" s="1061"/>
      <c r="F61" s="1062"/>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c r="A62" s="1060"/>
      <c r="B62" s="1061"/>
      <c r="C62" s="1061"/>
      <c r="D62" s="1061"/>
      <c r="E62" s="1061"/>
      <c r="F62" s="1062"/>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c r="A63" s="1060"/>
      <c r="B63" s="1061"/>
      <c r="C63" s="1061"/>
      <c r="D63" s="1061"/>
      <c r="E63" s="1061"/>
      <c r="F63" s="1062"/>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c r="A64" s="1060"/>
      <c r="B64" s="1061"/>
      <c r="C64" s="1061"/>
      <c r="D64" s="1061"/>
      <c r="E64" s="1061"/>
      <c r="F64" s="1062"/>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c r="A65" s="1060"/>
      <c r="B65" s="1061"/>
      <c r="C65" s="1061"/>
      <c r="D65" s="1061"/>
      <c r="E65" s="1061"/>
      <c r="F65" s="1062"/>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c r="A66" s="1060"/>
      <c r="B66" s="1061"/>
      <c r="C66" s="1061"/>
      <c r="D66" s="1061"/>
      <c r="E66" s="1061"/>
      <c r="F66" s="1062"/>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0"/>
      <c r="B67" s="1061"/>
      <c r="C67" s="1061"/>
      <c r="D67" s="1061"/>
      <c r="E67" s="1061"/>
      <c r="F67" s="1062"/>
      <c r="G67" s="861" t="s">
        <v>21</v>
      </c>
      <c r="H67" s="862"/>
      <c r="I67" s="862"/>
      <c r="J67" s="862"/>
      <c r="K67" s="862"/>
      <c r="L67" s="855"/>
      <c r="M67" s="856"/>
      <c r="N67" s="856"/>
      <c r="O67" s="856"/>
      <c r="P67" s="856"/>
      <c r="Q67" s="856"/>
      <c r="R67" s="856"/>
      <c r="S67" s="856"/>
      <c r="T67" s="856"/>
      <c r="U67" s="856"/>
      <c r="V67" s="856"/>
      <c r="W67" s="856"/>
      <c r="X67" s="857"/>
      <c r="Y67" s="858">
        <f>SUM(Y57:AB66)</f>
        <v>0</v>
      </c>
      <c r="Z67" s="859"/>
      <c r="AA67" s="859"/>
      <c r="AB67" s="860"/>
      <c r="AC67" s="861" t="s">
        <v>21</v>
      </c>
      <c r="AD67" s="862"/>
      <c r="AE67" s="862"/>
      <c r="AF67" s="862"/>
      <c r="AG67" s="862"/>
      <c r="AH67" s="855"/>
      <c r="AI67" s="856"/>
      <c r="AJ67" s="856"/>
      <c r="AK67" s="856"/>
      <c r="AL67" s="856"/>
      <c r="AM67" s="856"/>
      <c r="AN67" s="856"/>
      <c r="AO67" s="856"/>
      <c r="AP67" s="856"/>
      <c r="AQ67" s="856"/>
      <c r="AR67" s="856"/>
      <c r="AS67" s="856"/>
      <c r="AT67" s="857"/>
      <c r="AU67" s="858">
        <f>SUM(AU57:AX66)</f>
        <v>0</v>
      </c>
      <c r="AV67" s="859"/>
      <c r="AW67" s="859"/>
      <c r="AX67" s="863"/>
    </row>
    <row r="68" spans="1:50" ht="30" customHeight="1">
      <c r="A68" s="1060"/>
      <c r="B68" s="1061"/>
      <c r="C68" s="1061"/>
      <c r="D68" s="1061"/>
      <c r="E68" s="1061"/>
      <c r="F68" s="1062"/>
      <c r="G68" s="622" t="s">
        <v>407</v>
      </c>
      <c r="H68" s="623"/>
      <c r="I68" s="623"/>
      <c r="J68" s="623"/>
      <c r="K68" s="623"/>
      <c r="L68" s="623"/>
      <c r="M68" s="623"/>
      <c r="N68" s="623"/>
      <c r="O68" s="623"/>
      <c r="P68" s="623"/>
      <c r="Q68" s="623"/>
      <c r="R68" s="623"/>
      <c r="S68" s="623"/>
      <c r="T68" s="623"/>
      <c r="U68" s="623"/>
      <c r="V68" s="623"/>
      <c r="W68" s="623"/>
      <c r="X68" s="623"/>
      <c r="Y68" s="623"/>
      <c r="Z68" s="623"/>
      <c r="AA68" s="623"/>
      <c r="AB68" s="624"/>
      <c r="AC68" s="622" t="s">
        <v>408</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c r="A69" s="1060"/>
      <c r="B69" s="1061"/>
      <c r="C69" s="1061"/>
      <c r="D69" s="1061"/>
      <c r="E69" s="1061"/>
      <c r="F69" s="1062"/>
      <c r="G69" s="844" t="s">
        <v>18</v>
      </c>
      <c r="H69" s="696"/>
      <c r="I69" s="696"/>
      <c r="J69" s="696"/>
      <c r="K69" s="696"/>
      <c r="L69" s="695" t="s">
        <v>19</v>
      </c>
      <c r="M69" s="696"/>
      <c r="N69" s="696"/>
      <c r="O69" s="696"/>
      <c r="P69" s="696"/>
      <c r="Q69" s="696"/>
      <c r="R69" s="696"/>
      <c r="S69" s="696"/>
      <c r="T69" s="696"/>
      <c r="U69" s="696"/>
      <c r="V69" s="696"/>
      <c r="W69" s="696"/>
      <c r="X69" s="697"/>
      <c r="Y69" s="619" t="s">
        <v>20</v>
      </c>
      <c r="Z69" s="620"/>
      <c r="AA69" s="620"/>
      <c r="AB69" s="827"/>
      <c r="AC69" s="844" t="s">
        <v>18</v>
      </c>
      <c r="AD69" s="696"/>
      <c r="AE69" s="696"/>
      <c r="AF69" s="696"/>
      <c r="AG69" s="696"/>
      <c r="AH69" s="695" t="s">
        <v>19</v>
      </c>
      <c r="AI69" s="696"/>
      <c r="AJ69" s="696"/>
      <c r="AK69" s="696"/>
      <c r="AL69" s="696"/>
      <c r="AM69" s="696"/>
      <c r="AN69" s="696"/>
      <c r="AO69" s="696"/>
      <c r="AP69" s="696"/>
      <c r="AQ69" s="696"/>
      <c r="AR69" s="696"/>
      <c r="AS69" s="696"/>
      <c r="AT69" s="697"/>
      <c r="AU69" s="619" t="s">
        <v>20</v>
      </c>
      <c r="AV69" s="620"/>
      <c r="AW69" s="620"/>
      <c r="AX69" s="621"/>
    </row>
    <row r="70" spans="1:50" ht="24.75" customHeight="1">
      <c r="A70" s="1060"/>
      <c r="B70" s="1061"/>
      <c r="C70" s="1061"/>
      <c r="D70" s="1061"/>
      <c r="E70" s="1061"/>
      <c r="F70" s="1062"/>
      <c r="G70" s="698"/>
      <c r="H70" s="699"/>
      <c r="I70" s="699"/>
      <c r="J70" s="699"/>
      <c r="K70" s="700"/>
      <c r="L70" s="100"/>
      <c r="M70" s="101"/>
      <c r="N70" s="101"/>
      <c r="O70" s="101"/>
      <c r="P70" s="101"/>
      <c r="Q70" s="101"/>
      <c r="R70" s="101"/>
      <c r="S70" s="101"/>
      <c r="T70" s="101"/>
      <c r="U70" s="101"/>
      <c r="V70" s="101"/>
      <c r="W70" s="101"/>
      <c r="X70" s="102"/>
      <c r="Y70" s="417"/>
      <c r="Z70" s="418"/>
      <c r="AA70" s="418"/>
      <c r="AB70" s="834"/>
      <c r="AC70" s="698"/>
      <c r="AD70" s="699"/>
      <c r="AE70" s="699"/>
      <c r="AF70" s="699"/>
      <c r="AG70" s="700"/>
      <c r="AH70" s="100"/>
      <c r="AI70" s="101"/>
      <c r="AJ70" s="101"/>
      <c r="AK70" s="101"/>
      <c r="AL70" s="101"/>
      <c r="AM70" s="101"/>
      <c r="AN70" s="101"/>
      <c r="AO70" s="101"/>
      <c r="AP70" s="101"/>
      <c r="AQ70" s="101"/>
      <c r="AR70" s="101"/>
      <c r="AS70" s="101"/>
      <c r="AT70" s="102"/>
      <c r="AU70" s="417"/>
      <c r="AV70" s="418"/>
      <c r="AW70" s="418"/>
      <c r="AX70" s="419"/>
    </row>
    <row r="71" spans="1:50" ht="24.75" customHeight="1">
      <c r="A71" s="1060"/>
      <c r="B71" s="1061"/>
      <c r="C71" s="1061"/>
      <c r="D71" s="1061"/>
      <c r="E71" s="1061"/>
      <c r="F71" s="1062"/>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c r="A72" s="1060"/>
      <c r="B72" s="1061"/>
      <c r="C72" s="1061"/>
      <c r="D72" s="1061"/>
      <c r="E72" s="1061"/>
      <c r="F72" s="1062"/>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c r="A73" s="1060"/>
      <c r="B73" s="1061"/>
      <c r="C73" s="1061"/>
      <c r="D73" s="1061"/>
      <c r="E73" s="1061"/>
      <c r="F73" s="1062"/>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c r="A74" s="1060"/>
      <c r="B74" s="1061"/>
      <c r="C74" s="1061"/>
      <c r="D74" s="1061"/>
      <c r="E74" s="1061"/>
      <c r="F74" s="1062"/>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c r="A75" s="1060"/>
      <c r="B75" s="1061"/>
      <c r="C75" s="1061"/>
      <c r="D75" s="1061"/>
      <c r="E75" s="1061"/>
      <c r="F75" s="1062"/>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c r="A76" s="1060"/>
      <c r="B76" s="1061"/>
      <c r="C76" s="1061"/>
      <c r="D76" s="1061"/>
      <c r="E76" s="1061"/>
      <c r="F76" s="1062"/>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c r="A77" s="1060"/>
      <c r="B77" s="1061"/>
      <c r="C77" s="1061"/>
      <c r="D77" s="1061"/>
      <c r="E77" s="1061"/>
      <c r="F77" s="1062"/>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c r="A78" s="1060"/>
      <c r="B78" s="1061"/>
      <c r="C78" s="1061"/>
      <c r="D78" s="1061"/>
      <c r="E78" s="1061"/>
      <c r="F78" s="1062"/>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c r="A79" s="1060"/>
      <c r="B79" s="1061"/>
      <c r="C79" s="1061"/>
      <c r="D79" s="1061"/>
      <c r="E79" s="1061"/>
      <c r="F79" s="1062"/>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0"/>
      <c r="B80" s="1061"/>
      <c r="C80" s="1061"/>
      <c r="D80" s="1061"/>
      <c r="E80" s="1061"/>
      <c r="F80" s="1062"/>
      <c r="G80" s="861" t="s">
        <v>21</v>
      </c>
      <c r="H80" s="862"/>
      <c r="I80" s="862"/>
      <c r="J80" s="862"/>
      <c r="K80" s="862"/>
      <c r="L80" s="855"/>
      <c r="M80" s="856"/>
      <c r="N80" s="856"/>
      <c r="O80" s="856"/>
      <c r="P80" s="856"/>
      <c r="Q80" s="856"/>
      <c r="R80" s="856"/>
      <c r="S80" s="856"/>
      <c r="T80" s="856"/>
      <c r="U80" s="856"/>
      <c r="V80" s="856"/>
      <c r="W80" s="856"/>
      <c r="X80" s="857"/>
      <c r="Y80" s="858">
        <f>SUM(Y70:AB79)</f>
        <v>0</v>
      </c>
      <c r="Z80" s="859"/>
      <c r="AA80" s="859"/>
      <c r="AB80" s="860"/>
      <c r="AC80" s="861" t="s">
        <v>21</v>
      </c>
      <c r="AD80" s="862"/>
      <c r="AE80" s="862"/>
      <c r="AF80" s="862"/>
      <c r="AG80" s="862"/>
      <c r="AH80" s="855"/>
      <c r="AI80" s="856"/>
      <c r="AJ80" s="856"/>
      <c r="AK80" s="856"/>
      <c r="AL80" s="856"/>
      <c r="AM80" s="856"/>
      <c r="AN80" s="856"/>
      <c r="AO80" s="856"/>
      <c r="AP80" s="856"/>
      <c r="AQ80" s="856"/>
      <c r="AR80" s="856"/>
      <c r="AS80" s="856"/>
      <c r="AT80" s="857"/>
      <c r="AU80" s="858">
        <f>SUM(AU70:AX79)</f>
        <v>0</v>
      </c>
      <c r="AV80" s="859"/>
      <c r="AW80" s="859"/>
      <c r="AX80" s="863"/>
    </row>
    <row r="81" spans="1:50" ht="30" customHeight="1">
      <c r="A81" s="1060"/>
      <c r="B81" s="1061"/>
      <c r="C81" s="1061"/>
      <c r="D81" s="1061"/>
      <c r="E81" s="1061"/>
      <c r="F81" s="1062"/>
      <c r="G81" s="622" t="s">
        <v>409</v>
      </c>
      <c r="H81" s="623"/>
      <c r="I81" s="623"/>
      <c r="J81" s="623"/>
      <c r="K81" s="623"/>
      <c r="L81" s="623"/>
      <c r="M81" s="623"/>
      <c r="N81" s="623"/>
      <c r="O81" s="623"/>
      <c r="P81" s="623"/>
      <c r="Q81" s="623"/>
      <c r="R81" s="623"/>
      <c r="S81" s="623"/>
      <c r="T81" s="623"/>
      <c r="U81" s="623"/>
      <c r="V81" s="623"/>
      <c r="W81" s="623"/>
      <c r="X81" s="623"/>
      <c r="Y81" s="623"/>
      <c r="Z81" s="623"/>
      <c r="AA81" s="623"/>
      <c r="AB81" s="624"/>
      <c r="AC81" s="622" t="s">
        <v>410</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c r="A82" s="1060"/>
      <c r="B82" s="1061"/>
      <c r="C82" s="1061"/>
      <c r="D82" s="1061"/>
      <c r="E82" s="1061"/>
      <c r="F82" s="1062"/>
      <c r="G82" s="844" t="s">
        <v>18</v>
      </c>
      <c r="H82" s="696"/>
      <c r="I82" s="696"/>
      <c r="J82" s="696"/>
      <c r="K82" s="696"/>
      <c r="L82" s="695" t="s">
        <v>19</v>
      </c>
      <c r="M82" s="696"/>
      <c r="N82" s="696"/>
      <c r="O82" s="696"/>
      <c r="P82" s="696"/>
      <c r="Q82" s="696"/>
      <c r="R82" s="696"/>
      <c r="S82" s="696"/>
      <c r="T82" s="696"/>
      <c r="U82" s="696"/>
      <c r="V82" s="696"/>
      <c r="W82" s="696"/>
      <c r="X82" s="697"/>
      <c r="Y82" s="619" t="s">
        <v>20</v>
      </c>
      <c r="Z82" s="620"/>
      <c r="AA82" s="620"/>
      <c r="AB82" s="827"/>
      <c r="AC82" s="844" t="s">
        <v>18</v>
      </c>
      <c r="AD82" s="696"/>
      <c r="AE82" s="696"/>
      <c r="AF82" s="696"/>
      <c r="AG82" s="696"/>
      <c r="AH82" s="695" t="s">
        <v>19</v>
      </c>
      <c r="AI82" s="696"/>
      <c r="AJ82" s="696"/>
      <c r="AK82" s="696"/>
      <c r="AL82" s="696"/>
      <c r="AM82" s="696"/>
      <c r="AN82" s="696"/>
      <c r="AO82" s="696"/>
      <c r="AP82" s="696"/>
      <c r="AQ82" s="696"/>
      <c r="AR82" s="696"/>
      <c r="AS82" s="696"/>
      <c r="AT82" s="697"/>
      <c r="AU82" s="619" t="s">
        <v>20</v>
      </c>
      <c r="AV82" s="620"/>
      <c r="AW82" s="620"/>
      <c r="AX82" s="621"/>
    </row>
    <row r="83" spans="1:50" ht="24.75" customHeight="1">
      <c r="A83" s="1060"/>
      <c r="B83" s="1061"/>
      <c r="C83" s="1061"/>
      <c r="D83" s="1061"/>
      <c r="E83" s="1061"/>
      <c r="F83" s="1062"/>
      <c r="G83" s="698"/>
      <c r="H83" s="699"/>
      <c r="I83" s="699"/>
      <c r="J83" s="699"/>
      <c r="K83" s="700"/>
      <c r="L83" s="100"/>
      <c r="M83" s="101"/>
      <c r="N83" s="101"/>
      <c r="O83" s="101"/>
      <c r="P83" s="101"/>
      <c r="Q83" s="101"/>
      <c r="R83" s="101"/>
      <c r="S83" s="101"/>
      <c r="T83" s="101"/>
      <c r="U83" s="101"/>
      <c r="V83" s="101"/>
      <c r="W83" s="101"/>
      <c r="X83" s="102"/>
      <c r="Y83" s="417"/>
      <c r="Z83" s="418"/>
      <c r="AA83" s="418"/>
      <c r="AB83" s="834"/>
      <c r="AC83" s="698"/>
      <c r="AD83" s="699"/>
      <c r="AE83" s="699"/>
      <c r="AF83" s="699"/>
      <c r="AG83" s="700"/>
      <c r="AH83" s="100"/>
      <c r="AI83" s="101"/>
      <c r="AJ83" s="101"/>
      <c r="AK83" s="101"/>
      <c r="AL83" s="101"/>
      <c r="AM83" s="101"/>
      <c r="AN83" s="101"/>
      <c r="AO83" s="101"/>
      <c r="AP83" s="101"/>
      <c r="AQ83" s="101"/>
      <c r="AR83" s="101"/>
      <c r="AS83" s="101"/>
      <c r="AT83" s="102"/>
      <c r="AU83" s="417"/>
      <c r="AV83" s="418"/>
      <c r="AW83" s="418"/>
      <c r="AX83" s="419"/>
    </row>
    <row r="84" spans="1:50" ht="24.75" customHeight="1">
      <c r="A84" s="1060"/>
      <c r="B84" s="1061"/>
      <c r="C84" s="1061"/>
      <c r="D84" s="1061"/>
      <c r="E84" s="1061"/>
      <c r="F84" s="1062"/>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c r="A85" s="1060"/>
      <c r="B85" s="1061"/>
      <c r="C85" s="1061"/>
      <c r="D85" s="1061"/>
      <c r="E85" s="1061"/>
      <c r="F85" s="1062"/>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c r="A86" s="1060"/>
      <c r="B86" s="1061"/>
      <c r="C86" s="1061"/>
      <c r="D86" s="1061"/>
      <c r="E86" s="1061"/>
      <c r="F86" s="1062"/>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c r="A87" s="1060"/>
      <c r="B87" s="1061"/>
      <c r="C87" s="1061"/>
      <c r="D87" s="1061"/>
      <c r="E87" s="1061"/>
      <c r="F87" s="1062"/>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c r="A88" s="1060"/>
      <c r="B88" s="1061"/>
      <c r="C88" s="1061"/>
      <c r="D88" s="1061"/>
      <c r="E88" s="1061"/>
      <c r="F88" s="1062"/>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c r="A89" s="1060"/>
      <c r="B89" s="1061"/>
      <c r="C89" s="1061"/>
      <c r="D89" s="1061"/>
      <c r="E89" s="1061"/>
      <c r="F89" s="1062"/>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c r="A90" s="1060"/>
      <c r="B90" s="1061"/>
      <c r="C90" s="1061"/>
      <c r="D90" s="1061"/>
      <c r="E90" s="1061"/>
      <c r="F90" s="1062"/>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c r="A91" s="1060"/>
      <c r="B91" s="1061"/>
      <c r="C91" s="1061"/>
      <c r="D91" s="1061"/>
      <c r="E91" s="1061"/>
      <c r="F91" s="1062"/>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c r="A92" s="1060"/>
      <c r="B92" s="1061"/>
      <c r="C92" s="1061"/>
      <c r="D92" s="1061"/>
      <c r="E92" s="1061"/>
      <c r="F92" s="1062"/>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0"/>
      <c r="B93" s="1061"/>
      <c r="C93" s="1061"/>
      <c r="D93" s="1061"/>
      <c r="E93" s="1061"/>
      <c r="F93" s="1062"/>
      <c r="G93" s="861" t="s">
        <v>21</v>
      </c>
      <c r="H93" s="862"/>
      <c r="I93" s="862"/>
      <c r="J93" s="862"/>
      <c r="K93" s="862"/>
      <c r="L93" s="855"/>
      <c r="M93" s="856"/>
      <c r="N93" s="856"/>
      <c r="O93" s="856"/>
      <c r="P93" s="856"/>
      <c r="Q93" s="856"/>
      <c r="R93" s="856"/>
      <c r="S93" s="856"/>
      <c r="T93" s="856"/>
      <c r="U93" s="856"/>
      <c r="V93" s="856"/>
      <c r="W93" s="856"/>
      <c r="X93" s="857"/>
      <c r="Y93" s="858">
        <f>SUM(Y83:AB92)</f>
        <v>0</v>
      </c>
      <c r="Z93" s="859"/>
      <c r="AA93" s="859"/>
      <c r="AB93" s="860"/>
      <c r="AC93" s="861" t="s">
        <v>21</v>
      </c>
      <c r="AD93" s="862"/>
      <c r="AE93" s="862"/>
      <c r="AF93" s="862"/>
      <c r="AG93" s="862"/>
      <c r="AH93" s="855"/>
      <c r="AI93" s="856"/>
      <c r="AJ93" s="856"/>
      <c r="AK93" s="856"/>
      <c r="AL93" s="856"/>
      <c r="AM93" s="856"/>
      <c r="AN93" s="856"/>
      <c r="AO93" s="856"/>
      <c r="AP93" s="856"/>
      <c r="AQ93" s="856"/>
      <c r="AR93" s="856"/>
      <c r="AS93" s="856"/>
      <c r="AT93" s="857"/>
      <c r="AU93" s="858">
        <f>SUM(AU83:AX92)</f>
        <v>0</v>
      </c>
      <c r="AV93" s="859"/>
      <c r="AW93" s="859"/>
      <c r="AX93" s="863"/>
    </row>
    <row r="94" spans="1:50" ht="30" customHeight="1">
      <c r="A94" s="1060"/>
      <c r="B94" s="1061"/>
      <c r="C94" s="1061"/>
      <c r="D94" s="1061"/>
      <c r="E94" s="1061"/>
      <c r="F94" s="1062"/>
      <c r="G94" s="622" t="s">
        <v>411</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c r="A95" s="1060"/>
      <c r="B95" s="1061"/>
      <c r="C95" s="1061"/>
      <c r="D95" s="1061"/>
      <c r="E95" s="1061"/>
      <c r="F95" s="1062"/>
      <c r="G95" s="844" t="s">
        <v>18</v>
      </c>
      <c r="H95" s="696"/>
      <c r="I95" s="696"/>
      <c r="J95" s="696"/>
      <c r="K95" s="696"/>
      <c r="L95" s="695" t="s">
        <v>19</v>
      </c>
      <c r="M95" s="696"/>
      <c r="N95" s="696"/>
      <c r="O95" s="696"/>
      <c r="P95" s="696"/>
      <c r="Q95" s="696"/>
      <c r="R95" s="696"/>
      <c r="S95" s="696"/>
      <c r="T95" s="696"/>
      <c r="U95" s="696"/>
      <c r="V95" s="696"/>
      <c r="W95" s="696"/>
      <c r="X95" s="697"/>
      <c r="Y95" s="619" t="s">
        <v>20</v>
      </c>
      <c r="Z95" s="620"/>
      <c r="AA95" s="620"/>
      <c r="AB95" s="827"/>
      <c r="AC95" s="844" t="s">
        <v>18</v>
      </c>
      <c r="AD95" s="696"/>
      <c r="AE95" s="696"/>
      <c r="AF95" s="696"/>
      <c r="AG95" s="696"/>
      <c r="AH95" s="695" t="s">
        <v>19</v>
      </c>
      <c r="AI95" s="696"/>
      <c r="AJ95" s="696"/>
      <c r="AK95" s="696"/>
      <c r="AL95" s="696"/>
      <c r="AM95" s="696"/>
      <c r="AN95" s="696"/>
      <c r="AO95" s="696"/>
      <c r="AP95" s="696"/>
      <c r="AQ95" s="696"/>
      <c r="AR95" s="696"/>
      <c r="AS95" s="696"/>
      <c r="AT95" s="697"/>
      <c r="AU95" s="619" t="s">
        <v>20</v>
      </c>
      <c r="AV95" s="620"/>
      <c r="AW95" s="620"/>
      <c r="AX95" s="621"/>
    </row>
    <row r="96" spans="1:50" ht="24.75" customHeight="1">
      <c r="A96" s="1060"/>
      <c r="B96" s="1061"/>
      <c r="C96" s="1061"/>
      <c r="D96" s="1061"/>
      <c r="E96" s="1061"/>
      <c r="F96" s="1062"/>
      <c r="G96" s="698"/>
      <c r="H96" s="699"/>
      <c r="I96" s="699"/>
      <c r="J96" s="699"/>
      <c r="K96" s="700"/>
      <c r="L96" s="100"/>
      <c r="M96" s="101"/>
      <c r="N96" s="101"/>
      <c r="O96" s="101"/>
      <c r="P96" s="101"/>
      <c r="Q96" s="101"/>
      <c r="R96" s="101"/>
      <c r="S96" s="101"/>
      <c r="T96" s="101"/>
      <c r="U96" s="101"/>
      <c r="V96" s="101"/>
      <c r="W96" s="101"/>
      <c r="X96" s="102"/>
      <c r="Y96" s="417"/>
      <c r="Z96" s="418"/>
      <c r="AA96" s="418"/>
      <c r="AB96" s="834"/>
      <c r="AC96" s="698"/>
      <c r="AD96" s="699"/>
      <c r="AE96" s="699"/>
      <c r="AF96" s="699"/>
      <c r="AG96" s="700"/>
      <c r="AH96" s="100"/>
      <c r="AI96" s="101"/>
      <c r="AJ96" s="101"/>
      <c r="AK96" s="101"/>
      <c r="AL96" s="101"/>
      <c r="AM96" s="101"/>
      <c r="AN96" s="101"/>
      <c r="AO96" s="101"/>
      <c r="AP96" s="101"/>
      <c r="AQ96" s="101"/>
      <c r="AR96" s="101"/>
      <c r="AS96" s="101"/>
      <c r="AT96" s="102"/>
      <c r="AU96" s="417"/>
      <c r="AV96" s="418"/>
      <c r="AW96" s="418"/>
      <c r="AX96" s="419"/>
    </row>
    <row r="97" spans="1:50" ht="24.75" customHeight="1">
      <c r="A97" s="1060"/>
      <c r="B97" s="1061"/>
      <c r="C97" s="1061"/>
      <c r="D97" s="1061"/>
      <c r="E97" s="1061"/>
      <c r="F97" s="1062"/>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c r="A98" s="1060"/>
      <c r="B98" s="1061"/>
      <c r="C98" s="1061"/>
      <c r="D98" s="1061"/>
      <c r="E98" s="1061"/>
      <c r="F98" s="1062"/>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c r="A99" s="1060"/>
      <c r="B99" s="1061"/>
      <c r="C99" s="1061"/>
      <c r="D99" s="1061"/>
      <c r="E99" s="1061"/>
      <c r="F99" s="1062"/>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c r="A100" s="1060"/>
      <c r="B100" s="1061"/>
      <c r="C100" s="1061"/>
      <c r="D100" s="1061"/>
      <c r="E100" s="1061"/>
      <c r="F100" s="1062"/>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0"/>
      <c r="B101" s="1061"/>
      <c r="C101" s="1061"/>
      <c r="D101" s="1061"/>
      <c r="E101" s="1061"/>
      <c r="F101" s="1062"/>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0"/>
      <c r="B102" s="1061"/>
      <c r="C102" s="1061"/>
      <c r="D102" s="1061"/>
      <c r="E102" s="1061"/>
      <c r="F102" s="1062"/>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0"/>
      <c r="B103" s="1061"/>
      <c r="C103" s="1061"/>
      <c r="D103" s="1061"/>
      <c r="E103" s="1061"/>
      <c r="F103" s="1062"/>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0"/>
      <c r="B104" s="1061"/>
      <c r="C104" s="1061"/>
      <c r="D104" s="1061"/>
      <c r="E104" s="1061"/>
      <c r="F104" s="1062"/>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0"/>
      <c r="B105" s="1061"/>
      <c r="C105" s="1061"/>
      <c r="D105" s="1061"/>
      <c r="E105" s="1061"/>
      <c r="F105" s="1062"/>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412</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c r="A109" s="1060"/>
      <c r="B109" s="1061"/>
      <c r="C109" s="1061"/>
      <c r="D109" s="1061"/>
      <c r="E109" s="1061"/>
      <c r="F109" s="1062"/>
      <c r="G109" s="844" t="s">
        <v>18</v>
      </c>
      <c r="H109" s="696"/>
      <c r="I109" s="696"/>
      <c r="J109" s="696"/>
      <c r="K109" s="696"/>
      <c r="L109" s="695" t="s">
        <v>19</v>
      </c>
      <c r="M109" s="696"/>
      <c r="N109" s="696"/>
      <c r="O109" s="696"/>
      <c r="P109" s="696"/>
      <c r="Q109" s="696"/>
      <c r="R109" s="696"/>
      <c r="S109" s="696"/>
      <c r="T109" s="696"/>
      <c r="U109" s="696"/>
      <c r="V109" s="696"/>
      <c r="W109" s="696"/>
      <c r="X109" s="697"/>
      <c r="Y109" s="619" t="s">
        <v>20</v>
      </c>
      <c r="Z109" s="620"/>
      <c r="AA109" s="620"/>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19" t="s">
        <v>20</v>
      </c>
      <c r="AV109" s="620"/>
      <c r="AW109" s="620"/>
      <c r="AX109" s="621"/>
    </row>
    <row r="110" spans="1:50" ht="24.75" customHeight="1">
      <c r="A110" s="1060"/>
      <c r="B110" s="1061"/>
      <c r="C110" s="1061"/>
      <c r="D110" s="1061"/>
      <c r="E110" s="1061"/>
      <c r="F110" s="1062"/>
      <c r="G110" s="698"/>
      <c r="H110" s="699"/>
      <c r="I110" s="699"/>
      <c r="J110" s="699"/>
      <c r="K110" s="700"/>
      <c r="L110" s="100"/>
      <c r="M110" s="101"/>
      <c r="N110" s="101"/>
      <c r="O110" s="101"/>
      <c r="P110" s="101"/>
      <c r="Q110" s="101"/>
      <c r="R110" s="101"/>
      <c r="S110" s="101"/>
      <c r="T110" s="101"/>
      <c r="U110" s="101"/>
      <c r="V110" s="101"/>
      <c r="W110" s="101"/>
      <c r="X110" s="102"/>
      <c r="Y110" s="417"/>
      <c r="Z110" s="418"/>
      <c r="AA110" s="418"/>
      <c r="AB110" s="834"/>
      <c r="AC110" s="698"/>
      <c r="AD110" s="699"/>
      <c r="AE110" s="699"/>
      <c r="AF110" s="699"/>
      <c r="AG110" s="700"/>
      <c r="AH110" s="100"/>
      <c r="AI110" s="101"/>
      <c r="AJ110" s="101"/>
      <c r="AK110" s="101"/>
      <c r="AL110" s="101"/>
      <c r="AM110" s="101"/>
      <c r="AN110" s="101"/>
      <c r="AO110" s="101"/>
      <c r="AP110" s="101"/>
      <c r="AQ110" s="101"/>
      <c r="AR110" s="101"/>
      <c r="AS110" s="101"/>
      <c r="AT110" s="102"/>
      <c r="AU110" s="417"/>
      <c r="AV110" s="418"/>
      <c r="AW110" s="418"/>
      <c r="AX110" s="419"/>
    </row>
    <row r="111" spans="1:50" ht="24.75" customHeight="1">
      <c r="A111" s="1060"/>
      <c r="B111" s="1061"/>
      <c r="C111" s="1061"/>
      <c r="D111" s="1061"/>
      <c r="E111" s="1061"/>
      <c r="F111" s="1062"/>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0"/>
      <c r="B112" s="1061"/>
      <c r="C112" s="1061"/>
      <c r="D112" s="1061"/>
      <c r="E112" s="1061"/>
      <c r="F112" s="1062"/>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0"/>
      <c r="B113" s="1061"/>
      <c r="C113" s="1061"/>
      <c r="D113" s="1061"/>
      <c r="E113" s="1061"/>
      <c r="F113" s="1062"/>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0"/>
      <c r="B114" s="1061"/>
      <c r="C114" s="1061"/>
      <c r="D114" s="1061"/>
      <c r="E114" s="1061"/>
      <c r="F114" s="1062"/>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0"/>
      <c r="B115" s="1061"/>
      <c r="C115" s="1061"/>
      <c r="D115" s="1061"/>
      <c r="E115" s="1061"/>
      <c r="F115" s="1062"/>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0"/>
      <c r="B116" s="1061"/>
      <c r="C116" s="1061"/>
      <c r="D116" s="1061"/>
      <c r="E116" s="1061"/>
      <c r="F116" s="1062"/>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0"/>
      <c r="B117" s="1061"/>
      <c r="C117" s="1061"/>
      <c r="D117" s="1061"/>
      <c r="E117" s="1061"/>
      <c r="F117" s="1062"/>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0"/>
      <c r="B118" s="1061"/>
      <c r="C118" s="1061"/>
      <c r="D118" s="1061"/>
      <c r="E118" s="1061"/>
      <c r="F118" s="1062"/>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0"/>
      <c r="B119" s="1061"/>
      <c r="C119" s="1061"/>
      <c r="D119" s="1061"/>
      <c r="E119" s="1061"/>
      <c r="F119" s="1062"/>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0"/>
      <c r="B120" s="1061"/>
      <c r="C120" s="1061"/>
      <c r="D120" s="1061"/>
      <c r="E120" s="1061"/>
      <c r="F120" s="1062"/>
      <c r="G120" s="861" t="s">
        <v>21</v>
      </c>
      <c r="H120" s="862"/>
      <c r="I120" s="862"/>
      <c r="J120" s="862"/>
      <c r="K120" s="862"/>
      <c r="L120" s="855"/>
      <c r="M120" s="856"/>
      <c r="N120" s="856"/>
      <c r="O120" s="856"/>
      <c r="P120" s="856"/>
      <c r="Q120" s="856"/>
      <c r="R120" s="856"/>
      <c r="S120" s="856"/>
      <c r="T120" s="856"/>
      <c r="U120" s="856"/>
      <c r="V120" s="856"/>
      <c r="W120" s="856"/>
      <c r="X120" s="857"/>
      <c r="Y120" s="858">
        <f>SUM(Y110:AB119)</f>
        <v>0</v>
      </c>
      <c r="Z120" s="859"/>
      <c r="AA120" s="859"/>
      <c r="AB120" s="860"/>
      <c r="AC120" s="861" t="s">
        <v>21</v>
      </c>
      <c r="AD120" s="862"/>
      <c r="AE120" s="862"/>
      <c r="AF120" s="862"/>
      <c r="AG120" s="862"/>
      <c r="AH120" s="855"/>
      <c r="AI120" s="856"/>
      <c r="AJ120" s="856"/>
      <c r="AK120" s="856"/>
      <c r="AL120" s="856"/>
      <c r="AM120" s="856"/>
      <c r="AN120" s="856"/>
      <c r="AO120" s="856"/>
      <c r="AP120" s="856"/>
      <c r="AQ120" s="856"/>
      <c r="AR120" s="856"/>
      <c r="AS120" s="856"/>
      <c r="AT120" s="857"/>
      <c r="AU120" s="858">
        <f>SUM(AU110:AX119)</f>
        <v>0</v>
      </c>
      <c r="AV120" s="859"/>
      <c r="AW120" s="859"/>
      <c r="AX120" s="863"/>
    </row>
    <row r="121" spans="1:50" ht="30" customHeight="1">
      <c r="A121" s="1060"/>
      <c r="B121" s="1061"/>
      <c r="C121" s="1061"/>
      <c r="D121" s="1061"/>
      <c r="E121" s="1061"/>
      <c r="F121" s="1062"/>
      <c r="G121" s="622" t="s">
        <v>413</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414</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c r="A122" s="1060"/>
      <c r="B122" s="1061"/>
      <c r="C122" s="1061"/>
      <c r="D122" s="1061"/>
      <c r="E122" s="1061"/>
      <c r="F122" s="1062"/>
      <c r="G122" s="844" t="s">
        <v>18</v>
      </c>
      <c r="H122" s="696"/>
      <c r="I122" s="696"/>
      <c r="J122" s="696"/>
      <c r="K122" s="696"/>
      <c r="L122" s="695" t="s">
        <v>19</v>
      </c>
      <c r="M122" s="696"/>
      <c r="N122" s="696"/>
      <c r="O122" s="696"/>
      <c r="P122" s="696"/>
      <c r="Q122" s="696"/>
      <c r="R122" s="696"/>
      <c r="S122" s="696"/>
      <c r="T122" s="696"/>
      <c r="U122" s="696"/>
      <c r="V122" s="696"/>
      <c r="W122" s="696"/>
      <c r="X122" s="697"/>
      <c r="Y122" s="619" t="s">
        <v>20</v>
      </c>
      <c r="Z122" s="620"/>
      <c r="AA122" s="620"/>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19" t="s">
        <v>20</v>
      </c>
      <c r="AV122" s="620"/>
      <c r="AW122" s="620"/>
      <c r="AX122" s="621"/>
    </row>
    <row r="123" spans="1:50" ht="24.75" customHeight="1">
      <c r="A123" s="1060"/>
      <c r="B123" s="1061"/>
      <c r="C123" s="1061"/>
      <c r="D123" s="1061"/>
      <c r="E123" s="1061"/>
      <c r="F123" s="1062"/>
      <c r="G123" s="698"/>
      <c r="H123" s="699"/>
      <c r="I123" s="699"/>
      <c r="J123" s="699"/>
      <c r="K123" s="700"/>
      <c r="L123" s="100"/>
      <c r="M123" s="101"/>
      <c r="N123" s="101"/>
      <c r="O123" s="101"/>
      <c r="P123" s="101"/>
      <c r="Q123" s="101"/>
      <c r="R123" s="101"/>
      <c r="S123" s="101"/>
      <c r="T123" s="101"/>
      <c r="U123" s="101"/>
      <c r="V123" s="101"/>
      <c r="W123" s="101"/>
      <c r="X123" s="102"/>
      <c r="Y123" s="417"/>
      <c r="Z123" s="418"/>
      <c r="AA123" s="418"/>
      <c r="AB123" s="834"/>
      <c r="AC123" s="698"/>
      <c r="AD123" s="699"/>
      <c r="AE123" s="699"/>
      <c r="AF123" s="699"/>
      <c r="AG123" s="700"/>
      <c r="AH123" s="100"/>
      <c r="AI123" s="101"/>
      <c r="AJ123" s="101"/>
      <c r="AK123" s="101"/>
      <c r="AL123" s="101"/>
      <c r="AM123" s="101"/>
      <c r="AN123" s="101"/>
      <c r="AO123" s="101"/>
      <c r="AP123" s="101"/>
      <c r="AQ123" s="101"/>
      <c r="AR123" s="101"/>
      <c r="AS123" s="101"/>
      <c r="AT123" s="102"/>
      <c r="AU123" s="417"/>
      <c r="AV123" s="418"/>
      <c r="AW123" s="418"/>
      <c r="AX123" s="419"/>
    </row>
    <row r="124" spans="1:50" ht="24.75" customHeight="1">
      <c r="A124" s="1060"/>
      <c r="B124" s="1061"/>
      <c r="C124" s="1061"/>
      <c r="D124" s="1061"/>
      <c r="E124" s="1061"/>
      <c r="F124" s="1062"/>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0"/>
      <c r="B125" s="1061"/>
      <c r="C125" s="1061"/>
      <c r="D125" s="1061"/>
      <c r="E125" s="1061"/>
      <c r="F125" s="1062"/>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0"/>
      <c r="B126" s="1061"/>
      <c r="C126" s="1061"/>
      <c r="D126" s="1061"/>
      <c r="E126" s="1061"/>
      <c r="F126" s="1062"/>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0"/>
      <c r="B127" s="1061"/>
      <c r="C127" s="1061"/>
      <c r="D127" s="1061"/>
      <c r="E127" s="1061"/>
      <c r="F127" s="1062"/>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0"/>
      <c r="B128" s="1061"/>
      <c r="C128" s="1061"/>
      <c r="D128" s="1061"/>
      <c r="E128" s="1061"/>
      <c r="F128" s="1062"/>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0"/>
      <c r="B129" s="1061"/>
      <c r="C129" s="1061"/>
      <c r="D129" s="1061"/>
      <c r="E129" s="1061"/>
      <c r="F129" s="1062"/>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0"/>
      <c r="B130" s="1061"/>
      <c r="C130" s="1061"/>
      <c r="D130" s="1061"/>
      <c r="E130" s="1061"/>
      <c r="F130" s="1062"/>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0"/>
      <c r="B131" s="1061"/>
      <c r="C131" s="1061"/>
      <c r="D131" s="1061"/>
      <c r="E131" s="1061"/>
      <c r="F131" s="1062"/>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0"/>
      <c r="B132" s="1061"/>
      <c r="C132" s="1061"/>
      <c r="D132" s="1061"/>
      <c r="E132" s="1061"/>
      <c r="F132" s="1062"/>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0"/>
      <c r="B133" s="1061"/>
      <c r="C133" s="1061"/>
      <c r="D133" s="1061"/>
      <c r="E133" s="1061"/>
      <c r="F133" s="1062"/>
      <c r="G133" s="861" t="s">
        <v>21</v>
      </c>
      <c r="H133" s="862"/>
      <c r="I133" s="862"/>
      <c r="J133" s="862"/>
      <c r="K133" s="862"/>
      <c r="L133" s="855"/>
      <c r="M133" s="856"/>
      <c r="N133" s="856"/>
      <c r="O133" s="856"/>
      <c r="P133" s="856"/>
      <c r="Q133" s="856"/>
      <c r="R133" s="856"/>
      <c r="S133" s="856"/>
      <c r="T133" s="856"/>
      <c r="U133" s="856"/>
      <c r="V133" s="856"/>
      <c r="W133" s="856"/>
      <c r="X133" s="857"/>
      <c r="Y133" s="858">
        <f>SUM(Y123:AB132)</f>
        <v>0</v>
      </c>
      <c r="Z133" s="859"/>
      <c r="AA133" s="859"/>
      <c r="AB133" s="860"/>
      <c r="AC133" s="861" t="s">
        <v>21</v>
      </c>
      <c r="AD133" s="862"/>
      <c r="AE133" s="862"/>
      <c r="AF133" s="862"/>
      <c r="AG133" s="862"/>
      <c r="AH133" s="855"/>
      <c r="AI133" s="856"/>
      <c r="AJ133" s="856"/>
      <c r="AK133" s="856"/>
      <c r="AL133" s="856"/>
      <c r="AM133" s="856"/>
      <c r="AN133" s="856"/>
      <c r="AO133" s="856"/>
      <c r="AP133" s="856"/>
      <c r="AQ133" s="856"/>
      <c r="AR133" s="856"/>
      <c r="AS133" s="856"/>
      <c r="AT133" s="857"/>
      <c r="AU133" s="858">
        <f>SUM(AU123:AX132)</f>
        <v>0</v>
      </c>
      <c r="AV133" s="859"/>
      <c r="AW133" s="859"/>
      <c r="AX133" s="863"/>
    </row>
    <row r="134" spans="1:50" ht="30" customHeight="1">
      <c r="A134" s="1060"/>
      <c r="B134" s="1061"/>
      <c r="C134" s="1061"/>
      <c r="D134" s="1061"/>
      <c r="E134" s="1061"/>
      <c r="F134" s="1062"/>
      <c r="G134" s="622" t="s">
        <v>415</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416</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c r="A135" s="1060"/>
      <c r="B135" s="1061"/>
      <c r="C135" s="1061"/>
      <c r="D135" s="1061"/>
      <c r="E135" s="1061"/>
      <c r="F135" s="1062"/>
      <c r="G135" s="844" t="s">
        <v>18</v>
      </c>
      <c r="H135" s="696"/>
      <c r="I135" s="696"/>
      <c r="J135" s="696"/>
      <c r="K135" s="696"/>
      <c r="L135" s="695" t="s">
        <v>19</v>
      </c>
      <c r="M135" s="696"/>
      <c r="N135" s="696"/>
      <c r="O135" s="696"/>
      <c r="P135" s="696"/>
      <c r="Q135" s="696"/>
      <c r="R135" s="696"/>
      <c r="S135" s="696"/>
      <c r="T135" s="696"/>
      <c r="U135" s="696"/>
      <c r="V135" s="696"/>
      <c r="W135" s="696"/>
      <c r="X135" s="697"/>
      <c r="Y135" s="619" t="s">
        <v>20</v>
      </c>
      <c r="Z135" s="620"/>
      <c r="AA135" s="620"/>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19" t="s">
        <v>20</v>
      </c>
      <c r="AV135" s="620"/>
      <c r="AW135" s="620"/>
      <c r="AX135" s="621"/>
    </row>
    <row r="136" spans="1:50" ht="24.75" customHeight="1">
      <c r="A136" s="1060"/>
      <c r="B136" s="1061"/>
      <c r="C136" s="1061"/>
      <c r="D136" s="1061"/>
      <c r="E136" s="1061"/>
      <c r="F136" s="1062"/>
      <c r="G136" s="698"/>
      <c r="H136" s="699"/>
      <c r="I136" s="699"/>
      <c r="J136" s="699"/>
      <c r="K136" s="700"/>
      <c r="L136" s="100"/>
      <c r="M136" s="101"/>
      <c r="N136" s="101"/>
      <c r="O136" s="101"/>
      <c r="P136" s="101"/>
      <c r="Q136" s="101"/>
      <c r="R136" s="101"/>
      <c r="S136" s="101"/>
      <c r="T136" s="101"/>
      <c r="U136" s="101"/>
      <c r="V136" s="101"/>
      <c r="W136" s="101"/>
      <c r="X136" s="102"/>
      <c r="Y136" s="417"/>
      <c r="Z136" s="418"/>
      <c r="AA136" s="418"/>
      <c r="AB136" s="834"/>
      <c r="AC136" s="698"/>
      <c r="AD136" s="699"/>
      <c r="AE136" s="699"/>
      <c r="AF136" s="699"/>
      <c r="AG136" s="700"/>
      <c r="AH136" s="100"/>
      <c r="AI136" s="101"/>
      <c r="AJ136" s="101"/>
      <c r="AK136" s="101"/>
      <c r="AL136" s="101"/>
      <c r="AM136" s="101"/>
      <c r="AN136" s="101"/>
      <c r="AO136" s="101"/>
      <c r="AP136" s="101"/>
      <c r="AQ136" s="101"/>
      <c r="AR136" s="101"/>
      <c r="AS136" s="101"/>
      <c r="AT136" s="102"/>
      <c r="AU136" s="417"/>
      <c r="AV136" s="418"/>
      <c r="AW136" s="418"/>
      <c r="AX136" s="419"/>
    </row>
    <row r="137" spans="1:50" ht="24.75" customHeight="1">
      <c r="A137" s="1060"/>
      <c r="B137" s="1061"/>
      <c r="C137" s="1061"/>
      <c r="D137" s="1061"/>
      <c r="E137" s="1061"/>
      <c r="F137" s="1062"/>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0"/>
      <c r="B138" s="1061"/>
      <c r="C138" s="1061"/>
      <c r="D138" s="1061"/>
      <c r="E138" s="1061"/>
      <c r="F138" s="1062"/>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0"/>
      <c r="B139" s="1061"/>
      <c r="C139" s="1061"/>
      <c r="D139" s="1061"/>
      <c r="E139" s="1061"/>
      <c r="F139" s="1062"/>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0"/>
      <c r="B140" s="1061"/>
      <c r="C140" s="1061"/>
      <c r="D140" s="1061"/>
      <c r="E140" s="1061"/>
      <c r="F140" s="1062"/>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0"/>
      <c r="B141" s="1061"/>
      <c r="C141" s="1061"/>
      <c r="D141" s="1061"/>
      <c r="E141" s="1061"/>
      <c r="F141" s="1062"/>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0"/>
      <c r="B142" s="1061"/>
      <c r="C142" s="1061"/>
      <c r="D142" s="1061"/>
      <c r="E142" s="1061"/>
      <c r="F142" s="1062"/>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0"/>
      <c r="B143" s="1061"/>
      <c r="C143" s="1061"/>
      <c r="D143" s="1061"/>
      <c r="E143" s="1061"/>
      <c r="F143" s="1062"/>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0"/>
      <c r="B144" s="1061"/>
      <c r="C144" s="1061"/>
      <c r="D144" s="1061"/>
      <c r="E144" s="1061"/>
      <c r="F144" s="1062"/>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0"/>
      <c r="B145" s="1061"/>
      <c r="C145" s="1061"/>
      <c r="D145" s="1061"/>
      <c r="E145" s="1061"/>
      <c r="F145" s="1062"/>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0"/>
      <c r="B146" s="1061"/>
      <c r="C146" s="1061"/>
      <c r="D146" s="1061"/>
      <c r="E146" s="1061"/>
      <c r="F146" s="1062"/>
      <c r="G146" s="861" t="s">
        <v>21</v>
      </c>
      <c r="H146" s="862"/>
      <c r="I146" s="862"/>
      <c r="J146" s="862"/>
      <c r="K146" s="862"/>
      <c r="L146" s="855"/>
      <c r="M146" s="856"/>
      <c r="N146" s="856"/>
      <c r="O146" s="856"/>
      <c r="P146" s="856"/>
      <c r="Q146" s="856"/>
      <c r="R146" s="856"/>
      <c r="S146" s="856"/>
      <c r="T146" s="856"/>
      <c r="U146" s="856"/>
      <c r="V146" s="856"/>
      <c r="W146" s="856"/>
      <c r="X146" s="857"/>
      <c r="Y146" s="858">
        <f>SUM(Y136:AB145)</f>
        <v>0</v>
      </c>
      <c r="Z146" s="859"/>
      <c r="AA146" s="859"/>
      <c r="AB146" s="860"/>
      <c r="AC146" s="861" t="s">
        <v>21</v>
      </c>
      <c r="AD146" s="862"/>
      <c r="AE146" s="862"/>
      <c r="AF146" s="862"/>
      <c r="AG146" s="862"/>
      <c r="AH146" s="855"/>
      <c r="AI146" s="856"/>
      <c r="AJ146" s="856"/>
      <c r="AK146" s="856"/>
      <c r="AL146" s="856"/>
      <c r="AM146" s="856"/>
      <c r="AN146" s="856"/>
      <c r="AO146" s="856"/>
      <c r="AP146" s="856"/>
      <c r="AQ146" s="856"/>
      <c r="AR146" s="856"/>
      <c r="AS146" s="856"/>
      <c r="AT146" s="857"/>
      <c r="AU146" s="858">
        <f>SUM(AU136:AX145)</f>
        <v>0</v>
      </c>
      <c r="AV146" s="859"/>
      <c r="AW146" s="859"/>
      <c r="AX146" s="863"/>
    </row>
    <row r="147" spans="1:50" ht="30" customHeight="1">
      <c r="A147" s="1060"/>
      <c r="B147" s="1061"/>
      <c r="C147" s="1061"/>
      <c r="D147" s="1061"/>
      <c r="E147" s="1061"/>
      <c r="F147" s="1062"/>
      <c r="G147" s="622" t="s">
        <v>417</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c r="A148" s="1060"/>
      <c r="B148" s="1061"/>
      <c r="C148" s="1061"/>
      <c r="D148" s="1061"/>
      <c r="E148" s="1061"/>
      <c r="F148" s="1062"/>
      <c r="G148" s="844" t="s">
        <v>18</v>
      </c>
      <c r="H148" s="696"/>
      <c r="I148" s="696"/>
      <c r="J148" s="696"/>
      <c r="K148" s="696"/>
      <c r="L148" s="695" t="s">
        <v>19</v>
      </c>
      <c r="M148" s="696"/>
      <c r="N148" s="696"/>
      <c r="O148" s="696"/>
      <c r="P148" s="696"/>
      <c r="Q148" s="696"/>
      <c r="R148" s="696"/>
      <c r="S148" s="696"/>
      <c r="T148" s="696"/>
      <c r="U148" s="696"/>
      <c r="V148" s="696"/>
      <c r="W148" s="696"/>
      <c r="X148" s="697"/>
      <c r="Y148" s="619" t="s">
        <v>20</v>
      </c>
      <c r="Z148" s="620"/>
      <c r="AA148" s="620"/>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19" t="s">
        <v>20</v>
      </c>
      <c r="AV148" s="620"/>
      <c r="AW148" s="620"/>
      <c r="AX148" s="621"/>
    </row>
    <row r="149" spans="1:50" ht="24.75" customHeight="1">
      <c r="A149" s="1060"/>
      <c r="B149" s="1061"/>
      <c r="C149" s="1061"/>
      <c r="D149" s="1061"/>
      <c r="E149" s="1061"/>
      <c r="F149" s="1062"/>
      <c r="G149" s="698"/>
      <c r="H149" s="699"/>
      <c r="I149" s="699"/>
      <c r="J149" s="699"/>
      <c r="K149" s="700"/>
      <c r="L149" s="100"/>
      <c r="M149" s="101"/>
      <c r="N149" s="101"/>
      <c r="O149" s="101"/>
      <c r="P149" s="101"/>
      <c r="Q149" s="101"/>
      <c r="R149" s="101"/>
      <c r="S149" s="101"/>
      <c r="T149" s="101"/>
      <c r="U149" s="101"/>
      <c r="V149" s="101"/>
      <c r="W149" s="101"/>
      <c r="X149" s="102"/>
      <c r="Y149" s="417"/>
      <c r="Z149" s="418"/>
      <c r="AA149" s="418"/>
      <c r="AB149" s="834"/>
      <c r="AC149" s="698"/>
      <c r="AD149" s="699"/>
      <c r="AE149" s="699"/>
      <c r="AF149" s="699"/>
      <c r="AG149" s="700"/>
      <c r="AH149" s="100"/>
      <c r="AI149" s="101"/>
      <c r="AJ149" s="101"/>
      <c r="AK149" s="101"/>
      <c r="AL149" s="101"/>
      <c r="AM149" s="101"/>
      <c r="AN149" s="101"/>
      <c r="AO149" s="101"/>
      <c r="AP149" s="101"/>
      <c r="AQ149" s="101"/>
      <c r="AR149" s="101"/>
      <c r="AS149" s="101"/>
      <c r="AT149" s="102"/>
      <c r="AU149" s="417"/>
      <c r="AV149" s="418"/>
      <c r="AW149" s="418"/>
      <c r="AX149" s="419"/>
    </row>
    <row r="150" spans="1:50" ht="24.75" customHeight="1">
      <c r="A150" s="1060"/>
      <c r="B150" s="1061"/>
      <c r="C150" s="1061"/>
      <c r="D150" s="1061"/>
      <c r="E150" s="1061"/>
      <c r="F150" s="1062"/>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0"/>
      <c r="B151" s="1061"/>
      <c r="C151" s="1061"/>
      <c r="D151" s="1061"/>
      <c r="E151" s="1061"/>
      <c r="F151" s="1062"/>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0"/>
      <c r="B152" s="1061"/>
      <c r="C152" s="1061"/>
      <c r="D152" s="1061"/>
      <c r="E152" s="1061"/>
      <c r="F152" s="1062"/>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0"/>
      <c r="B153" s="1061"/>
      <c r="C153" s="1061"/>
      <c r="D153" s="1061"/>
      <c r="E153" s="1061"/>
      <c r="F153" s="1062"/>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0"/>
      <c r="B154" s="1061"/>
      <c r="C154" s="1061"/>
      <c r="D154" s="1061"/>
      <c r="E154" s="1061"/>
      <c r="F154" s="1062"/>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0"/>
      <c r="B155" s="1061"/>
      <c r="C155" s="1061"/>
      <c r="D155" s="1061"/>
      <c r="E155" s="1061"/>
      <c r="F155" s="1062"/>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0"/>
      <c r="B156" s="1061"/>
      <c r="C156" s="1061"/>
      <c r="D156" s="1061"/>
      <c r="E156" s="1061"/>
      <c r="F156" s="1062"/>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0"/>
      <c r="B157" s="1061"/>
      <c r="C157" s="1061"/>
      <c r="D157" s="1061"/>
      <c r="E157" s="1061"/>
      <c r="F157" s="1062"/>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0"/>
      <c r="B158" s="1061"/>
      <c r="C158" s="1061"/>
      <c r="D158" s="1061"/>
      <c r="E158" s="1061"/>
      <c r="F158" s="1062"/>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418</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c r="A162" s="1060"/>
      <c r="B162" s="1061"/>
      <c r="C162" s="1061"/>
      <c r="D162" s="1061"/>
      <c r="E162" s="1061"/>
      <c r="F162" s="1062"/>
      <c r="G162" s="844" t="s">
        <v>18</v>
      </c>
      <c r="H162" s="696"/>
      <c r="I162" s="696"/>
      <c r="J162" s="696"/>
      <c r="K162" s="696"/>
      <c r="L162" s="695" t="s">
        <v>19</v>
      </c>
      <c r="M162" s="696"/>
      <c r="N162" s="696"/>
      <c r="O162" s="696"/>
      <c r="P162" s="696"/>
      <c r="Q162" s="696"/>
      <c r="R162" s="696"/>
      <c r="S162" s="696"/>
      <c r="T162" s="696"/>
      <c r="U162" s="696"/>
      <c r="V162" s="696"/>
      <c r="W162" s="696"/>
      <c r="X162" s="697"/>
      <c r="Y162" s="619" t="s">
        <v>20</v>
      </c>
      <c r="Z162" s="620"/>
      <c r="AA162" s="620"/>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19" t="s">
        <v>20</v>
      </c>
      <c r="AV162" s="620"/>
      <c r="AW162" s="620"/>
      <c r="AX162" s="621"/>
    </row>
    <row r="163" spans="1:50" ht="24.75" customHeight="1">
      <c r="A163" s="1060"/>
      <c r="B163" s="1061"/>
      <c r="C163" s="1061"/>
      <c r="D163" s="1061"/>
      <c r="E163" s="1061"/>
      <c r="F163" s="1062"/>
      <c r="G163" s="698"/>
      <c r="H163" s="699"/>
      <c r="I163" s="699"/>
      <c r="J163" s="699"/>
      <c r="K163" s="700"/>
      <c r="L163" s="100"/>
      <c r="M163" s="101"/>
      <c r="N163" s="101"/>
      <c r="O163" s="101"/>
      <c r="P163" s="101"/>
      <c r="Q163" s="101"/>
      <c r="R163" s="101"/>
      <c r="S163" s="101"/>
      <c r="T163" s="101"/>
      <c r="U163" s="101"/>
      <c r="V163" s="101"/>
      <c r="W163" s="101"/>
      <c r="X163" s="102"/>
      <c r="Y163" s="417"/>
      <c r="Z163" s="418"/>
      <c r="AA163" s="418"/>
      <c r="AB163" s="834"/>
      <c r="AC163" s="698"/>
      <c r="AD163" s="699"/>
      <c r="AE163" s="699"/>
      <c r="AF163" s="699"/>
      <c r="AG163" s="700"/>
      <c r="AH163" s="100"/>
      <c r="AI163" s="101"/>
      <c r="AJ163" s="101"/>
      <c r="AK163" s="101"/>
      <c r="AL163" s="101"/>
      <c r="AM163" s="101"/>
      <c r="AN163" s="101"/>
      <c r="AO163" s="101"/>
      <c r="AP163" s="101"/>
      <c r="AQ163" s="101"/>
      <c r="AR163" s="101"/>
      <c r="AS163" s="101"/>
      <c r="AT163" s="102"/>
      <c r="AU163" s="417"/>
      <c r="AV163" s="418"/>
      <c r="AW163" s="418"/>
      <c r="AX163" s="419"/>
    </row>
    <row r="164" spans="1:50" ht="24.75" customHeight="1">
      <c r="A164" s="1060"/>
      <c r="B164" s="1061"/>
      <c r="C164" s="1061"/>
      <c r="D164" s="1061"/>
      <c r="E164" s="1061"/>
      <c r="F164" s="1062"/>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0"/>
      <c r="B165" s="1061"/>
      <c r="C165" s="1061"/>
      <c r="D165" s="1061"/>
      <c r="E165" s="1061"/>
      <c r="F165" s="1062"/>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0"/>
      <c r="B166" s="1061"/>
      <c r="C166" s="1061"/>
      <c r="D166" s="1061"/>
      <c r="E166" s="1061"/>
      <c r="F166" s="1062"/>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0"/>
      <c r="B167" s="1061"/>
      <c r="C167" s="1061"/>
      <c r="D167" s="1061"/>
      <c r="E167" s="1061"/>
      <c r="F167" s="1062"/>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0"/>
      <c r="B168" s="1061"/>
      <c r="C168" s="1061"/>
      <c r="D168" s="1061"/>
      <c r="E168" s="1061"/>
      <c r="F168" s="1062"/>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0"/>
      <c r="B169" s="1061"/>
      <c r="C169" s="1061"/>
      <c r="D169" s="1061"/>
      <c r="E169" s="1061"/>
      <c r="F169" s="1062"/>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0"/>
      <c r="B170" s="1061"/>
      <c r="C170" s="1061"/>
      <c r="D170" s="1061"/>
      <c r="E170" s="1061"/>
      <c r="F170" s="1062"/>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0"/>
      <c r="B171" s="1061"/>
      <c r="C171" s="1061"/>
      <c r="D171" s="1061"/>
      <c r="E171" s="1061"/>
      <c r="F171" s="1062"/>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0"/>
      <c r="B172" s="1061"/>
      <c r="C172" s="1061"/>
      <c r="D172" s="1061"/>
      <c r="E172" s="1061"/>
      <c r="F172" s="1062"/>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0"/>
      <c r="B173" s="1061"/>
      <c r="C173" s="1061"/>
      <c r="D173" s="1061"/>
      <c r="E173" s="1061"/>
      <c r="F173" s="1062"/>
      <c r="G173" s="861" t="s">
        <v>21</v>
      </c>
      <c r="H173" s="862"/>
      <c r="I173" s="862"/>
      <c r="J173" s="862"/>
      <c r="K173" s="862"/>
      <c r="L173" s="855"/>
      <c r="M173" s="856"/>
      <c r="N173" s="856"/>
      <c r="O173" s="856"/>
      <c r="P173" s="856"/>
      <c r="Q173" s="856"/>
      <c r="R173" s="856"/>
      <c r="S173" s="856"/>
      <c r="T173" s="856"/>
      <c r="U173" s="856"/>
      <c r="V173" s="856"/>
      <c r="W173" s="856"/>
      <c r="X173" s="857"/>
      <c r="Y173" s="858">
        <f>SUM(Y163:AB172)</f>
        <v>0</v>
      </c>
      <c r="Z173" s="859"/>
      <c r="AA173" s="859"/>
      <c r="AB173" s="860"/>
      <c r="AC173" s="861" t="s">
        <v>21</v>
      </c>
      <c r="AD173" s="862"/>
      <c r="AE173" s="862"/>
      <c r="AF173" s="862"/>
      <c r="AG173" s="862"/>
      <c r="AH173" s="855"/>
      <c r="AI173" s="856"/>
      <c r="AJ173" s="856"/>
      <c r="AK173" s="856"/>
      <c r="AL173" s="856"/>
      <c r="AM173" s="856"/>
      <c r="AN173" s="856"/>
      <c r="AO173" s="856"/>
      <c r="AP173" s="856"/>
      <c r="AQ173" s="856"/>
      <c r="AR173" s="856"/>
      <c r="AS173" s="856"/>
      <c r="AT173" s="857"/>
      <c r="AU173" s="858">
        <f>SUM(AU163:AX172)</f>
        <v>0</v>
      </c>
      <c r="AV173" s="859"/>
      <c r="AW173" s="859"/>
      <c r="AX173" s="863"/>
    </row>
    <row r="174" spans="1:50" ht="30" customHeight="1">
      <c r="A174" s="1060"/>
      <c r="B174" s="1061"/>
      <c r="C174" s="1061"/>
      <c r="D174" s="1061"/>
      <c r="E174" s="1061"/>
      <c r="F174" s="1062"/>
      <c r="G174" s="622" t="s">
        <v>419</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420</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c r="A175" s="1060"/>
      <c r="B175" s="1061"/>
      <c r="C175" s="1061"/>
      <c r="D175" s="1061"/>
      <c r="E175" s="1061"/>
      <c r="F175" s="1062"/>
      <c r="G175" s="844" t="s">
        <v>18</v>
      </c>
      <c r="H175" s="696"/>
      <c r="I175" s="696"/>
      <c r="J175" s="696"/>
      <c r="K175" s="696"/>
      <c r="L175" s="695" t="s">
        <v>19</v>
      </c>
      <c r="M175" s="696"/>
      <c r="N175" s="696"/>
      <c r="O175" s="696"/>
      <c r="P175" s="696"/>
      <c r="Q175" s="696"/>
      <c r="R175" s="696"/>
      <c r="S175" s="696"/>
      <c r="T175" s="696"/>
      <c r="U175" s="696"/>
      <c r="V175" s="696"/>
      <c r="W175" s="696"/>
      <c r="X175" s="697"/>
      <c r="Y175" s="619" t="s">
        <v>20</v>
      </c>
      <c r="Z175" s="620"/>
      <c r="AA175" s="620"/>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19" t="s">
        <v>20</v>
      </c>
      <c r="AV175" s="620"/>
      <c r="AW175" s="620"/>
      <c r="AX175" s="621"/>
    </row>
    <row r="176" spans="1:50" ht="24.75" customHeight="1">
      <c r="A176" s="1060"/>
      <c r="B176" s="1061"/>
      <c r="C176" s="1061"/>
      <c r="D176" s="1061"/>
      <c r="E176" s="1061"/>
      <c r="F176" s="1062"/>
      <c r="G176" s="698"/>
      <c r="H176" s="699"/>
      <c r="I176" s="699"/>
      <c r="J176" s="699"/>
      <c r="K176" s="700"/>
      <c r="L176" s="100"/>
      <c r="M176" s="101"/>
      <c r="N176" s="101"/>
      <c r="O176" s="101"/>
      <c r="P176" s="101"/>
      <c r="Q176" s="101"/>
      <c r="R176" s="101"/>
      <c r="S176" s="101"/>
      <c r="T176" s="101"/>
      <c r="U176" s="101"/>
      <c r="V176" s="101"/>
      <c r="W176" s="101"/>
      <c r="X176" s="102"/>
      <c r="Y176" s="417"/>
      <c r="Z176" s="418"/>
      <c r="AA176" s="418"/>
      <c r="AB176" s="834"/>
      <c r="AC176" s="698"/>
      <c r="AD176" s="699"/>
      <c r="AE176" s="699"/>
      <c r="AF176" s="699"/>
      <c r="AG176" s="700"/>
      <c r="AH176" s="100"/>
      <c r="AI176" s="101"/>
      <c r="AJ176" s="101"/>
      <c r="AK176" s="101"/>
      <c r="AL176" s="101"/>
      <c r="AM176" s="101"/>
      <c r="AN176" s="101"/>
      <c r="AO176" s="101"/>
      <c r="AP176" s="101"/>
      <c r="AQ176" s="101"/>
      <c r="AR176" s="101"/>
      <c r="AS176" s="101"/>
      <c r="AT176" s="102"/>
      <c r="AU176" s="417"/>
      <c r="AV176" s="418"/>
      <c r="AW176" s="418"/>
      <c r="AX176" s="419"/>
    </row>
    <row r="177" spans="1:50" ht="24.75" customHeight="1">
      <c r="A177" s="1060"/>
      <c r="B177" s="1061"/>
      <c r="C177" s="1061"/>
      <c r="D177" s="1061"/>
      <c r="E177" s="1061"/>
      <c r="F177" s="1062"/>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0"/>
      <c r="B178" s="1061"/>
      <c r="C178" s="1061"/>
      <c r="D178" s="1061"/>
      <c r="E178" s="1061"/>
      <c r="F178" s="1062"/>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0"/>
      <c r="B179" s="1061"/>
      <c r="C179" s="1061"/>
      <c r="D179" s="1061"/>
      <c r="E179" s="1061"/>
      <c r="F179" s="1062"/>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0"/>
      <c r="B180" s="1061"/>
      <c r="C180" s="1061"/>
      <c r="D180" s="1061"/>
      <c r="E180" s="1061"/>
      <c r="F180" s="1062"/>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0"/>
      <c r="B181" s="1061"/>
      <c r="C181" s="1061"/>
      <c r="D181" s="1061"/>
      <c r="E181" s="1061"/>
      <c r="F181" s="1062"/>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0"/>
      <c r="B182" s="1061"/>
      <c r="C182" s="1061"/>
      <c r="D182" s="1061"/>
      <c r="E182" s="1061"/>
      <c r="F182" s="1062"/>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0"/>
      <c r="B183" s="1061"/>
      <c r="C183" s="1061"/>
      <c r="D183" s="1061"/>
      <c r="E183" s="1061"/>
      <c r="F183" s="1062"/>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0"/>
      <c r="B184" s="1061"/>
      <c r="C184" s="1061"/>
      <c r="D184" s="1061"/>
      <c r="E184" s="1061"/>
      <c r="F184" s="1062"/>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0"/>
      <c r="B185" s="1061"/>
      <c r="C185" s="1061"/>
      <c r="D185" s="1061"/>
      <c r="E185" s="1061"/>
      <c r="F185" s="1062"/>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0"/>
      <c r="B186" s="1061"/>
      <c r="C186" s="1061"/>
      <c r="D186" s="1061"/>
      <c r="E186" s="1061"/>
      <c r="F186" s="1062"/>
      <c r="G186" s="861" t="s">
        <v>21</v>
      </c>
      <c r="H186" s="862"/>
      <c r="I186" s="862"/>
      <c r="J186" s="862"/>
      <c r="K186" s="862"/>
      <c r="L186" s="855"/>
      <c r="M186" s="856"/>
      <c r="N186" s="856"/>
      <c r="O186" s="856"/>
      <c r="P186" s="856"/>
      <c r="Q186" s="856"/>
      <c r="R186" s="856"/>
      <c r="S186" s="856"/>
      <c r="T186" s="856"/>
      <c r="U186" s="856"/>
      <c r="V186" s="856"/>
      <c r="W186" s="856"/>
      <c r="X186" s="857"/>
      <c r="Y186" s="858">
        <f>SUM(Y176:AB185)</f>
        <v>0</v>
      </c>
      <c r="Z186" s="859"/>
      <c r="AA186" s="859"/>
      <c r="AB186" s="860"/>
      <c r="AC186" s="861" t="s">
        <v>21</v>
      </c>
      <c r="AD186" s="862"/>
      <c r="AE186" s="862"/>
      <c r="AF186" s="862"/>
      <c r="AG186" s="862"/>
      <c r="AH186" s="855"/>
      <c r="AI186" s="856"/>
      <c r="AJ186" s="856"/>
      <c r="AK186" s="856"/>
      <c r="AL186" s="856"/>
      <c r="AM186" s="856"/>
      <c r="AN186" s="856"/>
      <c r="AO186" s="856"/>
      <c r="AP186" s="856"/>
      <c r="AQ186" s="856"/>
      <c r="AR186" s="856"/>
      <c r="AS186" s="856"/>
      <c r="AT186" s="857"/>
      <c r="AU186" s="858">
        <f>SUM(AU176:AX185)</f>
        <v>0</v>
      </c>
      <c r="AV186" s="859"/>
      <c r="AW186" s="859"/>
      <c r="AX186" s="863"/>
    </row>
    <row r="187" spans="1:50" ht="30" customHeight="1">
      <c r="A187" s="1060"/>
      <c r="B187" s="1061"/>
      <c r="C187" s="1061"/>
      <c r="D187" s="1061"/>
      <c r="E187" s="1061"/>
      <c r="F187" s="1062"/>
      <c r="G187" s="622" t="s">
        <v>422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421</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c r="A188" s="1060"/>
      <c r="B188" s="1061"/>
      <c r="C188" s="1061"/>
      <c r="D188" s="1061"/>
      <c r="E188" s="1061"/>
      <c r="F188" s="1062"/>
      <c r="G188" s="844" t="s">
        <v>18</v>
      </c>
      <c r="H188" s="696"/>
      <c r="I188" s="696"/>
      <c r="J188" s="696"/>
      <c r="K188" s="696"/>
      <c r="L188" s="695" t="s">
        <v>19</v>
      </c>
      <c r="M188" s="696"/>
      <c r="N188" s="696"/>
      <c r="O188" s="696"/>
      <c r="P188" s="696"/>
      <c r="Q188" s="696"/>
      <c r="R188" s="696"/>
      <c r="S188" s="696"/>
      <c r="T188" s="696"/>
      <c r="U188" s="696"/>
      <c r="V188" s="696"/>
      <c r="W188" s="696"/>
      <c r="X188" s="697"/>
      <c r="Y188" s="619" t="s">
        <v>20</v>
      </c>
      <c r="Z188" s="620"/>
      <c r="AA188" s="620"/>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19" t="s">
        <v>20</v>
      </c>
      <c r="AV188" s="620"/>
      <c r="AW188" s="620"/>
      <c r="AX188" s="621"/>
    </row>
    <row r="189" spans="1:50" ht="24.75" customHeight="1">
      <c r="A189" s="1060"/>
      <c r="B189" s="1061"/>
      <c r="C189" s="1061"/>
      <c r="D189" s="1061"/>
      <c r="E189" s="1061"/>
      <c r="F189" s="1062"/>
      <c r="G189" s="698"/>
      <c r="H189" s="699"/>
      <c r="I189" s="699"/>
      <c r="J189" s="699"/>
      <c r="K189" s="700"/>
      <c r="L189" s="100"/>
      <c r="M189" s="101"/>
      <c r="N189" s="101"/>
      <c r="O189" s="101"/>
      <c r="P189" s="101"/>
      <c r="Q189" s="101"/>
      <c r="R189" s="101"/>
      <c r="S189" s="101"/>
      <c r="T189" s="101"/>
      <c r="U189" s="101"/>
      <c r="V189" s="101"/>
      <c r="W189" s="101"/>
      <c r="X189" s="102"/>
      <c r="Y189" s="417"/>
      <c r="Z189" s="418"/>
      <c r="AA189" s="418"/>
      <c r="AB189" s="834"/>
      <c r="AC189" s="698"/>
      <c r="AD189" s="699"/>
      <c r="AE189" s="699"/>
      <c r="AF189" s="699"/>
      <c r="AG189" s="700"/>
      <c r="AH189" s="100"/>
      <c r="AI189" s="101"/>
      <c r="AJ189" s="101"/>
      <c r="AK189" s="101"/>
      <c r="AL189" s="101"/>
      <c r="AM189" s="101"/>
      <c r="AN189" s="101"/>
      <c r="AO189" s="101"/>
      <c r="AP189" s="101"/>
      <c r="AQ189" s="101"/>
      <c r="AR189" s="101"/>
      <c r="AS189" s="101"/>
      <c r="AT189" s="102"/>
      <c r="AU189" s="417"/>
      <c r="AV189" s="418"/>
      <c r="AW189" s="418"/>
      <c r="AX189" s="419"/>
    </row>
    <row r="190" spans="1:50" ht="24.75" customHeight="1">
      <c r="A190" s="1060"/>
      <c r="B190" s="1061"/>
      <c r="C190" s="1061"/>
      <c r="D190" s="1061"/>
      <c r="E190" s="1061"/>
      <c r="F190" s="1062"/>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0"/>
      <c r="B191" s="1061"/>
      <c r="C191" s="1061"/>
      <c r="D191" s="1061"/>
      <c r="E191" s="1061"/>
      <c r="F191" s="1062"/>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0"/>
      <c r="B192" s="1061"/>
      <c r="C192" s="1061"/>
      <c r="D192" s="1061"/>
      <c r="E192" s="1061"/>
      <c r="F192" s="1062"/>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0"/>
      <c r="B193" s="1061"/>
      <c r="C193" s="1061"/>
      <c r="D193" s="1061"/>
      <c r="E193" s="1061"/>
      <c r="F193" s="1062"/>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0"/>
      <c r="B194" s="1061"/>
      <c r="C194" s="1061"/>
      <c r="D194" s="1061"/>
      <c r="E194" s="1061"/>
      <c r="F194" s="1062"/>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0"/>
      <c r="B195" s="1061"/>
      <c r="C195" s="1061"/>
      <c r="D195" s="1061"/>
      <c r="E195" s="1061"/>
      <c r="F195" s="1062"/>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0"/>
      <c r="B196" s="1061"/>
      <c r="C196" s="1061"/>
      <c r="D196" s="1061"/>
      <c r="E196" s="1061"/>
      <c r="F196" s="1062"/>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0"/>
      <c r="B197" s="1061"/>
      <c r="C197" s="1061"/>
      <c r="D197" s="1061"/>
      <c r="E197" s="1061"/>
      <c r="F197" s="1062"/>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0"/>
      <c r="B198" s="1061"/>
      <c r="C198" s="1061"/>
      <c r="D198" s="1061"/>
      <c r="E198" s="1061"/>
      <c r="F198" s="1062"/>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0"/>
      <c r="B199" s="1061"/>
      <c r="C199" s="1061"/>
      <c r="D199" s="1061"/>
      <c r="E199" s="1061"/>
      <c r="F199" s="1062"/>
      <c r="G199" s="861" t="s">
        <v>21</v>
      </c>
      <c r="H199" s="862"/>
      <c r="I199" s="862"/>
      <c r="J199" s="862"/>
      <c r="K199" s="862"/>
      <c r="L199" s="855"/>
      <c r="M199" s="856"/>
      <c r="N199" s="856"/>
      <c r="O199" s="856"/>
      <c r="P199" s="856"/>
      <c r="Q199" s="856"/>
      <c r="R199" s="856"/>
      <c r="S199" s="856"/>
      <c r="T199" s="856"/>
      <c r="U199" s="856"/>
      <c r="V199" s="856"/>
      <c r="W199" s="856"/>
      <c r="X199" s="857"/>
      <c r="Y199" s="858">
        <f>SUM(Y189:AB198)</f>
        <v>0</v>
      </c>
      <c r="Z199" s="859"/>
      <c r="AA199" s="859"/>
      <c r="AB199" s="860"/>
      <c r="AC199" s="861" t="s">
        <v>21</v>
      </c>
      <c r="AD199" s="862"/>
      <c r="AE199" s="862"/>
      <c r="AF199" s="862"/>
      <c r="AG199" s="862"/>
      <c r="AH199" s="855"/>
      <c r="AI199" s="856"/>
      <c r="AJ199" s="856"/>
      <c r="AK199" s="856"/>
      <c r="AL199" s="856"/>
      <c r="AM199" s="856"/>
      <c r="AN199" s="856"/>
      <c r="AO199" s="856"/>
      <c r="AP199" s="856"/>
      <c r="AQ199" s="856"/>
      <c r="AR199" s="856"/>
      <c r="AS199" s="856"/>
      <c r="AT199" s="857"/>
      <c r="AU199" s="858">
        <f>SUM(AU189:AX198)</f>
        <v>0</v>
      </c>
      <c r="AV199" s="859"/>
      <c r="AW199" s="859"/>
      <c r="AX199" s="863"/>
    </row>
    <row r="200" spans="1:50" ht="30" customHeight="1">
      <c r="A200" s="1060"/>
      <c r="B200" s="1061"/>
      <c r="C200" s="1061"/>
      <c r="D200" s="1061"/>
      <c r="E200" s="1061"/>
      <c r="F200" s="1062"/>
      <c r="G200" s="622" t="s">
        <v>423</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c r="A201" s="1060"/>
      <c r="B201" s="1061"/>
      <c r="C201" s="1061"/>
      <c r="D201" s="1061"/>
      <c r="E201" s="1061"/>
      <c r="F201" s="1062"/>
      <c r="G201" s="844" t="s">
        <v>18</v>
      </c>
      <c r="H201" s="696"/>
      <c r="I201" s="696"/>
      <c r="J201" s="696"/>
      <c r="K201" s="696"/>
      <c r="L201" s="695" t="s">
        <v>19</v>
      </c>
      <c r="M201" s="696"/>
      <c r="N201" s="696"/>
      <c r="O201" s="696"/>
      <c r="P201" s="696"/>
      <c r="Q201" s="696"/>
      <c r="R201" s="696"/>
      <c r="S201" s="696"/>
      <c r="T201" s="696"/>
      <c r="U201" s="696"/>
      <c r="V201" s="696"/>
      <c r="W201" s="696"/>
      <c r="X201" s="697"/>
      <c r="Y201" s="619" t="s">
        <v>20</v>
      </c>
      <c r="Z201" s="620"/>
      <c r="AA201" s="620"/>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19" t="s">
        <v>20</v>
      </c>
      <c r="AV201" s="620"/>
      <c r="AW201" s="620"/>
      <c r="AX201" s="621"/>
    </row>
    <row r="202" spans="1:50" ht="24.75" customHeight="1">
      <c r="A202" s="1060"/>
      <c r="B202" s="1061"/>
      <c r="C202" s="1061"/>
      <c r="D202" s="1061"/>
      <c r="E202" s="1061"/>
      <c r="F202" s="1062"/>
      <c r="G202" s="698"/>
      <c r="H202" s="699"/>
      <c r="I202" s="699"/>
      <c r="J202" s="699"/>
      <c r="K202" s="700"/>
      <c r="L202" s="100"/>
      <c r="M202" s="101"/>
      <c r="N202" s="101"/>
      <c r="O202" s="101"/>
      <c r="P202" s="101"/>
      <c r="Q202" s="101"/>
      <c r="R202" s="101"/>
      <c r="S202" s="101"/>
      <c r="T202" s="101"/>
      <c r="U202" s="101"/>
      <c r="V202" s="101"/>
      <c r="W202" s="101"/>
      <c r="X202" s="102"/>
      <c r="Y202" s="417"/>
      <c r="Z202" s="418"/>
      <c r="AA202" s="418"/>
      <c r="AB202" s="834"/>
      <c r="AC202" s="698"/>
      <c r="AD202" s="699"/>
      <c r="AE202" s="699"/>
      <c r="AF202" s="699"/>
      <c r="AG202" s="700"/>
      <c r="AH202" s="100"/>
      <c r="AI202" s="101"/>
      <c r="AJ202" s="101"/>
      <c r="AK202" s="101"/>
      <c r="AL202" s="101"/>
      <c r="AM202" s="101"/>
      <c r="AN202" s="101"/>
      <c r="AO202" s="101"/>
      <c r="AP202" s="101"/>
      <c r="AQ202" s="101"/>
      <c r="AR202" s="101"/>
      <c r="AS202" s="101"/>
      <c r="AT202" s="102"/>
      <c r="AU202" s="417"/>
      <c r="AV202" s="418"/>
      <c r="AW202" s="418"/>
      <c r="AX202" s="419"/>
    </row>
    <row r="203" spans="1:50" ht="24.75" customHeight="1">
      <c r="A203" s="1060"/>
      <c r="B203" s="1061"/>
      <c r="C203" s="1061"/>
      <c r="D203" s="1061"/>
      <c r="E203" s="1061"/>
      <c r="F203" s="1062"/>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0"/>
      <c r="B204" s="1061"/>
      <c r="C204" s="1061"/>
      <c r="D204" s="1061"/>
      <c r="E204" s="1061"/>
      <c r="F204" s="1062"/>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0"/>
      <c r="B205" s="1061"/>
      <c r="C205" s="1061"/>
      <c r="D205" s="1061"/>
      <c r="E205" s="1061"/>
      <c r="F205" s="1062"/>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0"/>
      <c r="B206" s="1061"/>
      <c r="C206" s="1061"/>
      <c r="D206" s="1061"/>
      <c r="E206" s="1061"/>
      <c r="F206" s="1062"/>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0"/>
      <c r="B207" s="1061"/>
      <c r="C207" s="1061"/>
      <c r="D207" s="1061"/>
      <c r="E207" s="1061"/>
      <c r="F207" s="1062"/>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0"/>
      <c r="B208" s="1061"/>
      <c r="C208" s="1061"/>
      <c r="D208" s="1061"/>
      <c r="E208" s="1061"/>
      <c r="F208" s="1062"/>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0"/>
      <c r="B209" s="1061"/>
      <c r="C209" s="1061"/>
      <c r="D209" s="1061"/>
      <c r="E209" s="1061"/>
      <c r="F209" s="1062"/>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0"/>
      <c r="B210" s="1061"/>
      <c r="C210" s="1061"/>
      <c r="D210" s="1061"/>
      <c r="E210" s="1061"/>
      <c r="F210" s="1062"/>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0"/>
      <c r="B211" s="1061"/>
      <c r="C211" s="1061"/>
      <c r="D211" s="1061"/>
      <c r="E211" s="1061"/>
      <c r="F211" s="1062"/>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c r="A215" s="1060"/>
      <c r="B215" s="1061"/>
      <c r="C215" s="1061"/>
      <c r="D215" s="1061"/>
      <c r="E215" s="1061"/>
      <c r="F215" s="1062"/>
      <c r="G215" s="844" t="s">
        <v>18</v>
      </c>
      <c r="H215" s="696"/>
      <c r="I215" s="696"/>
      <c r="J215" s="696"/>
      <c r="K215" s="696"/>
      <c r="L215" s="695" t="s">
        <v>19</v>
      </c>
      <c r="M215" s="696"/>
      <c r="N215" s="696"/>
      <c r="O215" s="696"/>
      <c r="P215" s="696"/>
      <c r="Q215" s="696"/>
      <c r="R215" s="696"/>
      <c r="S215" s="696"/>
      <c r="T215" s="696"/>
      <c r="U215" s="696"/>
      <c r="V215" s="696"/>
      <c r="W215" s="696"/>
      <c r="X215" s="697"/>
      <c r="Y215" s="619" t="s">
        <v>20</v>
      </c>
      <c r="Z215" s="620"/>
      <c r="AA215" s="620"/>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19" t="s">
        <v>20</v>
      </c>
      <c r="AV215" s="620"/>
      <c r="AW215" s="620"/>
      <c r="AX215" s="621"/>
    </row>
    <row r="216" spans="1:50" ht="24.75" customHeight="1">
      <c r="A216" s="1060"/>
      <c r="B216" s="1061"/>
      <c r="C216" s="1061"/>
      <c r="D216" s="1061"/>
      <c r="E216" s="1061"/>
      <c r="F216" s="1062"/>
      <c r="G216" s="698"/>
      <c r="H216" s="699"/>
      <c r="I216" s="699"/>
      <c r="J216" s="699"/>
      <c r="K216" s="700"/>
      <c r="L216" s="100"/>
      <c r="M216" s="101"/>
      <c r="N216" s="101"/>
      <c r="O216" s="101"/>
      <c r="P216" s="101"/>
      <c r="Q216" s="101"/>
      <c r="R216" s="101"/>
      <c r="S216" s="101"/>
      <c r="T216" s="101"/>
      <c r="U216" s="101"/>
      <c r="V216" s="101"/>
      <c r="W216" s="101"/>
      <c r="X216" s="102"/>
      <c r="Y216" s="417"/>
      <c r="Z216" s="418"/>
      <c r="AA216" s="418"/>
      <c r="AB216" s="834"/>
      <c r="AC216" s="698"/>
      <c r="AD216" s="699"/>
      <c r="AE216" s="699"/>
      <c r="AF216" s="699"/>
      <c r="AG216" s="700"/>
      <c r="AH216" s="100"/>
      <c r="AI216" s="101"/>
      <c r="AJ216" s="101"/>
      <c r="AK216" s="101"/>
      <c r="AL216" s="101"/>
      <c r="AM216" s="101"/>
      <c r="AN216" s="101"/>
      <c r="AO216" s="101"/>
      <c r="AP216" s="101"/>
      <c r="AQ216" s="101"/>
      <c r="AR216" s="101"/>
      <c r="AS216" s="101"/>
      <c r="AT216" s="102"/>
      <c r="AU216" s="417"/>
      <c r="AV216" s="418"/>
      <c r="AW216" s="418"/>
      <c r="AX216" s="419"/>
    </row>
    <row r="217" spans="1:50" ht="24.75" customHeight="1">
      <c r="A217" s="1060"/>
      <c r="B217" s="1061"/>
      <c r="C217" s="1061"/>
      <c r="D217" s="1061"/>
      <c r="E217" s="1061"/>
      <c r="F217" s="1062"/>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0"/>
      <c r="B218" s="1061"/>
      <c r="C218" s="1061"/>
      <c r="D218" s="1061"/>
      <c r="E218" s="1061"/>
      <c r="F218" s="1062"/>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0"/>
      <c r="B219" s="1061"/>
      <c r="C219" s="1061"/>
      <c r="D219" s="1061"/>
      <c r="E219" s="1061"/>
      <c r="F219" s="1062"/>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0"/>
      <c r="B220" s="1061"/>
      <c r="C220" s="1061"/>
      <c r="D220" s="1061"/>
      <c r="E220" s="1061"/>
      <c r="F220" s="1062"/>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0"/>
      <c r="B221" s="1061"/>
      <c r="C221" s="1061"/>
      <c r="D221" s="1061"/>
      <c r="E221" s="1061"/>
      <c r="F221" s="1062"/>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0"/>
      <c r="B222" s="1061"/>
      <c r="C222" s="1061"/>
      <c r="D222" s="1061"/>
      <c r="E222" s="1061"/>
      <c r="F222" s="1062"/>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0"/>
      <c r="B223" s="1061"/>
      <c r="C223" s="1061"/>
      <c r="D223" s="1061"/>
      <c r="E223" s="1061"/>
      <c r="F223" s="1062"/>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0"/>
      <c r="B224" s="1061"/>
      <c r="C224" s="1061"/>
      <c r="D224" s="1061"/>
      <c r="E224" s="1061"/>
      <c r="F224" s="1062"/>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0"/>
      <c r="B225" s="1061"/>
      <c r="C225" s="1061"/>
      <c r="D225" s="1061"/>
      <c r="E225" s="1061"/>
      <c r="F225" s="1062"/>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0"/>
      <c r="B226" s="1061"/>
      <c r="C226" s="1061"/>
      <c r="D226" s="1061"/>
      <c r="E226" s="1061"/>
      <c r="F226" s="1062"/>
      <c r="G226" s="861" t="s">
        <v>21</v>
      </c>
      <c r="H226" s="862"/>
      <c r="I226" s="862"/>
      <c r="J226" s="862"/>
      <c r="K226" s="862"/>
      <c r="L226" s="855"/>
      <c r="M226" s="856"/>
      <c r="N226" s="856"/>
      <c r="O226" s="856"/>
      <c r="P226" s="856"/>
      <c r="Q226" s="856"/>
      <c r="R226" s="856"/>
      <c r="S226" s="856"/>
      <c r="T226" s="856"/>
      <c r="U226" s="856"/>
      <c r="V226" s="856"/>
      <c r="W226" s="856"/>
      <c r="X226" s="857"/>
      <c r="Y226" s="858">
        <f>SUM(Y216:AB225)</f>
        <v>0</v>
      </c>
      <c r="Z226" s="859"/>
      <c r="AA226" s="859"/>
      <c r="AB226" s="860"/>
      <c r="AC226" s="861" t="s">
        <v>21</v>
      </c>
      <c r="AD226" s="862"/>
      <c r="AE226" s="862"/>
      <c r="AF226" s="862"/>
      <c r="AG226" s="862"/>
      <c r="AH226" s="855"/>
      <c r="AI226" s="856"/>
      <c r="AJ226" s="856"/>
      <c r="AK226" s="856"/>
      <c r="AL226" s="856"/>
      <c r="AM226" s="856"/>
      <c r="AN226" s="856"/>
      <c r="AO226" s="856"/>
      <c r="AP226" s="856"/>
      <c r="AQ226" s="856"/>
      <c r="AR226" s="856"/>
      <c r="AS226" s="856"/>
      <c r="AT226" s="857"/>
      <c r="AU226" s="858">
        <f>SUM(AU216:AX225)</f>
        <v>0</v>
      </c>
      <c r="AV226" s="859"/>
      <c r="AW226" s="859"/>
      <c r="AX226" s="863"/>
    </row>
    <row r="227" spans="1:50" ht="30" customHeight="1">
      <c r="A227" s="1060"/>
      <c r="B227" s="1061"/>
      <c r="C227" s="1061"/>
      <c r="D227" s="1061"/>
      <c r="E227" s="1061"/>
      <c r="F227" s="1062"/>
      <c r="G227" s="622" t="s">
        <v>425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c r="A228" s="1060"/>
      <c r="B228" s="1061"/>
      <c r="C228" s="1061"/>
      <c r="D228" s="1061"/>
      <c r="E228" s="1061"/>
      <c r="F228" s="1062"/>
      <c r="G228" s="844" t="s">
        <v>18</v>
      </c>
      <c r="H228" s="696"/>
      <c r="I228" s="696"/>
      <c r="J228" s="696"/>
      <c r="K228" s="696"/>
      <c r="L228" s="695" t="s">
        <v>19</v>
      </c>
      <c r="M228" s="696"/>
      <c r="N228" s="696"/>
      <c r="O228" s="696"/>
      <c r="P228" s="696"/>
      <c r="Q228" s="696"/>
      <c r="R228" s="696"/>
      <c r="S228" s="696"/>
      <c r="T228" s="696"/>
      <c r="U228" s="696"/>
      <c r="V228" s="696"/>
      <c r="W228" s="696"/>
      <c r="X228" s="697"/>
      <c r="Y228" s="619" t="s">
        <v>20</v>
      </c>
      <c r="Z228" s="620"/>
      <c r="AA228" s="620"/>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19" t="s">
        <v>20</v>
      </c>
      <c r="AV228" s="620"/>
      <c r="AW228" s="620"/>
      <c r="AX228" s="621"/>
    </row>
    <row r="229" spans="1:50" ht="24.75" customHeight="1">
      <c r="A229" s="1060"/>
      <c r="B229" s="1061"/>
      <c r="C229" s="1061"/>
      <c r="D229" s="1061"/>
      <c r="E229" s="1061"/>
      <c r="F229" s="1062"/>
      <c r="G229" s="698"/>
      <c r="H229" s="699"/>
      <c r="I229" s="699"/>
      <c r="J229" s="699"/>
      <c r="K229" s="700"/>
      <c r="L229" s="100"/>
      <c r="M229" s="101"/>
      <c r="N229" s="101"/>
      <c r="O229" s="101"/>
      <c r="P229" s="101"/>
      <c r="Q229" s="101"/>
      <c r="R229" s="101"/>
      <c r="S229" s="101"/>
      <c r="T229" s="101"/>
      <c r="U229" s="101"/>
      <c r="V229" s="101"/>
      <c r="W229" s="101"/>
      <c r="X229" s="102"/>
      <c r="Y229" s="417"/>
      <c r="Z229" s="418"/>
      <c r="AA229" s="418"/>
      <c r="AB229" s="834"/>
      <c r="AC229" s="698"/>
      <c r="AD229" s="699"/>
      <c r="AE229" s="699"/>
      <c r="AF229" s="699"/>
      <c r="AG229" s="700"/>
      <c r="AH229" s="100"/>
      <c r="AI229" s="101"/>
      <c r="AJ229" s="101"/>
      <c r="AK229" s="101"/>
      <c r="AL229" s="101"/>
      <c r="AM229" s="101"/>
      <c r="AN229" s="101"/>
      <c r="AO229" s="101"/>
      <c r="AP229" s="101"/>
      <c r="AQ229" s="101"/>
      <c r="AR229" s="101"/>
      <c r="AS229" s="101"/>
      <c r="AT229" s="102"/>
      <c r="AU229" s="417"/>
      <c r="AV229" s="418"/>
      <c r="AW229" s="418"/>
      <c r="AX229" s="419"/>
    </row>
    <row r="230" spans="1:50" ht="24.75" customHeight="1">
      <c r="A230" s="1060"/>
      <c r="B230" s="1061"/>
      <c r="C230" s="1061"/>
      <c r="D230" s="1061"/>
      <c r="E230" s="1061"/>
      <c r="F230" s="1062"/>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0"/>
      <c r="B231" s="1061"/>
      <c r="C231" s="1061"/>
      <c r="D231" s="1061"/>
      <c r="E231" s="1061"/>
      <c r="F231" s="1062"/>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0"/>
      <c r="B232" s="1061"/>
      <c r="C232" s="1061"/>
      <c r="D232" s="1061"/>
      <c r="E232" s="1061"/>
      <c r="F232" s="1062"/>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0"/>
      <c r="B233" s="1061"/>
      <c r="C233" s="1061"/>
      <c r="D233" s="1061"/>
      <c r="E233" s="1061"/>
      <c r="F233" s="1062"/>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0"/>
      <c r="B234" s="1061"/>
      <c r="C234" s="1061"/>
      <c r="D234" s="1061"/>
      <c r="E234" s="1061"/>
      <c r="F234" s="1062"/>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0"/>
      <c r="B235" s="1061"/>
      <c r="C235" s="1061"/>
      <c r="D235" s="1061"/>
      <c r="E235" s="1061"/>
      <c r="F235" s="1062"/>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0"/>
      <c r="B236" s="1061"/>
      <c r="C236" s="1061"/>
      <c r="D236" s="1061"/>
      <c r="E236" s="1061"/>
      <c r="F236" s="1062"/>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0"/>
      <c r="B237" s="1061"/>
      <c r="C237" s="1061"/>
      <c r="D237" s="1061"/>
      <c r="E237" s="1061"/>
      <c r="F237" s="1062"/>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0"/>
      <c r="B238" s="1061"/>
      <c r="C238" s="1061"/>
      <c r="D238" s="1061"/>
      <c r="E238" s="1061"/>
      <c r="F238" s="1062"/>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0"/>
      <c r="B239" s="1061"/>
      <c r="C239" s="1061"/>
      <c r="D239" s="1061"/>
      <c r="E239" s="1061"/>
      <c r="F239" s="1062"/>
      <c r="G239" s="861" t="s">
        <v>21</v>
      </c>
      <c r="H239" s="862"/>
      <c r="I239" s="862"/>
      <c r="J239" s="862"/>
      <c r="K239" s="862"/>
      <c r="L239" s="855"/>
      <c r="M239" s="856"/>
      <c r="N239" s="856"/>
      <c r="O239" s="856"/>
      <c r="P239" s="856"/>
      <c r="Q239" s="856"/>
      <c r="R239" s="856"/>
      <c r="S239" s="856"/>
      <c r="T239" s="856"/>
      <c r="U239" s="856"/>
      <c r="V239" s="856"/>
      <c r="W239" s="856"/>
      <c r="X239" s="857"/>
      <c r="Y239" s="858">
        <f>SUM(Y229:AB238)</f>
        <v>0</v>
      </c>
      <c r="Z239" s="859"/>
      <c r="AA239" s="859"/>
      <c r="AB239" s="860"/>
      <c r="AC239" s="861" t="s">
        <v>21</v>
      </c>
      <c r="AD239" s="862"/>
      <c r="AE239" s="862"/>
      <c r="AF239" s="862"/>
      <c r="AG239" s="862"/>
      <c r="AH239" s="855"/>
      <c r="AI239" s="856"/>
      <c r="AJ239" s="856"/>
      <c r="AK239" s="856"/>
      <c r="AL239" s="856"/>
      <c r="AM239" s="856"/>
      <c r="AN239" s="856"/>
      <c r="AO239" s="856"/>
      <c r="AP239" s="856"/>
      <c r="AQ239" s="856"/>
      <c r="AR239" s="856"/>
      <c r="AS239" s="856"/>
      <c r="AT239" s="857"/>
      <c r="AU239" s="858">
        <f>SUM(AU229:AX238)</f>
        <v>0</v>
      </c>
      <c r="AV239" s="859"/>
      <c r="AW239" s="859"/>
      <c r="AX239" s="863"/>
    </row>
    <row r="240" spans="1:50" ht="30" customHeight="1">
      <c r="A240" s="1060"/>
      <c r="B240" s="1061"/>
      <c r="C240" s="1061"/>
      <c r="D240" s="1061"/>
      <c r="E240" s="1061"/>
      <c r="F240" s="1062"/>
      <c r="G240" s="622" t="s">
        <v>427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c r="A241" s="1060"/>
      <c r="B241" s="1061"/>
      <c r="C241" s="1061"/>
      <c r="D241" s="1061"/>
      <c r="E241" s="1061"/>
      <c r="F241" s="1062"/>
      <c r="G241" s="844" t="s">
        <v>18</v>
      </c>
      <c r="H241" s="696"/>
      <c r="I241" s="696"/>
      <c r="J241" s="696"/>
      <c r="K241" s="696"/>
      <c r="L241" s="695" t="s">
        <v>19</v>
      </c>
      <c r="M241" s="696"/>
      <c r="N241" s="696"/>
      <c r="O241" s="696"/>
      <c r="P241" s="696"/>
      <c r="Q241" s="696"/>
      <c r="R241" s="696"/>
      <c r="S241" s="696"/>
      <c r="T241" s="696"/>
      <c r="U241" s="696"/>
      <c r="V241" s="696"/>
      <c r="W241" s="696"/>
      <c r="X241" s="697"/>
      <c r="Y241" s="619" t="s">
        <v>20</v>
      </c>
      <c r="Z241" s="620"/>
      <c r="AA241" s="620"/>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19" t="s">
        <v>20</v>
      </c>
      <c r="AV241" s="620"/>
      <c r="AW241" s="620"/>
      <c r="AX241" s="621"/>
    </row>
    <row r="242" spans="1:50" ht="24.75" customHeight="1">
      <c r="A242" s="1060"/>
      <c r="B242" s="1061"/>
      <c r="C242" s="1061"/>
      <c r="D242" s="1061"/>
      <c r="E242" s="1061"/>
      <c r="F242" s="1062"/>
      <c r="G242" s="698"/>
      <c r="H242" s="699"/>
      <c r="I242" s="699"/>
      <c r="J242" s="699"/>
      <c r="K242" s="700"/>
      <c r="L242" s="100"/>
      <c r="M242" s="101"/>
      <c r="N242" s="101"/>
      <c r="O242" s="101"/>
      <c r="P242" s="101"/>
      <c r="Q242" s="101"/>
      <c r="R242" s="101"/>
      <c r="S242" s="101"/>
      <c r="T242" s="101"/>
      <c r="U242" s="101"/>
      <c r="V242" s="101"/>
      <c r="W242" s="101"/>
      <c r="X242" s="102"/>
      <c r="Y242" s="417"/>
      <c r="Z242" s="418"/>
      <c r="AA242" s="418"/>
      <c r="AB242" s="834"/>
      <c r="AC242" s="698"/>
      <c r="AD242" s="699"/>
      <c r="AE242" s="699"/>
      <c r="AF242" s="699"/>
      <c r="AG242" s="700"/>
      <c r="AH242" s="100"/>
      <c r="AI242" s="101"/>
      <c r="AJ242" s="101"/>
      <c r="AK242" s="101"/>
      <c r="AL242" s="101"/>
      <c r="AM242" s="101"/>
      <c r="AN242" s="101"/>
      <c r="AO242" s="101"/>
      <c r="AP242" s="101"/>
      <c r="AQ242" s="101"/>
      <c r="AR242" s="101"/>
      <c r="AS242" s="101"/>
      <c r="AT242" s="102"/>
      <c r="AU242" s="417"/>
      <c r="AV242" s="418"/>
      <c r="AW242" s="418"/>
      <c r="AX242" s="419"/>
    </row>
    <row r="243" spans="1:50" ht="24.75" customHeight="1">
      <c r="A243" s="1060"/>
      <c r="B243" s="1061"/>
      <c r="C243" s="1061"/>
      <c r="D243" s="1061"/>
      <c r="E243" s="1061"/>
      <c r="F243" s="1062"/>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0"/>
      <c r="B244" s="1061"/>
      <c r="C244" s="1061"/>
      <c r="D244" s="1061"/>
      <c r="E244" s="1061"/>
      <c r="F244" s="1062"/>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0"/>
      <c r="B245" s="1061"/>
      <c r="C245" s="1061"/>
      <c r="D245" s="1061"/>
      <c r="E245" s="1061"/>
      <c r="F245" s="1062"/>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0"/>
      <c r="B246" s="1061"/>
      <c r="C246" s="1061"/>
      <c r="D246" s="1061"/>
      <c r="E246" s="1061"/>
      <c r="F246" s="1062"/>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0"/>
      <c r="B247" s="1061"/>
      <c r="C247" s="1061"/>
      <c r="D247" s="1061"/>
      <c r="E247" s="1061"/>
      <c r="F247" s="1062"/>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0"/>
      <c r="B248" s="1061"/>
      <c r="C248" s="1061"/>
      <c r="D248" s="1061"/>
      <c r="E248" s="1061"/>
      <c r="F248" s="1062"/>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0"/>
      <c r="B249" s="1061"/>
      <c r="C249" s="1061"/>
      <c r="D249" s="1061"/>
      <c r="E249" s="1061"/>
      <c r="F249" s="1062"/>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0"/>
      <c r="B250" s="1061"/>
      <c r="C250" s="1061"/>
      <c r="D250" s="1061"/>
      <c r="E250" s="1061"/>
      <c r="F250" s="1062"/>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0"/>
      <c r="B251" s="1061"/>
      <c r="C251" s="1061"/>
      <c r="D251" s="1061"/>
      <c r="E251" s="1061"/>
      <c r="F251" s="1062"/>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0"/>
      <c r="B252" s="1061"/>
      <c r="C252" s="1061"/>
      <c r="D252" s="1061"/>
      <c r="E252" s="1061"/>
      <c r="F252" s="1062"/>
      <c r="G252" s="861" t="s">
        <v>21</v>
      </c>
      <c r="H252" s="862"/>
      <c r="I252" s="862"/>
      <c r="J252" s="862"/>
      <c r="K252" s="862"/>
      <c r="L252" s="855"/>
      <c r="M252" s="856"/>
      <c r="N252" s="856"/>
      <c r="O252" s="856"/>
      <c r="P252" s="856"/>
      <c r="Q252" s="856"/>
      <c r="R252" s="856"/>
      <c r="S252" s="856"/>
      <c r="T252" s="856"/>
      <c r="U252" s="856"/>
      <c r="V252" s="856"/>
      <c r="W252" s="856"/>
      <c r="X252" s="857"/>
      <c r="Y252" s="858">
        <f>SUM(Y242:AB251)</f>
        <v>0</v>
      </c>
      <c r="Z252" s="859"/>
      <c r="AA252" s="859"/>
      <c r="AB252" s="860"/>
      <c r="AC252" s="861" t="s">
        <v>21</v>
      </c>
      <c r="AD252" s="862"/>
      <c r="AE252" s="862"/>
      <c r="AF252" s="862"/>
      <c r="AG252" s="862"/>
      <c r="AH252" s="855"/>
      <c r="AI252" s="856"/>
      <c r="AJ252" s="856"/>
      <c r="AK252" s="856"/>
      <c r="AL252" s="856"/>
      <c r="AM252" s="856"/>
      <c r="AN252" s="856"/>
      <c r="AO252" s="856"/>
      <c r="AP252" s="856"/>
      <c r="AQ252" s="856"/>
      <c r="AR252" s="856"/>
      <c r="AS252" s="856"/>
      <c r="AT252" s="857"/>
      <c r="AU252" s="858">
        <f>SUM(AU242:AX251)</f>
        <v>0</v>
      </c>
      <c r="AV252" s="859"/>
      <c r="AW252" s="859"/>
      <c r="AX252" s="863"/>
    </row>
    <row r="253" spans="1:50" ht="30" customHeight="1">
      <c r="A253" s="1060"/>
      <c r="B253" s="1061"/>
      <c r="C253" s="1061"/>
      <c r="D253" s="1061"/>
      <c r="E253" s="1061"/>
      <c r="F253" s="1062"/>
      <c r="G253" s="622" t="s">
        <v>429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c r="A254" s="1060"/>
      <c r="B254" s="1061"/>
      <c r="C254" s="1061"/>
      <c r="D254" s="1061"/>
      <c r="E254" s="1061"/>
      <c r="F254" s="1062"/>
      <c r="G254" s="844" t="s">
        <v>18</v>
      </c>
      <c r="H254" s="696"/>
      <c r="I254" s="696"/>
      <c r="J254" s="696"/>
      <c r="K254" s="696"/>
      <c r="L254" s="695" t="s">
        <v>19</v>
      </c>
      <c r="M254" s="696"/>
      <c r="N254" s="696"/>
      <c r="O254" s="696"/>
      <c r="P254" s="696"/>
      <c r="Q254" s="696"/>
      <c r="R254" s="696"/>
      <c r="S254" s="696"/>
      <c r="T254" s="696"/>
      <c r="U254" s="696"/>
      <c r="V254" s="696"/>
      <c r="W254" s="696"/>
      <c r="X254" s="697"/>
      <c r="Y254" s="619" t="s">
        <v>20</v>
      </c>
      <c r="Z254" s="620"/>
      <c r="AA254" s="620"/>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19" t="s">
        <v>20</v>
      </c>
      <c r="AV254" s="620"/>
      <c r="AW254" s="620"/>
      <c r="AX254" s="621"/>
    </row>
    <row r="255" spans="1:50" ht="24.75" customHeight="1">
      <c r="A255" s="1060"/>
      <c r="B255" s="1061"/>
      <c r="C255" s="1061"/>
      <c r="D255" s="1061"/>
      <c r="E255" s="1061"/>
      <c r="F255" s="1062"/>
      <c r="G255" s="698"/>
      <c r="H255" s="699"/>
      <c r="I255" s="699"/>
      <c r="J255" s="699"/>
      <c r="K255" s="700"/>
      <c r="L255" s="100"/>
      <c r="M255" s="101"/>
      <c r="N255" s="101"/>
      <c r="O255" s="101"/>
      <c r="P255" s="101"/>
      <c r="Q255" s="101"/>
      <c r="R255" s="101"/>
      <c r="S255" s="101"/>
      <c r="T255" s="101"/>
      <c r="U255" s="101"/>
      <c r="V255" s="101"/>
      <c r="W255" s="101"/>
      <c r="X255" s="102"/>
      <c r="Y255" s="417"/>
      <c r="Z255" s="418"/>
      <c r="AA255" s="418"/>
      <c r="AB255" s="834"/>
      <c r="AC255" s="698"/>
      <c r="AD255" s="699"/>
      <c r="AE255" s="699"/>
      <c r="AF255" s="699"/>
      <c r="AG255" s="700"/>
      <c r="AH255" s="100"/>
      <c r="AI255" s="101"/>
      <c r="AJ255" s="101"/>
      <c r="AK255" s="101"/>
      <c r="AL255" s="101"/>
      <c r="AM255" s="101"/>
      <c r="AN255" s="101"/>
      <c r="AO255" s="101"/>
      <c r="AP255" s="101"/>
      <c r="AQ255" s="101"/>
      <c r="AR255" s="101"/>
      <c r="AS255" s="101"/>
      <c r="AT255" s="102"/>
      <c r="AU255" s="417"/>
      <c r="AV255" s="418"/>
      <c r="AW255" s="418"/>
      <c r="AX255" s="419"/>
    </row>
    <row r="256" spans="1:50" ht="24.75" customHeight="1">
      <c r="A256" s="1060"/>
      <c r="B256" s="1061"/>
      <c r="C256" s="1061"/>
      <c r="D256" s="1061"/>
      <c r="E256" s="1061"/>
      <c r="F256" s="1062"/>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0"/>
      <c r="B257" s="1061"/>
      <c r="C257" s="1061"/>
      <c r="D257" s="1061"/>
      <c r="E257" s="1061"/>
      <c r="F257" s="1062"/>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0"/>
      <c r="B258" s="1061"/>
      <c r="C258" s="1061"/>
      <c r="D258" s="1061"/>
      <c r="E258" s="1061"/>
      <c r="F258" s="1062"/>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0"/>
      <c r="B259" s="1061"/>
      <c r="C259" s="1061"/>
      <c r="D259" s="1061"/>
      <c r="E259" s="1061"/>
      <c r="F259" s="1062"/>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0"/>
      <c r="B260" s="1061"/>
      <c r="C260" s="1061"/>
      <c r="D260" s="1061"/>
      <c r="E260" s="1061"/>
      <c r="F260" s="1062"/>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0"/>
      <c r="B261" s="1061"/>
      <c r="C261" s="1061"/>
      <c r="D261" s="1061"/>
      <c r="E261" s="1061"/>
      <c r="F261" s="1062"/>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0"/>
      <c r="B262" s="1061"/>
      <c r="C262" s="1061"/>
      <c r="D262" s="1061"/>
      <c r="E262" s="1061"/>
      <c r="F262" s="1062"/>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0"/>
      <c r="B263" s="1061"/>
      <c r="C263" s="1061"/>
      <c r="D263" s="1061"/>
      <c r="E263" s="1061"/>
      <c r="F263" s="1062"/>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0"/>
      <c r="B264" s="1061"/>
      <c r="C264" s="1061"/>
      <c r="D264" s="1061"/>
      <c r="E264" s="1061"/>
      <c r="F264" s="1062"/>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85" t="s">
        <v>433</v>
      </c>
      <c r="K3" s="394"/>
      <c r="L3" s="394"/>
      <c r="M3" s="394"/>
      <c r="N3" s="394"/>
      <c r="O3" s="394"/>
      <c r="P3" s="395" t="s">
        <v>28</v>
      </c>
      <c r="Q3" s="395"/>
      <c r="R3" s="395"/>
      <c r="S3" s="395"/>
      <c r="T3" s="395"/>
      <c r="U3" s="395"/>
      <c r="V3" s="395"/>
      <c r="W3" s="395"/>
      <c r="X3" s="395"/>
      <c r="Y3" s="396" t="s">
        <v>506</v>
      </c>
      <c r="Z3" s="397"/>
      <c r="AA3" s="397"/>
      <c r="AB3" s="397"/>
      <c r="AC3" s="185" t="s">
        <v>488</v>
      </c>
      <c r="AD3" s="185"/>
      <c r="AE3" s="185"/>
      <c r="AF3" s="185"/>
      <c r="AG3" s="185"/>
      <c r="AH3" s="396" t="s">
        <v>393</v>
      </c>
      <c r="AI3" s="393"/>
      <c r="AJ3" s="393"/>
      <c r="AK3" s="393"/>
      <c r="AL3" s="393" t="s">
        <v>22</v>
      </c>
      <c r="AM3" s="393"/>
      <c r="AN3" s="393"/>
      <c r="AO3" s="398"/>
      <c r="AP3" s="399" t="s">
        <v>434</v>
      </c>
      <c r="AQ3" s="399"/>
      <c r="AR3" s="399"/>
      <c r="AS3" s="399"/>
      <c r="AT3" s="399"/>
      <c r="AU3" s="399"/>
      <c r="AV3" s="399"/>
      <c r="AW3" s="399"/>
      <c r="AX3" s="399"/>
    </row>
    <row r="4" spans="1:50" ht="26.25" customHeight="1">
      <c r="A4" s="1071">
        <v>1</v>
      </c>
      <c r="B4" s="1071">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71">
        <v>2</v>
      </c>
      <c r="B5" s="1071">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71">
        <v>3</v>
      </c>
      <c r="B6" s="1071">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71">
        <v>4</v>
      </c>
      <c r="B7" s="1071">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71">
        <v>5</v>
      </c>
      <c r="B8" s="1071">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71">
        <v>6</v>
      </c>
      <c r="B9" s="1071">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71">
        <v>7</v>
      </c>
      <c r="B10" s="1071">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71">
        <v>8</v>
      </c>
      <c r="B11" s="1071">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71">
        <v>9</v>
      </c>
      <c r="B12" s="1071">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71">
        <v>10</v>
      </c>
      <c r="B13" s="1071">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71">
        <v>11</v>
      </c>
      <c r="B14" s="1071">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71">
        <v>12</v>
      </c>
      <c r="B15" s="1071">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71">
        <v>13</v>
      </c>
      <c r="B16" s="1071">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71">
        <v>14</v>
      </c>
      <c r="B17" s="1071">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71">
        <v>15</v>
      </c>
      <c r="B18" s="1071">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71">
        <v>16</v>
      </c>
      <c r="B19" s="1071">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71">
        <v>17</v>
      </c>
      <c r="B20" s="1071">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71">
        <v>18</v>
      </c>
      <c r="B21" s="1071">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71">
        <v>19</v>
      </c>
      <c r="B22" s="1071">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71">
        <v>20</v>
      </c>
      <c r="B23" s="1071">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71">
        <v>21</v>
      </c>
      <c r="B24" s="1071">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71">
        <v>22</v>
      </c>
      <c r="B25" s="1071">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71">
        <v>23</v>
      </c>
      <c r="B26" s="1071">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71">
        <v>24</v>
      </c>
      <c r="B27" s="1071">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71">
        <v>25</v>
      </c>
      <c r="B28" s="1071">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71">
        <v>26</v>
      </c>
      <c r="B29" s="1071">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71">
        <v>27</v>
      </c>
      <c r="B30" s="1071">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71">
        <v>28</v>
      </c>
      <c r="B31" s="1071">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71">
        <v>29</v>
      </c>
      <c r="B32" s="1071">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71">
        <v>30</v>
      </c>
      <c r="B33" s="1071">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85" t="s">
        <v>433</v>
      </c>
      <c r="K36" s="394"/>
      <c r="L36" s="394"/>
      <c r="M36" s="394"/>
      <c r="N36" s="394"/>
      <c r="O36" s="394"/>
      <c r="P36" s="395" t="s">
        <v>28</v>
      </c>
      <c r="Q36" s="395"/>
      <c r="R36" s="395"/>
      <c r="S36" s="395"/>
      <c r="T36" s="395"/>
      <c r="U36" s="395"/>
      <c r="V36" s="395"/>
      <c r="W36" s="395"/>
      <c r="X36" s="395"/>
      <c r="Y36" s="396" t="s">
        <v>506</v>
      </c>
      <c r="Z36" s="397"/>
      <c r="AA36" s="397"/>
      <c r="AB36" s="397"/>
      <c r="AC36" s="185" t="s">
        <v>488</v>
      </c>
      <c r="AD36" s="185"/>
      <c r="AE36" s="185"/>
      <c r="AF36" s="185"/>
      <c r="AG36" s="185"/>
      <c r="AH36" s="396" t="s">
        <v>393</v>
      </c>
      <c r="AI36" s="393"/>
      <c r="AJ36" s="393"/>
      <c r="AK36" s="393"/>
      <c r="AL36" s="393" t="s">
        <v>22</v>
      </c>
      <c r="AM36" s="393"/>
      <c r="AN36" s="393"/>
      <c r="AO36" s="398"/>
      <c r="AP36" s="399" t="s">
        <v>434</v>
      </c>
      <c r="AQ36" s="399"/>
      <c r="AR36" s="399"/>
      <c r="AS36" s="399"/>
      <c r="AT36" s="399"/>
      <c r="AU36" s="399"/>
      <c r="AV36" s="399"/>
      <c r="AW36" s="399"/>
      <c r="AX36" s="399"/>
    </row>
    <row r="37" spans="1:50" ht="26.25" customHeight="1">
      <c r="A37" s="1071">
        <v>1</v>
      </c>
      <c r="B37" s="1071">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71">
        <v>2</v>
      </c>
      <c r="B38" s="1071">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71">
        <v>3</v>
      </c>
      <c r="B39" s="1071">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71">
        <v>4</v>
      </c>
      <c r="B40" s="1071">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71">
        <v>5</v>
      </c>
      <c r="B41" s="1071">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71">
        <v>6</v>
      </c>
      <c r="B42" s="1071">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71">
        <v>7</v>
      </c>
      <c r="B43" s="1071">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71">
        <v>8</v>
      </c>
      <c r="B44" s="1071">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71">
        <v>9</v>
      </c>
      <c r="B45" s="1071">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71">
        <v>10</v>
      </c>
      <c r="B46" s="1071">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71">
        <v>11</v>
      </c>
      <c r="B47" s="1071">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71">
        <v>12</v>
      </c>
      <c r="B48" s="1071">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71">
        <v>13</v>
      </c>
      <c r="B49" s="1071">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71">
        <v>14</v>
      </c>
      <c r="B50" s="1071">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71">
        <v>15</v>
      </c>
      <c r="B51" s="1071">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71">
        <v>16</v>
      </c>
      <c r="B52" s="1071">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71">
        <v>17</v>
      </c>
      <c r="B53" s="1071">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71">
        <v>18</v>
      </c>
      <c r="B54" s="1071">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71">
        <v>19</v>
      </c>
      <c r="B55" s="1071">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71">
        <v>20</v>
      </c>
      <c r="B56" s="1071">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71">
        <v>21</v>
      </c>
      <c r="B57" s="1071">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71">
        <v>22</v>
      </c>
      <c r="B58" s="1071">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71">
        <v>23</v>
      </c>
      <c r="B59" s="1071">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71">
        <v>24</v>
      </c>
      <c r="B60" s="1071">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71">
        <v>25</v>
      </c>
      <c r="B61" s="1071">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71">
        <v>26</v>
      </c>
      <c r="B62" s="1071">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71">
        <v>27</v>
      </c>
      <c r="B63" s="1071">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71">
        <v>28</v>
      </c>
      <c r="B64" s="1071">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71">
        <v>29</v>
      </c>
      <c r="B65" s="1071">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71">
        <v>30</v>
      </c>
      <c r="B66" s="1071">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85" t="s">
        <v>433</v>
      </c>
      <c r="K69" s="394"/>
      <c r="L69" s="394"/>
      <c r="M69" s="394"/>
      <c r="N69" s="394"/>
      <c r="O69" s="394"/>
      <c r="P69" s="395" t="s">
        <v>28</v>
      </c>
      <c r="Q69" s="395"/>
      <c r="R69" s="395"/>
      <c r="S69" s="395"/>
      <c r="T69" s="395"/>
      <c r="U69" s="395"/>
      <c r="V69" s="395"/>
      <c r="W69" s="395"/>
      <c r="X69" s="395"/>
      <c r="Y69" s="396" t="s">
        <v>506</v>
      </c>
      <c r="Z69" s="397"/>
      <c r="AA69" s="397"/>
      <c r="AB69" s="397"/>
      <c r="AC69" s="185" t="s">
        <v>488</v>
      </c>
      <c r="AD69" s="185"/>
      <c r="AE69" s="185"/>
      <c r="AF69" s="185"/>
      <c r="AG69" s="185"/>
      <c r="AH69" s="396" t="s">
        <v>393</v>
      </c>
      <c r="AI69" s="393"/>
      <c r="AJ69" s="393"/>
      <c r="AK69" s="393"/>
      <c r="AL69" s="393" t="s">
        <v>22</v>
      </c>
      <c r="AM69" s="393"/>
      <c r="AN69" s="393"/>
      <c r="AO69" s="398"/>
      <c r="AP69" s="399" t="s">
        <v>434</v>
      </c>
      <c r="AQ69" s="399"/>
      <c r="AR69" s="399"/>
      <c r="AS69" s="399"/>
      <c r="AT69" s="399"/>
      <c r="AU69" s="399"/>
      <c r="AV69" s="399"/>
      <c r="AW69" s="399"/>
      <c r="AX69" s="399"/>
    </row>
    <row r="70" spans="1:50" ht="26.25" customHeight="1">
      <c r="A70" s="1071">
        <v>1</v>
      </c>
      <c r="B70" s="1071">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71">
        <v>2</v>
      </c>
      <c r="B71" s="1071">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71">
        <v>3</v>
      </c>
      <c r="B72" s="1071">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71">
        <v>4</v>
      </c>
      <c r="B73" s="1071">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71">
        <v>5</v>
      </c>
      <c r="B74" s="1071">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71">
        <v>6</v>
      </c>
      <c r="B75" s="1071">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71">
        <v>7</v>
      </c>
      <c r="B76" s="1071">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71">
        <v>8</v>
      </c>
      <c r="B77" s="1071">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71">
        <v>9</v>
      </c>
      <c r="B78" s="1071">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71">
        <v>10</v>
      </c>
      <c r="B79" s="1071">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71">
        <v>11</v>
      </c>
      <c r="B80" s="1071">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71">
        <v>12</v>
      </c>
      <c r="B81" s="1071">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71">
        <v>13</v>
      </c>
      <c r="B82" s="1071">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71">
        <v>14</v>
      </c>
      <c r="B83" s="1071">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71">
        <v>15</v>
      </c>
      <c r="B84" s="1071">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71">
        <v>16</v>
      </c>
      <c r="B85" s="1071">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71">
        <v>17</v>
      </c>
      <c r="B86" s="1071">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71">
        <v>18</v>
      </c>
      <c r="B87" s="1071">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71">
        <v>19</v>
      </c>
      <c r="B88" s="1071">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71">
        <v>20</v>
      </c>
      <c r="B89" s="1071">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71">
        <v>21</v>
      </c>
      <c r="B90" s="1071">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71">
        <v>22</v>
      </c>
      <c r="B91" s="1071">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71">
        <v>23</v>
      </c>
      <c r="B92" s="1071">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71">
        <v>24</v>
      </c>
      <c r="B93" s="1071">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71">
        <v>25</v>
      </c>
      <c r="B94" s="1071">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71">
        <v>26</v>
      </c>
      <c r="B95" s="1071">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71">
        <v>27</v>
      </c>
      <c r="B96" s="1071">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71">
        <v>28</v>
      </c>
      <c r="B97" s="1071">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71">
        <v>29</v>
      </c>
      <c r="B98" s="1071">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71">
        <v>30</v>
      </c>
      <c r="B99" s="1071">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85" t="s">
        <v>433</v>
      </c>
      <c r="K102" s="394"/>
      <c r="L102" s="394"/>
      <c r="M102" s="394"/>
      <c r="N102" s="394"/>
      <c r="O102" s="394"/>
      <c r="P102" s="395" t="s">
        <v>28</v>
      </c>
      <c r="Q102" s="395"/>
      <c r="R102" s="395"/>
      <c r="S102" s="395"/>
      <c r="T102" s="395"/>
      <c r="U102" s="395"/>
      <c r="V102" s="395"/>
      <c r="W102" s="395"/>
      <c r="X102" s="395"/>
      <c r="Y102" s="396" t="s">
        <v>506</v>
      </c>
      <c r="Z102" s="397"/>
      <c r="AA102" s="397"/>
      <c r="AB102" s="397"/>
      <c r="AC102" s="185" t="s">
        <v>488</v>
      </c>
      <c r="AD102" s="185"/>
      <c r="AE102" s="185"/>
      <c r="AF102" s="185"/>
      <c r="AG102" s="185"/>
      <c r="AH102" s="396" t="s">
        <v>393</v>
      </c>
      <c r="AI102" s="393"/>
      <c r="AJ102" s="393"/>
      <c r="AK102" s="393"/>
      <c r="AL102" s="393" t="s">
        <v>22</v>
      </c>
      <c r="AM102" s="393"/>
      <c r="AN102" s="393"/>
      <c r="AO102" s="398"/>
      <c r="AP102" s="399" t="s">
        <v>434</v>
      </c>
      <c r="AQ102" s="399"/>
      <c r="AR102" s="399"/>
      <c r="AS102" s="399"/>
      <c r="AT102" s="399"/>
      <c r="AU102" s="399"/>
      <c r="AV102" s="399"/>
      <c r="AW102" s="399"/>
      <c r="AX102" s="399"/>
    </row>
    <row r="103" spans="1:50" ht="26.25" customHeight="1">
      <c r="A103" s="1071">
        <v>1</v>
      </c>
      <c r="B103" s="1071">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71">
        <v>2</v>
      </c>
      <c r="B104" s="1071">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71">
        <v>3</v>
      </c>
      <c r="B105" s="1071">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71">
        <v>4</v>
      </c>
      <c r="B106" s="1071">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71">
        <v>5</v>
      </c>
      <c r="B107" s="1071">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71">
        <v>6</v>
      </c>
      <c r="B108" s="1071">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71">
        <v>7</v>
      </c>
      <c r="B109" s="1071">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71">
        <v>8</v>
      </c>
      <c r="B110" s="1071">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71">
        <v>9</v>
      </c>
      <c r="B111" s="1071">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71">
        <v>10</v>
      </c>
      <c r="B112" s="1071">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71">
        <v>11</v>
      </c>
      <c r="B113" s="1071">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71">
        <v>12</v>
      </c>
      <c r="B114" s="1071">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71">
        <v>13</v>
      </c>
      <c r="B115" s="1071">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71">
        <v>14</v>
      </c>
      <c r="B116" s="1071">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71">
        <v>15</v>
      </c>
      <c r="B117" s="1071">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71">
        <v>16</v>
      </c>
      <c r="B118" s="1071">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71">
        <v>17</v>
      </c>
      <c r="B119" s="1071">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71">
        <v>18</v>
      </c>
      <c r="B120" s="1071">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71">
        <v>19</v>
      </c>
      <c r="B121" s="1071">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71">
        <v>20</v>
      </c>
      <c r="B122" s="1071">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71">
        <v>21</v>
      </c>
      <c r="B123" s="1071">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71">
        <v>22</v>
      </c>
      <c r="B124" s="1071">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71">
        <v>23</v>
      </c>
      <c r="B125" s="1071">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71">
        <v>24</v>
      </c>
      <c r="B126" s="1071">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71">
        <v>25</v>
      </c>
      <c r="B127" s="1071">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71">
        <v>26</v>
      </c>
      <c r="B128" s="1071">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71">
        <v>27</v>
      </c>
      <c r="B129" s="1071">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71">
        <v>28</v>
      </c>
      <c r="B130" s="1071">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71">
        <v>29</v>
      </c>
      <c r="B131" s="1071">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71">
        <v>30</v>
      </c>
      <c r="B132" s="1071">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85" t="s">
        <v>433</v>
      </c>
      <c r="K135" s="394"/>
      <c r="L135" s="394"/>
      <c r="M135" s="394"/>
      <c r="N135" s="394"/>
      <c r="O135" s="394"/>
      <c r="P135" s="395" t="s">
        <v>28</v>
      </c>
      <c r="Q135" s="395"/>
      <c r="R135" s="395"/>
      <c r="S135" s="395"/>
      <c r="T135" s="395"/>
      <c r="U135" s="395"/>
      <c r="V135" s="395"/>
      <c r="W135" s="395"/>
      <c r="X135" s="395"/>
      <c r="Y135" s="396" t="s">
        <v>506</v>
      </c>
      <c r="Z135" s="397"/>
      <c r="AA135" s="397"/>
      <c r="AB135" s="397"/>
      <c r="AC135" s="185" t="s">
        <v>488</v>
      </c>
      <c r="AD135" s="185"/>
      <c r="AE135" s="185"/>
      <c r="AF135" s="185"/>
      <c r="AG135" s="185"/>
      <c r="AH135" s="396" t="s">
        <v>393</v>
      </c>
      <c r="AI135" s="393"/>
      <c r="AJ135" s="393"/>
      <c r="AK135" s="393"/>
      <c r="AL135" s="393" t="s">
        <v>22</v>
      </c>
      <c r="AM135" s="393"/>
      <c r="AN135" s="393"/>
      <c r="AO135" s="398"/>
      <c r="AP135" s="399" t="s">
        <v>434</v>
      </c>
      <c r="AQ135" s="399"/>
      <c r="AR135" s="399"/>
      <c r="AS135" s="399"/>
      <c r="AT135" s="399"/>
      <c r="AU135" s="399"/>
      <c r="AV135" s="399"/>
      <c r="AW135" s="399"/>
      <c r="AX135" s="399"/>
    </row>
    <row r="136" spans="1:50" ht="26.25" customHeight="1">
      <c r="A136" s="1071">
        <v>1</v>
      </c>
      <c r="B136" s="1071">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71">
        <v>2</v>
      </c>
      <c r="B137" s="1071">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71">
        <v>3</v>
      </c>
      <c r="B138" s="1071">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71">
        <v>4</v>
      </c>
      <c r="B139" s="1071">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71">
        <v>5</v>
      </c>
      <c r="B140" s="1071">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71">
        <v>6</v>
      </c>
      <c r="B141" s="1071">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71">
        <v>7</v>
      </c>
      <c r="B142" s="1071">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71">
        <v>8</v>
      </c>
      <c r="B143" s="1071">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71">
        <v>9</v>
      </c>
      <c r="B144" s="1071">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71">
        <v>10</v>
      </c>
      <c r="B145" s="1071">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71">
        <v>11</v>
      </c>
      <c r="B146" s="1071">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71">
        <v>12</v>
      </c>
      <c r="B147" s="1071">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71">
        <v>13</v>
      </c>
      <c r="B148" s="1071">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71">
        <v>14</v>
      </c>
      <c r="B149" s="1071">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71">
        <v>15</v>
      </c>
      <c r="B150" s="1071">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71">
        <v>16</v>
      </c>
      <c r="B151" s="1071">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71">
        <v>17</v>
      </c>
      <c r="B152" s="1071">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71">
        <v>18</v>
      </c>
      <c r="B153" s="1071">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71">
        <v>19</v>
      </c>
      <c r="B154" s="1071">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71">
        <v>20</v>
      </c>
      <c r="B155" s="1071">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71">
        <v>21</v>
      </c>
      <c r="B156" s="1071">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71">
        <v>22</v>
      </c>
      <c r="B157" s="1071">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71">
        <v>23</v>
      </c>
      <c r="B158" s="1071">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71">
        <v>24</v>
      </c>
      <c r="B159" s="1071">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71">
        <v>25</v>
      </c>
      <c r="B160" s="1071">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71">
        <v>26</v>
      </c>
      <c r="B161" s="1071">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71">
        <v>27</v>
      </c>
      <c r="B162" s="1071">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71">
        <v>28</v>
      </c>
      <c r="B163" s="1071">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71">
        <v>29</v>
      </c>
      <c r="B164" s="1071">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71">
        <v>30</v>
      </c>
      <c r="B165" s="1071">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85" t="s">
        <v>433</v>
      </c>
      <c r="K168" s="394"/>
      <c r="L168" s="394"/>
      <c r="M168" s="394"/>
      <c r="N168" s="394"/>
      <c r="O168" s="394"/>
      <c r="P168" s="395" t="s">
        <v>28</v>
      </c>
      <c r="Q168" s="395"/>
      <c r="R168" s="395"/>
      <c r="S168" s="395"/>
      <c r="T168" s="395"/>
      <c r="U168" s="395"/>
      <c r="V168" s="395"/>
      <c r="W168" s="395"/>
      <c r="X168" s="395"/>
      <c r="Y168" s="396" t="s">
        <v>506</v>
      </c>
      <c r="Z168" s="397"/>
      <c r="AA168" s="397"/>
      <c r="AB168" s="397"/>
      <c r="AC168" s="185" t="s">
        <v>488</v>
      </c>
      <c r="AD168" s="185"/>
      <c r="AE168" s="185"/>
      <c r="AF168" s="185"/>
      <c r="AG168" s="185"/>
      <c r="AH168" s="396" t="s">
        <v>393</v>
      </c>
      <c r="AI168" s="393"/>
      <c r="AJ168" s="393"/>
      <c r="AK168" s="393"/>
      <c r="AL168" s="393" t="s">
        <v>22</v>
      </c>
      <c r="AM168" s="393"/>
      <c r="AN168" s="393"/>
      <c r="AO168" s="398"/>
      <c r="AP168" s="399" t="s">
        <v>434</v>
      </c>
      <c r="AQ168" s="399"/>
      <c r="AR168" s="399"/>
      <c r="AS168" s="399"/>
      <c r="AT168" s="399"/>
      <c r="AU168" s="399"/>
      <c r="AV168" s="399"/>
      <c r="AW168" s="399"/>
      <c r="AX168" s="399"/>
    </row>
    <row r="169" spans="1:50" ht="26.25" customHeight="1">
      <c r="A169" s="1071">
        <v>1</v>
      </c>
      <c r="B169" s="1071">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71">
        <v>2</v>
      </c>
      <c r="B170" s="1071">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71">
        <v>3</v>
      </c>
      <c r="B171" s="1071">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71">
        <v>4</v>
      </c>
      <c r="B172" s="1071">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71">
        <v>5</v>
      </c>
      <c r="B173" s="1071">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71">
        <v>6</v>
      </c>
      <c r="B174" s="1071">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71">
        <v>7</v>
      </c>
      <c r="B175" s="1071">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71">
        <v>8</v>
      </c>
      <c r="B176" s="1071">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71">
        <v>9</v>
      </c>
      <c r="B177" s="1071">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71">
        <v>10</v>
      </c>
      <c r="B178" s="1071">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71">
        <v>11</v>
      </c>
      <c r="B179" s="1071">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71">
        <v>12</v>
      </c>
      <c r="B180" s="1071">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71">
        <v>13</v>
      </c>
      <c r="B181" s="1071">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71">
        <v>14</v>
      </c>
      <c r="B182" s="1071">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71">
        <v>15</v>
      </c>
      <c r="B183" s="1071">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71">
        <v>16</v>
      </c>
      <c r="B184" s="1071">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71">
        <v>17</v>
      </c>
      <c r="B185" s="1071">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71">
        <v>18</v>
      </c>
      <c r="B186" s="1071">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71">
        <v>19</v>
      </c>
      <c r="B187" s="1071">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71">
        <v>20</v>
      </c>
      <c r="B188" s="1071">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71">
        <v>21</v>
      </c>
      <c r="B189" s="1071">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71">
        <v>22</v>
      </c>
      <c r="B190" s="1071">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71">
        <v>23</v>
      </c>
      <c r="B191" s="1071">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71">
        <v>24</v>
      </c>
      <c r="B192" s="1071">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71">
        <v>25</v>
      </c>
      <c r="B193" s="1071">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71">
        <v>26</v>
      </c>
      <c r="B194" s="1071">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71">
        <v>27</v>
      </c>
      <c r="B195" s="1071">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71">
        <v>28</v>
      </c>
      <c r="B196" s="1071">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71">
        <v>29</v>
      </c>
      <c r="B197" s="1071">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71">
        <v>30</v>
      </c>
      <c r="B198" s="1071">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85" t="s">
        <v>433</v>
      </c>
      <c r="K201" s="394"/>
      <c r="L201" s="394"/>
      <c r="M201" s="394"/>
      <c r="N201" s="394"/>
      <c r="O201" s="394"/>
      <c r="P201" s="395" t="s">
        <v>28</v>
      </c>
      <c r="Q201" s="395"/>
      <c r="R201" s="395"/>
      <c r="S201" s="395"/>
      <c r="T201" s="395"/>
      <c r="U201" s="395"/>
      <c r="V201" s="395"/>
      <c r="W201" s="395"/>
      <c r="X201" s="395"/>
      <c r="Y201" s="396" t="s">
        <v>506</v>
      </c>
      <c r="Z201" s="397"/>
      <c r="AA201" s="397"/>
      <c r="AB201" s="397"/>
      <c r="AC201" s="185" t="s">
        <v>488</v>
      </c>
      <c r="AD201" s="185"/>
      <c r="AE201" s="185"/>
      <c r="AF201" s="185"/>
      <c r="AG201" s="185"/>
      <c r="AH201" s="396" t="s">
        <v>393</v>
      </c>
      <c r="AI201" s="393"/>
      <c r="AJ201" s="393"/>
      <c r="AK201" s="393"/>
      <c r="AL201" s="393" t="s">
        <v>22</v>
      </c>
      <c r="AM201" s="393"/>
      <c r="AN201" s="393"/>
      <c r="AO201" s="398"/>
      <c r="AP201" s="399" t="s">
        <v>434</v>
      </c>
      <c r="AQ201" s="399"/>
      <c r="AR201" s="399"/>
      <c r="AS201" s="399"/>
      <c r="AT201" s="399"/>
      <c r="AU201" s="399"/>
      <c r="AV201" s="399"/>
      <c r="AW201" s="399"/>
      <c r="AX201" s="399"/>
    </row>
    <row r="202" spans="1:50" ht="26.25" customHeight="1">
      <c r="A202" s="1071">
        <v>1</v>
      </c>
      <c r="B202" s="1071">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71">
        <v>2</v>
      </c>
      <c r="B203" s="1071">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71">
        <v>3</v>
      </c>
      <c r="B204" s="1071">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71">
        <v>4</v>
      </c>
      <c r="B205" s="1071">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71">
        <v>5</v>
      </c>
      <c r="B206" s="1071">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71">
        <v>6</v>
      </c>
      <c r="B207" s="1071">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71">
        <v>7</v>
      </c>
      <c r="B208" s="1071">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71">
        <v>8</v>
      </c>
      <c r="B209" s="1071">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71">
        <v>9</v>
      </c>
      <c r="B210" s="1071">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71">
        <v>10</v>
      </c>
      <c r="B211" s="1071">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71">
        <v>11</v>
      </c>
      <c r="B212" s="1071">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71">
        <v>12</v>
      </c>
      <c r="B213" s="1071">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71">
        <v>13</v>
      </c>
      <c r="B214" s="1071">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71">
        <v>14</v>
      </c>
      <c r="B215" s="1071">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71">
        <v>15</v>
      </c>
      <c r="B216" s="1071">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71">
        <v>16</v>
      </c>
      <c r="B217" s="1071">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71">
        <v>17</v>
      </c>
      <c r="B218" s="1071">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71">
        <v>18</v>
      </c>
      <c r="B219" s="1071">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71">
        <v>19</v>
      </c>
      <c r="B220" s="1071">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71">
        <v>20</v>
      </c>
      <c r="B221" s="1071">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71">
        <v>21</v>
      </c>
      <c r="B222" s="1071">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71">
        <v>22</v>
      </c>
      <c r="B223" s="1071">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71">
        <v>23</v>
      </c>
      <c r="B224" s="1071">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71">
        <v>24</v>
      </c>
      <c r="B225" s="1071">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71">
        <v>25</v>
      </c>
      <c r="B226" s="1071">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71">
        <v>26</v>
      </c>
      <c r="B227" s="1071">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71">
        <v>27</v>
      </c>
      <c r="B228" s="1071">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71">
        <v>28</v>
      </c>
      <c r="B229" s="1071">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71">
        <v>29</v>
      </c>
      <c r="B230" s="1071">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71">
        <v>30</v>
      </c>
      <c r="B231" s="1071">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85" t="s">
        <v>433</v>
      </c>
      <c r="K234" s="394"/>
      <c r="L234" s="394"/>
      <c r="M234" s="394"/>
      <c r="N234" s="394"/>
      <c r="O234" s="394"/>
      <c r="P234" s="395" t="s">
        <v>28</v>
      </c>
      <c r="Q234" s="395"/>
      <c r="R234" s="395"/>
      <c r="S234" s="395"/>
      <c r="T234" s="395"/>
      <c r="U234" s="395"/>
      <c r="V234" s="395"/>
      <c r="W234" s="395"/>
      <c r="X234" s="395"/>
      <c r="Y234" s="396" t="s">
        <v>506</v>
      </c>
      <c r="Z234" s="397"/>
      <c r="AA234" s="397"/>
      <c r="AB234" s="397"/>
      <c r="AC234" s="185" t="s">
        <v>488</v>
      </c>
      <c r="AD234" s="185"/>
      <c r="AE234" s="185"/>
      <c r="AF234" s="185"/>
      <c r="AG234" s="185"/>
      <c r="AH234" s="396" t="s">
        <v>393</v>
      </c>
      <c r="AI234" s="393"/>
      <c r="AJ234" s="393"/>
      <c r="AK234" s="393"/>
      <c r="AL234" s="393" t="s">
        <v>22</v>
      </c>
      <c r="AM234" s="393"/>
      <c r="AN234" s="393"/>
      <c r="AO234" s="398"/>
      <c r="AP234" s="399" t="s">
        <v>434</v>
      </c>
      <c r="AQ234" s="399"/>
      <c r="AR234" s="399"/>
      <c r="AS234" s="399"/>
      <c r="AT234" s="399"/>
      <c r="AU234" s="399"/>
      <c r="AV234" s="399"/>
      <c r="AW234" s="399"/>
      <c r="AX234" s="399"/>
    </row>
    <row r="235" spans="1:50" ht="26.25" customHeight="1">
      <c r="A235" s="1071">
        <v>1</v>
      </c>
      <c r="B235" s="1071">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71">
        <v>2</v>
      </c>
      <c r="B236" s="1071">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71">
        <v>3</v>
      </c>
      <c r="B237" s="1071">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71">
        <v>4</v>
      </c>
      <c r="B238" s="1071">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71">
        <v>5</v>
      </c>
      <c r="B239" s="1071">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71">
        <v>6</v>
      </c>
      <c r="B240" s="1071">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71">
        <v>7</v>
      </c>
      <c r="B241" s="1071">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71">
        <v>8</v>
      </c>
      <c r="B242" s="1071">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71">
        <v>9</v>
      </c>
      <c r="B243" s="1071">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71">
        <v>10</v>
      </c>
      <c r="B244" s="1071">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71">
        <v>11</v>
      </c>
      <c r="B245" s="1071">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71">
        <v>12</v>
      </c>
      <c r="B246" s="1071">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71">
        <v>13</v>
      </c>
      <c r="B247" s="1071">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71">
        <v>14</v>
      </c>
      <c r="B248" s="1071">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71">
        <v>15</v>
      </c>
      <c r="B249" s="1071">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71">
        <v>16</v>
      </c>
      <c r="B250" s="1071">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71">
        <v>17</v>
      </c>
      <c r="B251" s="1071">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71">
        <v>18</v>
      </c>
      <c r="B252" s="1071">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71">
        <v>19</v>
      </c>
      <c r="B253" s="1071">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71">
        <v>20</v>
      </c>
      <c r="B254" s="1071">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71">
        <v>21</v>
      </c>
      <c r="B255" s="1071">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71">
        <v>22</v>
      </c>
      <c r="B256" s="1071">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71">
        <v>23</v>
      </c>
      <c r="B257" s="1071">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71">
        <v>24</v>
      </c>
      <c r="B258" s="1071">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71">
        <v>25</v>
      </c>
      <c r="B259" s="1071">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71">
        <v>26</v>
      </c>
      <c r="B260" s="1071">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71">
        <v>27</v>
      </c>
      <c r="B261" s="1071">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71">
        <v>28</v>
      </c>
      <c r="B262" s="1071">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71">
        <v>29</v>
      </c>
      <c r="B263" s="1071">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71">
        <v>30</v>
      </c>
      <c r="B264" s="1071">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85" t="s">
        <v>433</v>
      </c>
      <c r="K267" s="394"/>
      <c r="L267" s="394"/>
      <c r="M267" s="394"/>
      <c r="N267" s="394"/>
      <c r="O267" s="394"/>
      <c r="P267" s="395" t="s">
        <v>28</v>
      </c>
      <c r="Q267" s="395"/>
      <c r="R267" s="395"/>
      <c r="S267" s="395"/>
      <c r="T267" s="395"/>
      <c r="U267" s="395"/>
      <c r="V267" s="395"/>
      <c r="W267" s="395"/>
      <c r="X267" s="395"/>
      <c r="Y267" s="396" t="s">
        <v>506</v>
      </c>
      <c r="Z267" s="397"/>
      <c r="AA267" s="397"/>
      <c r="AB267" s="397"/>
      <c r="AC267" s="185" t="s">
        <v>488</v>
      </c>
      <c r="AD267" s="185"/>
      <c r="AE267" s="185"/>
      <c r="AF267" s="185"/>
      <c r="AG267" s="185"/>
      <c r="AH267" s="396" t="s">
        <v>393</v>
      </c>
      <c r="AI267" s="393"/>
      <c r="AJ267" s="393"/>
      <c r="AK267" s="393"/>
      <c r="AL267" s="393" t="s">
        <v>22</v>
      </c>
      <c r="AM267" s="393"/>
      <c r="AN267" s="393"/>
      <c r="AO267" s="398"/>
      <c r="AP267" s="399" t="s">
        <v>434</v>
      </c>
      <c r="AQ267" s="399"/>
      <c r="AR267" s="399"/>
      <c r="AS267" s="399"/>
      <c r="AT267" s="399"/>
      <c r="AU267" s="399"/>
      <c r="AV267" s="399"/>
      <c r="AW267" s="399"/>
      <c r="AX267" s="399"/>
    </row>
    <row r="268" spans="1:50" ht="26.25" customHeight="1">
      <c r="A268" s="1071">
        <v>1</v>
      </c>
      <c r="B268" s="1071">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71">
        <v>2</v>
      </c>
      <c r="B269" s="1071">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71">
        <v>3</v>
      </c>
      <c r="B270" s="1071">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71">
        <v>4</v>
      </c>
      <c r="B271" s="1071">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71">
        <v>5</v>
      </c>
      <c r="B272" s="1071">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71">
        <v>6</v>
      </c>
      <c r="B273" s="1071">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71">
        <v>7</v>
      </c>
      <c r="B274" s="1071">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71">
        <v>8</v>
      </c>
      <c r="B275" s="1071">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71">
        <v>9</v>
      </c>
      <c r="B276" s="1071">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71">
        <v>10</v>
      </c>
      <c r="B277" s="1071">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71">
        <v>11</v>
      </c>
      <c r="B278" s="1071">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71">
        <v>12</v>
      </c>
      <c r="B279" s="1071">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71">
        <v>13</v>
      </c>
      <c r="B280" s="1071">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71">
        <v>14</v>
      </c>
      <c r="B281" s="1071">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71">
        <v>15</v>
      </c>
      <c r="B282" s="1071">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71">
        <v>16</v>
      </c>
      <c r="B283" s="1071">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71">
        <v>17</v>
      </c>
      <c r="B284" s="1071">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71">
        <v>18</v>
      </c>
      <c r="B285" s="1071">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71">
        <v>19</v>
      </c>
      <c r="B286" s="1071">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71">
        <v>20</v>
      </c>
      <c r="B287" s="1071">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71">
        <v>21</v>
      </c>
      <c r="B288" s="1071">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71">
        <v>22</v>
      </c>
      <c r="B289" s="1071">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71">
        <v>23</v>
      </c>
      <c r="B290" s="1071">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71">
        <v>24</v>
      </c>
      <c r="B291" s="1071">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71">
        <v>25</v>
      </c>
      <c r="B292" s="1071">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71">
        <v>26</v>
      </c>
      <c r="B293" s="1071">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71">
        <v>27</v>
      </c>
      <c r="B294" s="1071">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71">
        <v>28</v>
      </c>
      <c r="B295" s="1071">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71">
        <v>29</v>
      </c>
      <c r="B296" s="1071">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71">
        <v>30</v>
      </c>
      <c r="B297" s="1071">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85" t="s">
        <v>433</v>
      </c>
      <c r="K300" s="394"/>
      <c r="L300" s="394"/>
      <c r="M300" s="394"/>
      <c r="N300" s="394"/>
      <c r="O300" s="394"/>
      <c r="P300" s="395" t="s">
        <v>28</v>
      </c>
      <c r="Q300" s="395"/>
      <c r="R300" s="395"/>
      <c r="S300" s="395"/>
      <c r="T300" s="395"/>
      <c r="U300" s="395"/>
      <c r="V300" s="395"/>
      <c r="W300" s="395"/>
      <c r="X300" s="395"/>
      <c r="Y300" s="396" t="s">
        <v>506</v>
      </c>
      <c r="Z300" s="397"/>
      <c r="AA300" s="397"/>
      <c r="AB300" s="397"/>
      <c r="AC300" s="185" t="s">
        <v>488</v>
      </c>
      <c r="AD300" s="185"/>
      <c r="AE300" s="185"/>
      <c r="AF300" s="185"/>
      <c r="AG300" s="185"/>
      <c r="AH300" s="396" t="s">
        <v>393</v>
      </c>
      <c r="AI300" s="393"/>
      <c r="AJ300" s="393"/>
      <c r="AK300" s="393"/>
      <c r="AL300" s="393" t="s">
        <v>22</v>
      </c>
      <c r="AM300" s="393"/>
      <c r="AN300" s="393"/>
      <c r="AO300" s="398"/>
      <c r="AP300" s="399" t="s">
        <v>434</v>
      </c>
      <c r="AQ300" s="399"/>
      <c r="AR300" s="399"/>
      <c r="AS300" s="399"/>
      <c r="AT300" s="399"/>
      <c r="AU300" s="399"/>
      <c r="AV300" s="399"/>
      <c r="AW300" s="399"/>
      <c r="AX300" s="399"/>
    </row>
    <row r="301" spans="1:50" ht="26.25" customHeight="1">
      <c r="A301" s="1071">
        <v>1</v>
      </c>
      <c r="B301" s="1071">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71">
        <v>2</v>
      </c>
      <c r="B302" s="1071">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71">
        <v>3</v>
      </c>
      <c r="B303" s="1071">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71">
        <v>4</v>
      </c>
      <c r="B304" s="1071">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71">
        <v>5</v>
      </c>
      <c r="B305" s="1071">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71">
        <v>6</v>
      </c>
      <c r="B306" s="1071">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71">
        <v>7</v>
      </c>
      <c r="B307" s="1071">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71">
        <v>8</v>
      </c>
      <c r="B308" s="1071">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71">
        <v>9</v>
      </c>
      <c r="B309" s="1071">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71">
        <v>10</v>
      </c>
      <c r="B310" s="1071">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71">
        <v>11</v>
      </c>
      <c r="B311" s="1071">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71">
        <v>12</v>
      </c>
      <c r="B312" s="1071">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71">
        <v>13</v>
      </c>
      <c r="B313" s="1071">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71">
        <v>14</v>
      </c>
      <c r="B314" s="1071">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71">
        <v>15</v>
      </c>
      <c r="B315" s="1071">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71">
        <v>16</v>
      </c>
      <c r="B316" s="1071">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71">
        <v>17</v>
      </c>
      <c r="B317" s="1071">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71">
        <v>18</v>
      </c>
      <c r="B318" s="1071">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71">
        <v>19</v>
      </c>
      <c r="B319" s="1071">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71">
        <v>20</v>
      </c>
      <c r="B320" s="1071">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71">
        <v>21</v>
      </c>
      <c r="B321" s="1071">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71">
        <v>22</v>
      </c>
      <c r="B322" s="1071">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71">
        <v>23</v>
      </c>
      <c r="B323" s="1071">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71">
        <v>24</v>
      </c>
      <c r="B324" s="1071">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71">
        <v>25</v>
      </c>
      <c r="B325" s="1071">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71">
        <v>26</v>
      </c>
      <c r="B326" s="1071">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71">
        <v>27</v>
      </c>
      <c r="B327" s="1071">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71">
        <v>28</v>
      </c>
      <c r="B328" s="1071">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71">
        <v>29</v>
      </c>
      <c r="B329" s="1071">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71">
        <v>30</v>
      </c>
      <c r="B330" s="1071">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85" t="s">
        <v>433</v>
      </c>
      <c r="K333" s="394"/>
      <c r="L333" s="394"/>
      <c r="M333" s="394"/>
      <c r="N333" s="394"/>
      <c r="O333" s="394"/>
      <c r="P333" s="395" t="s">
        <v>28</v>
      </c>
      <c r="Q333" s="395"/>
      <c r="R333" s="395"/>
      <c r="S333" s="395"/>
      <c r="T333" s="395"/>
      <c r="U333" s="395"/>
      <c r="V333" s="395"/>
      <c r="W333" s="395"/>
      <c r="X333" s="395"/>
      <c r="Y333" s="396" t="s">
        <v>506</v>
      </c>
      <c r="Z333" s="397"/>
      <c r="AA333" s="397"/>
      <c r="AB333" s="397"/>
      <c r="AC333" s="185" t="s">
        <v>488</v>
      </c>
      <c r="AD333" s="185"/>
      <c r="AE333" s="185"/>
      <c r="AF333" s="185"/>
      <c r="AG333" s="185"/>
      <c r="AH333" s="396" t="s">
        <v>393</v>
      </c>
      <c r="AI333" s="393"/>
      <c r="AJ333" s="393"/>
      <c r="AK333" s="393"/>
      <c r="AL333" s="393" t="s">
        <v>22</v>
      </c>
      <c r="AM333" s="393"/>
      <c r="AN333" s="393"/>
      <c r="AO333" s="398"/>
      <c r="AP333" s="399" t="s">
        <v>434</v>
      </c>
      <c r="AQ333" s="399"/>
      <c r="AR333" s="399"/>
      <c r="AS333" s="399"/>
      <c r="AT333" s="399"/>
      <c r="AU333" s="399"/>
      <c r="AV333" s="399"/>
      <c r="AW333" s="399"/>
      <c r="AX333" s="399"/>
    </row>
    <row r="334" spans="1:50" ht="26.25" customHeight="1">
      <c r="A334" s="1071">
        <v>1</v>
      </c>
      <c r="B334" s="1071">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71">
        <v>2</v>
      </c>
      <c r="B335" s="1071">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71">
        <v>3</v>
      </c>
      <c r="B336" s="1071">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71">
        <v>4</v>
      </c>
      <c r="B337" s="1071">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71">
        <v>5</v>
      </c>
      <c r="B338" s="1071">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71">
        <v>6</v>
      </c>
      <c r="B339" s="1071">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71">
        <v>7</v>
      </c>
      <c r="B340" s="1071">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71">
        <v>8</v>
      </c>
      <c r="B341" s="1071">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71">
        <v>9</v>
      </c>
      <c r="B342" s="1071">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71">
        <v>10</v>
      </c>
      <c r="B343" s="1071">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71">
        <v>11</v>
      </c>
      <c r="B344" s="1071">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71">
        <v>12</v>
      </c>
      <c r="B345" s="1071">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71">
        <v>13</v>
      </c>
      <c r="B346" s="1071">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71">
        <v>14</v>
      </c>
      <c r="B347" s="1071">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71">
        <v>15</v>
      </c>
      <c r="B348" s="1071">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71">
        <v>16</v>
      </c>
      <c r="B349" s="1071">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71">
        <v>17</v>
      </c>
      <c r="B350" s="1071">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71">
        <v>18</v>
      </c>
      <c r="B351" s="1071">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71">
        <v>19</v>
      </c>
      <c r="B352" s="1071">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71">
        <v>20</v>
      </c>
      <c r="B353" s="1071">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71">
        <v>21</v>
      </c>
      <c r="B354" s="1071">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71">
        <v>22</v>
      </c>
      <c r="B355" s="1071">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71">
        <v>23</v>
      </c>
      <c r="B356" s="1071">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71">
        <v>24</v>
      </c>
      <c r="B357" s="1071">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71">
        <v>25</v>
      </c>
      <c r="B358" s="1071">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71">
        <v>26</v>
      </c>
      <c r="B359" s="1071">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71">
        <v>27</v>
      </c>
      <c r="B360" s="1071">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71">
        <v>28</v>
      </c>
      <c r="B361" s="1071">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71">
        <v>29</v>
      </c>
      <c r="B362" s="1071">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71">
        <v>30</v>
      </c>
      <c r="B363" s="1071">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85" t="s">
        <v>433</v>
      </c>
      <c r="K366" s="394"/>
      <c r="L366" s="394"/>
      <c r="M366" s="394"/>
      <c r="N366" s="394"/>
      <c r="O366" s="394"/>
      <c r="P366" s="395" t="s">
        <v>28</v>
      </c>
      <c r="Q366" s="395"/>
      <c r="R366" s="395"/>
      <c r="S366" s="395"/>
      <c r="T366" s="395"/>
      <c r="U366" s="395"/>
      <c r="V366" s="395"/>
      <c r="W366" s="395"/>
      <c r="X366" s="395"/>
      <c r="Y366" s="396" t="s">
        <v>506</v>
      </c>
      <c r="Z366" s="397"/>
      <c r="AA366" s="397"/>
      <c r="AB366" s="397"/>
      <c r="AC366" s="185" t="s">
        <v>488</v>
      </c>
      <c r="AD366" s="185"/>
      <c r="AE366" s="185"/>
      <c r="AF366" s="185"/>
      <c r="AG366" s="185"/>
      <c r="AH366" s="396" t="s">
        <v>393</v>
      </c>
      <c r="AI366" s="393"/>
      <c r="AJ366" s="393"/>
      <c r="AK366" s="393"/>
      <c r="AL366" s="393" t="s">
        <v>22</v>
      </c>
      <c r="AM366" s="393"/>
      <c r="AN366" s="393"/>
      <c r="AO366" s="398"/>
      <c r="AP366" s="399" t="s">
        <v>434</v>
      </c>
      <c r="AQ366" s="399"/>
      <c r="AR366" s="399"/>
      <c r="AS366" s="399"/>
      <c r="AT366" s="399"/>
      <c r="AU366" s="399"/>
      <c r="AV366" s="399"/>
      <c r="AW366" s="399"/>
      <c r="AX366" s="399"/>
    </row>
    <row r="367" spans="1:50" ht="26.25" customHeight="1">
      <c r="A367" s="1071">
        <v>1</v>
      </c>
      <c r="B367" s="1071">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71">
        <v>2</v>
      </c>
      <c r="B368" s="1071">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71">
        <v>3</v>
      </c>
      <c r="B369" s="1071">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71">
        <v>4</v>
      </c>
      <c r="B370" s="1071">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71">
        <v>5</v>
      </c>
      <c r="B371" s="1071">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71">
        <v>6</v>
      </c>
      <c r="B372" s="1071">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71">
        <v>7</v>
      </c>
      <c r="B373" s="1071">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71">
        <v>8</v>
      </c>
      <c r="B374" s="1071">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71">
        <v>9</v>
      </c>
      <c r="B375" s="1071">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71">
        <v>10</v>
      </c>
      <c r="B376" s="1071">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71">
        <v>11</v>
      </c>
      <c r="B377" s="1071">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71">
        <v>12</v>
      </c>
      <c r="B378" s="1071">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71">
        <v>13</v>
      </c>
      <c r="B379" s="1071">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71">
        <v>14</v>
      </c>
      <c r="B380" s="1071">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71">
        <v>15</v>
      </c>
      <c r="B381" s="1071">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71">
        <v>16</v>
      </c>
      <c r="B382" s="1071">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71">
        <v>17</v>
      </c>
      <c r="B383" s="1071">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71">
        <v>18</v>
      </c>
      <c r="B384" s="1071">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71">
        <v>19</v>
      </c>
      <c r="B385" s="1071">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71">
        <v>20</v>
      </c>
      <c r="B386" s="1071">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71">
        <v>21</v>
      </c>
      <c r="B387" s="1071">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71">
        <v>22</v>
      </c>
      <c r="B388" s="1071">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71">
        <v>23</v>
      </c>
      <c r="B389" s="1071">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71">
        <v>24</v>
      </c>
      <c r="B390" s="1071">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71">
        <v>25</v>
      </c>
      <c r="B391" s="1071">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71">
        <v>26</v>
      </c>
      <c r="B392" s="1071">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71">
        <v>27</v>
      </c>
      <c r="B393" s="1071">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71">
        <v>28</v>
      </c>
      <c r="B394" s="1071">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71">
        <v>29</v>
      </c>
      <c r="B395" s="1071">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71">
        <v>30</v>
      </c>
      <c r="B396" s="1071">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85" t="s">
        <v>433</v>
      </c>
      <c r="K399" s="394"/>
      <c r="L399" s="394"/>
      <c r="M399" s="394"/>
      <c r="N399" s="394"/>
      <c r="O399" s="394"/>
      <c r="P399" s="395" t="s">
        <v>28</v>
      </c>
      <c r="Q399" s="395"/>
      <c r="R399" s="395"/>
      <c r="S399" s="395"/>
      <c r="T399" s="395"/>
      <c r="U399" s="395"/>
      <c r="V399" s="395"/>
      <c r="W399" s="395"/>
      <c r="X399" s="395"/>
      <c r="Y399" s="396" t="s">
        <v>506</v>
      </c>
      <c r="Z399" s="397"/>
      <c r="AA399" s="397"/>
      <c r="AB399" s="397"/>
      <c r="AC399" s="185" t="s">
        <v>488</v>
      </c>
      <c r="AD399" s="185"/>
      <c r="AE399" s="185"/>
      <c r="AF399" s="185"/>
      <c r="AG399" s="185"/>
      <c r="AH399" s="396" t="s">
        <v>393</v>
      </c>
      <c r="AI399" s="393"/>
      <c r="AJ399" s="393"/>
      <c r="AK399" s="393"/>
      <c r="AL399" s="393" t="s">
        <v>22</v>
      </c>
      <c r="AM399" s="393"/>
      <c r="AN399" s="393"/>
      <c r="AO399" s="398"/>
      <c r="AP399" s="399" t="s">
        <v>434</v>
      </c>
      <c r="AQ399" s="399"/>
      <c r="AR399" s="399"/>
      <c r="AS399" s="399"/>
      <c r="AT399" s="399"/>
      <c r="AU399" s="399"/>
      <c r="AV399" s="399"/>
      <c r="AW399" s="399"/>
      <c r="AX399" s="399"/>
    </row>
    <row r="400" spans="1:50" ht="26.25" customHeight="1">
      <c r="A400" s="1071">
        <v>1</v>
      </c>
      <c r="B400" s="1071">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71">
        <v>2</v>
      </c>
      <c r="B401" s="1071">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71">
        <v>3</v>
      </c>
      <c r="B402" s="1071">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71">
        <v>4</v>
      </c>
      <c r="B403" s="1071">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71">
        <v>5</v>
      </c>
      <c r="B404" s="1071">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71">
        <v>6</v>
      </c>
      <c r="B405" s="1071">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71">
        <v>7</v>
      </c>
      <c r="B406" s="1071">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71">
        <v>8</v>
      </c>
      <c r="B407" s="1071">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71">
        <v>9</v>
      </c>
      <c r="B408" s="1071">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71">
        <v>10</v>
      </c>
      <c r="B409" s="1071">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71">
        <v>11</v>
      </c>
      <c r="B410" s="1071">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71">
        <v>12</v>
      </c>
      <c r="B411" s="1071">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71">
        <v>13</v>
      </c>
      <c r="B412" s="1071">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71">
        <v>14</v>
      </c>
      <c r="B413" s="1071">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71">
        <v>15</v>
      </c>
      <c r="B414" s="1071">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71">
        <v>16</v>
      </c>
      <c r="B415" s="1071">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71">
        <v>17</v>
      </c>
      <c r="B416" s="1071">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71">
        <v>18</v>
      </c>
      <c r="B417" s="1071">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71">
        <v>19</v>
      </c>
      <c r="B418" s="1071">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71">
        <v>20</v>
      </c>
      <c r="B419" s="1071">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71">
        <v>21</v>
      </c>
      <c r="B420" s="1071">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71">
        <v>22</v>
      </c>
      <c r="B421" s="1071">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71">
        <v>23</v>
      </c>
      <c r="B422" s="1071">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71">
        <v>24</v>
      </c>
      <c r="B423" s="1071">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71">
        <v>25</v>
      </c>
      <c r="B424" s="1071">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71">
        <v>26</v>
      </c>
      <c r="B425" s="1071">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71">
        <v>27</v>
      </c>
      <c r="B426" s="1071">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71">
        <v>28</v>
      </c>
      <c r="B427" s="1071">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71">
        <v>29</v>
      </c>
      <c r="B428" s="1071">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71">
        <v>30</v>
      </c>
      <c r="B429" s="1071">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85" t="s">
        <v>433</v>
      </c>
      <c r="K432" s="394"/>
      <c r="L432" s="394"/>
      <c r="M432" s="394"/>
      <c r="N432" s="394"/>
      <c r="O432" s="394"/>
      <c r="P432" s="395" t="s">
        <v>28</v>
      </c>
      <c r="Q432" s="395"/>
      <c r="R432" s="395"/>
      <c r="S432" s="395"/>
      <c r="T432" s="395"/>
      <c r="U432" s="395"/>
      <c r="V432" s="395"/>
      <c r="W432" s="395"/>
      <c r="X432" s="395"/>
      <c r="Y432" s="396" t="s">
        <v>506</v>
      </c>
      <c r="Z432" s="397"/>
      <c r="AA432" s="397"/>
      <c r="AB432" s="397"/>
      <c r="AC432" s="185" t="s">
        <v>488</v>
      </c>
      <c r="AD432" s="185"/>
      <c r="AE432" s="185"/>
      <c r="AF432" s="185"/>
      <c r="AG432" s="185"/>
      <c r="AH432" s="396" t="s">
        <v>393</v>
      </c>
      <c r="AI432" s="393"/>
      <c r="AJ432" s="393"/>
      <c r="AK432" s="393"/>
      <c r="AL432" s="393" t="s">
        <v>22</v>
      </c>
      <c r="AM432" s="393"/>
      <c r="AN432" s="393"/>
      <c r="AO432" s="398"/>
      <c r="AP432" s="399" t="s">
        <v>434</v>
      </c>
      <c r="AQ432" s="399"/>
      <c r="AR432" s="399"/>
      <c r="AS432" s="399"/>
      <c r="AT432" s="399"/>
      <c r="AU432" s="399"/>
      <c r="AV432" s="399"/>
      <c r="AW432" s="399"/>
      <c r="AX432" s="399"/>
    </row>
    <row r="433" spans="1:50" ht="26.25" customHeight="1">
      <c r="A433" s="1071">
        <v>1</v>
      </c>
      <c r="B433" s="1071">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71">
        <v>2</v>
      </c>
      <c r="B434" s="1071">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71">
        <v>3</v>
      </c>
      <c r="B435" s="1071">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71">
        <v>4</v>
      </c>
      <c r="B436" s="1071">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71">
        <v>5</v>
      </c>
      <c r="B437" s="1071">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71">
        <v>6</v>
      </c>
      <c r="B438" s="1071">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71">
        <v>7</v>
      </c>
      <c r="B439" s="1071">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71">
        <v>8</v>
      </c>
      <c r="B440" s="1071">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71">
        <v>9</v>
      </c>
      <c r="B441" s="1071">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71">
        <v>10</v>
      </c>
      <c r="B442" s="1071">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71">
        <v>11</v>
      </c>
      <c r="B443" s="1071">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71">
        <v>12</v>
      </c>
      <c r="B444" s="1071">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71">
        <v>13</v>
      </c>
      <c r="B445" s="1071">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71">
        <v>14</v>
      </c>
      <c r="B446" s="1071">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71">
        <v>15</v>
      </c>
      <c r="B447" s="1071">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71">
        <v>16</v>
      </c>
      <c r="B448" s="1071">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71">
        <v>17</v>
      </c>
      <c r="B449" s="1071">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71">
        <v>18</v>
      </c>
      <c r="B450" s="1071">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71">
        <v>19</v>
      </c>
      <c r="B451" s="1071">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71">
        <v>20</v>
      </c>
      <c r="B452" s="1071">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71">
        <v>21</v>
      </c>
      <c r="B453" s="1071">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71">
        <v>22</v>
      </c>
      <c r="B454" s="1071">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71">
        <v>23</v>
      </c>
      <c r="B455" s="1071">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71">
        <v>24</v>
      </c>
      <c r="B456" s="1071">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71">
        <v>25</v>
      </c>
      <c r="B457" s="1071">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71">
        <v>26</v>
      </c>
      <c r="B458" s="1071">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71">
        <v>27</v>
      </c>
      <c r="B459" s="1071">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71">
        <v>28</v>
      </c>
      <c r="B460" s="1071">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71">
        <v>29</v>
      </c>
      <c r="B461" s="1071">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71">
        <v>30</v>
      </c>
      <c r="B462" s="1071">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85" t="s">
        <v>433</v>
      </c>
      <c r="K465" s="394"/>
      <c r="L465" s="394"/>
      <c r="M465" s="394"/>
      <c r="N465" s="394"/>
      <c r="O465" s="394"/>
      <c r="P465" s="395" t="s">
        <v>28</v>
      </c>
      <c r="Q465" s="395"/>
      <c r="R465" s="395"/>
      <c r="S465" s="395"/>
      <c r="T465" s="395"/>
      <c r="U465" s="395"/>
      <c r="V465" s="395"/>
      <c r="W465" s="395"/>
      <c r="X465" s="395"/>
      <c r="Y465" s="396" t="s">
        <v>506</v>
      </c>
      <c r="Z465" s="397"/>
      <c r="AA465" s="397"/>
      <c r="AB465" s="397"/>
      <c r="AC465" s="185" t="s">
        <v>488</v>
      </c>
      <c r="AD465" s="185"/>
      <c r="AE465" s="185"/>
      <c r="AF465" s="185"/>
      <c r="AG465" s="185"/>
      <c r="AH465" s="396" t="s">
        <v>393</v>
      </c>
      <c r="AI465" s="393"/>
      <c r="AJ465" s="393"/>
      <c r="AK465" s="393"/>
      <c r="AL465" s="393" t="s">
        <v>22</v>
      </c>
      <c r="AM465" s="393"/>
      <c r="AN465" s="393"/>
      <c r="AO465" s="398"/>
      <c r="AP465" s="399" t="s">
        <v>434</v>
      </c>
      <c r="AQ465" s="399"/>
      <c r="AR465" s="399"/>
      <c r="AS465" s="399"/>
      <c r="AT465" s="399"/>
      <c r="AU465" s="399"/>
      <c r="AV465" s="399"/>
      <c r="AW465" s="399"/>
      <c r="AX465" s="399"/>
    </row>
    <row r="466" spans="1:50" ht="26.25" customHeight="1">
      <c r="A466" s="1071">
        <v>1</v>
      </c>
      <c r="B466" s="1071">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71">
        <v>2</v>
      </c>
      <c r="B467" s="1071">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71">
        <v>3</v>
      </c>
      <c r="B468" s="1071">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71">
        <v>4</v>
      </c>
      <c r="B469" s="1071">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71">
        <v>5</v>
      </c>
      <c r="B470" s="1071">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71">
        <v>6</v>
      </c>
      <c r="B471" s="1071">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71">
        <v>7</v>
      </c>
      <c r="B472" s="1071">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71">
        <v>8</v>
      </c>
      <c r="B473" s="1071">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71">
        <v>9</v>
      </c>
      <c r="B474" s="1071">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71">
        <v>10</v>
      </c>
      <c r="B475" s="1071">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71">
        <v>11</v>
      </c>
      <c r="B476" s="1071">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71">
        <v>12</v>
      </c>
      <c r="B477" s="1071">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71">
        <v>13</v>
      </c>
      <c r="B478" s="1071">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71">
        <v>14</v>
      </c>
      <c r="B479" s="1071">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71">
        <v>15</v>
      </c>
      <c r="B480" s="1071">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71">
        <v>16</v>
      </c>
      <c r="B481" s="1071">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71">
        <v>17</v>
      </c>
      <c r="B482" s="1071">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71">
        <v>18</v>
      </c>
      <c r="B483" s="1071">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71">
        <v>19</v>
      </c>
      <c r="B484" s="1071">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71">
        <v>20</v>
      </c>
      <c r="B485" s="1071">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71">
        <v>21</v>
      </c>
      <c r="B486" s="1071">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71">
        <v>22</v>
      </c>
      <c r="B487" s="1071">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71">
        <v>23</v>
      </c>
      <c r="B488" s="1071">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71">
        <v>24</v>
      </c>
      <c r="B489" s="1071">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71">
        <v>25</v>
      </c>
      <c r="B490" s="1071">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71">
        <v>26</v>
      </c>
      <c r="B491" s="1071">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71">
        <v>27</v>
      </c>
      <c r="B492" s="1071">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71">
        <v>28</v>
      </c>
      <c r="B493" s="1071">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71">
        <v>29</v>
      </c>
      <c r="B494" s="1071">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71">
        <v>30</v>
      </c>
      <c r="B495" s="1071">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85" t="s">
        <v>433</v>
      </c>
      <c r="K498" s="394"/>
      <c r="L498" s="394"/>
      <c r="M498" s="394"/>
      <c r="N498" s="394"/>
      <c r="O498" s="394"/>
      <c r="P498" s="395" t="s">
        <v>28</v>
      </c>
      <c r="Q498" s="395"/>
      <c r="R498" s="395"/>
      <c r="S498" s="395"/>
      <c r="T498" s="395"/>
      <c r="U498" s="395"/>
      <c r="V498" s="395"/>
      <c r="W498" s="395"/>
      <c r="X498" s="395"/>
      <c r="Y498" s="396" t="s">
        <v>506</v>
      </c>
      <c r="Z498" s="397"/>
      <c r="AA498" s="397"/>
      <c r="AB498" s="397"/>
      <c r="AC498" s="185" t="s">
        <v>488</v>
      </c>
      <c r="AD498" s="185"/>
      <c r="AE498" s="185"/>
      <c r="AF498" s="185"/>
      <c r="AG498" s="185"/>
      <c r="AH498" s="396" t="s">
        <v>393</v>
      </c>
      <c r="AI498" s="393"/>
      <c r="AJ498" s="393"/>
      <c r="AK498" s="393"/>
      <c r="AL498" s="393" t="s">
        <v>22</v>
      </c>
      <c r="AM498" s="393"/>
      <c r="AN498" s="393"/>
      <c r="AO498" s="398"/>
      <c r="AP498" s="399" t="s">
        <v>434</v>
      </c>
      <c r="AQ498" s="399"/>
      <c r="AR498" s="399"/>
      <c r="AS498" s="399"/>
      <c r="AT498" s="399"/>
      <c r="AU498" s="399"/>
      <c r="AV498" s="399"/>
      <c r="AW498" s="399"/>
      <c r="AX498" s="399"/>
    </row>
    <row r="499" spans="1:50" ht="26.25" customHeight="1">
      <c r="A499" s="1071">
        <v>1</v>
      </c>
      <c r="B499" s="1071">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71">
        <v>2</v>
      </c>
      <c r="B500" s="1071">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71">
        <v>3</v>
      </c>
      <c r="B501" s="1071">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71">
        <v>4</v>
      </c>
      <c r="B502" s="1071">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71">
        <v>5</v>
      </c>
      <c r="B503" s="1071">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71">
        <v>6</v>
      </c>
      <c r="B504" s="1071">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71">
        <v>7</v>
      </c>
      <c r="B505" s="1071">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71">
        <v>8</v>
      </c>
      <c r="B506" s="1071">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71">
        <v>9</v>
      </c>
      <c r="B507" s="1071">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71">
        <v>10</v>
      </c>
      <c r="B508" s="1071">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71">
        <v>11</v>
      </c>
      <c r="B509" s="1071">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71">
        <v>12</v>
      </c>
      <c r="B510" s="1071">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71">
        <v>13</v>
      </c>
      <c r="B511" s="1071">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71">
        <v>14</v>
      </c>
      <c r="B512" s="1071">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71">
        <v>15</v>
      </c>
      <c r="B513" s="1071">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71">
        <v>16</v>
      </c>
      <c r="B514" s="1071">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71">
        <v>17</v>
      </c>
      <c r="B515" s="1071">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71">
        <v>18</v>
      </c>
      <c r="B516" s="1071">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71">
        <v>19</v>
      </c>
      <c r="B517" s="1071">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71">
        <v>20</v>
      </c>
      <c r="B518" s="1071">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71">
        <v>21</v>
      </c>
      <c r="B519" s="1071">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71">
        <v>22</v>
      </c>
      <c r="B520" s="1071">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71">
        <v>23</v>
      </c>
      <c r="B521" s="1071">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71">
        <v>24</v>
      </c>
      <c r="B522" s="1071">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71">
        <v>25</v>
      </c>
      <c r="B523" s="1071">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71">
        <v>26</v>
      </c>
      <c r="B524" s="1071">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71">
        <v>27</v>
      </c>
      <c r="B525" s="1071">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71">
        <v>28</v>
      </c>
      <c r="B526" s="1071">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71">
        <v>29</v>
      </c>
      <c r="B527" s="1071">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71">
        <v>30</v>
      </c>
      <c r="B528" s="1071">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85" t="s">
        <v>433</v>
      </c>
      <c r="K531" s="394"/>
      <c r="L531" s="394"/>
      <c r="M531" s="394"/>
      <c r="N531" s="394"/>
      <c r="O531" s="394"/>
      <c r="P531" s="395" t="s">
        <v>28</v>
      </c>
      <c r="Q531" s="395"/>
      <c r="R531" s="395"/>
      <c r="S531" s="395"/>
      <c r="T531" s="395"/>
      <c r="U531" s="395"/>
      <c r="V531" s="395"/>
      <c r="W531" s="395"/>
      <c r="X531" s="395"/>
      <c r="Y531" s="396" t="s">
        <v>506</v>
      </c>
      <c r="Z531" s="397"/>
      <c r="AA531" s="397"/>
      <c r="AB531" s="397"/>
      <c r="AC531" s="185" t="s">
        <v>488</v>
      </c>
      <c r="AD531" s="185"/>
      <c r="AE531" s="185"/>
      <c r="AF531" s="185"/>
      <c r="AG531" s="185"/>
      <c r="AH531" s="396" t="s">
        <v>393</v>
      </c>
      <c r="AI531" s="393"/>
      <c r="AJ531" s="393"/>
      <c r="AK531" s="393"/>
      <c r="AL531" s="393" t="s">
        <v>22</v>
      </c>
      <c r="AM531" s="393"/>
      <c r="AN531" s="393"/>
      <c r="AO531" s="398"/>
      <c r="AP531" s="399" t="s">
        <v>434</v>
      </c>
      <c r="AQ531" s="399"/>
      <c r="AR531" s="399"/>
      <c r="AS531" s="399"/>
      <c r="AT531" s="399"/>
      <c r="AU531" s="399"/>
      <c r="AV531" s="399"/>
      <c r="AW531" s="399"/>
      <c r="AX531" s="399"/>
    </row>
    <row r="532" spans="1:50" ht="26.25" customHeight="1">
      <c r="A532" s="1071">
        <v>1</v>
      </c>
      <c r="B532" s="1071">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71">
        <v>2</v>
      </c>
      <c r="B533" s="1071">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71">
        <v>3</v>
      </c>
      <c r="B534" s="1071">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71">
        <v>4</v>
      </c>
      <c r="B535" s="1071">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71">
        <v>5</v>
      </c>
      <c r="B536" s="1071">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71">
        <v>6</v>
      </c>
      <c r="B537" s="1071">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71">
        <v>7</v>
      </c>
      <c r="B538" s="1071">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71">
        <v>8</v>
      </c>
      <c r="B539" s="1071">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71">
        <v>9</v>
      </c>
      <c r="B540" s="1071">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71">
        <v>10</v>
      </c>
      <c r="B541" s="1071">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71">
        <v>11</v>
      </c>
      <c r="B542" s="1071">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71">
        <v>12</v>
      </c>
      <c r="B543" s="1071">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71">
        <v>13</v>
      </c>
      <c r="B544" s="1071">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71">
        <v>14</v>
      </c>
      <c r="B545" s="1071">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71">
        <v>15</v>
      </c>
      <c r="B546" s="1071">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71">
        <v>16</v>
      </c>
      <c r="B547" s="1071">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71">
        <v>17</v>
      </c>
      <c r="B548" s="1071">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71">
        <v>18</v>
      </c>
      <c r="B549" s="1071">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71">
        <v>19</v>
      </c>
      <c r="B550" s="1071">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71">
        <v>20</v>
      </c>
      <c r="B551" s="1071">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71">
        <v>21</v>
      </c>
      <c r="B552" s="1071">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71">
        <v>22</v>
      </c>
      <c r="B553" s="1071">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71">
        <v>23</v>
      </c>
      <c r="B554" s="1071">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71">
        <v>24</v>
      </c>
      <c r="B555" s="1071">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71">
        <v>25</v>
      </c>
      <c r="B556" s="1071">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71">
        <v>26</v>
      </c>
      <c r="B557" s="1071">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71">
        <v>27</v>
      </c>
      <c r="B558" s="1071">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71">
        <v>28</v>
      </c>
      <c r="B559" s="1071">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71">
        <v>29</v>
      </c>
      <c r="B560" s="1071">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71">
        <v>30</v>
      </c>
      <c r="B561" s="1071">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85" t="s">
        <v>433</v>
      </c>
      <c r="K564" s="394"/>
      <c r="L564" s="394"/>
      <c r="M564" s="394"/>
      <c r="N564" s="394"/>
      <c r="O564" s="394"/>
      <c r="P564" s="395" t="s">
        <v>28</v>
      </c>
      <c r="Q564" s="395"/>
      <c r="R564" s="395"/>
      <c r="S564" s="395"/>
      <c r="T564" s="395"/>
      <c r="U564" s="395"/>
      <c r="V564" s="395"/>
      <c r="W564" s="395"/>
      <c r="X564" s="395"/>
      <c r="Y564" s="396" t="s">
        <v>506</v>
      </c>
      <c r="Z564" s="397"/>
      <c r="AA564" s="397"/>
      <c r="AB564" s="397"/>
      <c r="AC564" s="185" t="s">
        <v>488</v>
      </c>
      <c r="AD564" s="185"/>
      <c r="AE564" s="185"/>
      <c r="AF564" s="185"/>
      <c r="AG564" s="185"/>
      <c r="AH564" s="396" t="s">
        <v>393</v>
      </c>
      <c r="AI564" s="393"/>
      <c r="AJ564" s="393"/>
      <c r="AK564" s="393"/>
      <c r="AL564" s="393" t="s">
        <v>22</v>
      </c>
      <c r="AM564" s="393"/>
      <c r="AN564" s="393"/>
      <c r="AO564" s="398"/>
      <c r="AP564" s="399" t="s">
        <v>434</v>
      </c>
      <c r="AQ564" s="399"/>
      <c r="AR564" s="399"/>
      <c r="AS564" s="399"/>
      <c r="AT564" s="399"/>
      <c r="AU564" s="399"/>
      <c r="AV564" s="399"/>
      <c r="AW564" s="399"/>
      <c r="AX564" s="399"/>
    </row>
    <row r="565" spans="1:50" ht="26.25" customHeight="1">
      <c r="A565" s="1071">
        <v>1</v>
      </c>
      <c r="B565" s="1071">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71">
        <v>2</v>
      </c>
      <c r="B566" s="1071">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71">
        <v>3</v>
      </c>
      <c r="B567" s="1071">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71">
        <v>4</v>
      </c>
      <c r="B568" s="1071">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71">
        <v>5</v>
      </c>
      <c r="B569" s="1071">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71">
        <v>6</v>
      </c>
      <c r="B570" s="1071">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71">
        <v>7</v>
      </c>
      <c r="B571" s="1071">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71">
        <v>8</v>
      </c>
      <c r="B572" s="1071">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71">
        <v>9</v>
      </c>
      <c r="B573" s="1071">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71">
        <v>10</v>
      </c>
      <c r="B574" s="1071">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71">
        <v>11</v>
      </c>
      <c r="B575" s="1071">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71">
        <v>12</v>
      </c>
      <c r="B576" s="1071">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71">
        <v>13</v>
      </c>
      <c r="B577" s="1071">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71">
        <v>14</v>
      </c>
      <c r="B578" s="1071">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71">
        <v>15</v>
      </c>
      <c r="B579" s="1071">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71">
        <v>16</v>
      </c>
      <c r="B580" s="1071">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71">
        <v>17</v>
      </c>
      <c r="B581" s="1071">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71">
        <v>18</v>
      </c>
      <c r="B582" s="1071">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71">
        <v>19</v>
      </c>
      <c r="B583" s="1071">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71">
        <v>20</v>
      </c>
      <c r="B584" s="1071">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71">
        <v>21</v>
      </c>
      <c r="B585" s="1071">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71">
        <v>22</v>
      </c>
      <c r="B586" s="1071">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71">
        <v>23</v>
      </c>
      <c r="B587" s="1071">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71">
        <v>24</v>
      </c>
      <c r="B588" s="1071">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71">
        <v>25</v>
      </c>
      <c r="B589" s="1071">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71">
        <v>26</v>
      </c>
      <c r="B590" s="1071">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71">
        <v>27</v>
      </c>
      <c r="B591" s="1071">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71">
        <v>28</v>
      </c>
      <c r="B592" s="1071">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71">
        <v>29</v>
      </c>
      <c r="B593" s="1071">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71">
        <v>30</v>
      </c>
      <c r="B594" s="1071">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85" t="s">
        <v>433</v>
      </c>
      <c r="K597" s="394"/>
      <c r="L597" s="394"/>
      <c r="M597" s="394"/>
      <c r="N597" s="394"/>
      <c r="O597" s="394"/>
      <c r="P597" s="395" t="s">
        <v>28</v>
      </c>
      <c r="Q597" s="395"/>
      <c r="R597" s="395"/>
      <c r="S597" s="395"/>
      <c r="T597" s="395"/>
      <c r="U597" s="395"/>
      <c r="V597" s="395"/>
      <c r="W597" s="395"/>
      <c r="X597" s="395"/>
      <c r="Y597" s="396" t="s">
        <v>506</v>
      </c>
      <c r="Z597" s="397"/>
      <c r="AA597" s="397"/>
      <c r="AB597" s="397"/>
      <c r="AC597" s="185" t="s">
        <v>488</v>
      </c>
      <c r="AD597" s="185"/>
      <c r="AE597" s="185"/>
      <c r="AF597" s="185"/>
      <c r="AG597" s="185"/>
      <c r="AH597" s="396" t="s">
        <v>393</v>
      </c>
      <c r="AI597" s="393"/>
      <c r="AJ597" s="393"/>
      <c r="AK597" s="393"/>
      <c r="AL597" s="393" t="s">
        <v>22</v>
      </c>
      <c r="AM597" s="393"/>
      <c r="AN597" s="393"/>
      <c r="AO597" s="398"/>
      <c r="AP597" s="399" t="s">
        <v>434</v>
      </c>
      <c r="AQ597" s="399"/>
      <c r="AR597" s="399"/>
      <c r="AS597" s="399"/>
      <c r="AT597" s="399"/>
      <c r="AU597" s="399"/>
      <c r="AV597" s="399"/>
      <c r="AW597" s="399"/>
      <c r="AX597" s="399"/>
    </row>
    <row r="598" spans="1:50" ht="26.25" customHeight="1">
      <c r="A598" s="1071">
        <v>1</v>
      </c>
      <c r="B598" s="1071">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71">
        <v>2</v>
      </c>
      <c r="B599" s="1071">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71">
        <v>3</v>
      </c>
      <c r="B600" s="1071">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71">
        <v>4</v>
      </c>
      <c r="B601" s="1071">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71">
        <v>5</v>
      </c>
      <c r="B602" s="1071">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71">
        <v>6</v>
      </c>
      <c r="B603" s="1071">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71">
        <v>7</v>
      </c>
      <c r="B604" s="1071">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71">
        <v>8</v>
      </c>
      <c r="B605" s="1071">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71">
        <v>9</v>
      </c>
      <c r="B606" s="1071">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71">
        <v>10</v>
      </c>
      <c r="B607" s="1071">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71">
        <v>11</v>
      </c>
      <c r="B608" s="1071">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71">
        <v>12</v>
      </c>
      <c r="B609" s="1071">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71">
        <v>13</v>
      </c>
      <c r="B610" s="1071">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71">
        <v>14</v>
      </c>
      <c r="B611" s="1071">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71">
        <v>15</v>
      </c>
      <c r="B612" s="1071">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71">
        <v>16</v>
      </c>
      <c r="B613" s="1071">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71">
        <v>17</v>
      </c>
      <c r="B614" s="1071">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71">
        <v>18</v>
      </c>
      <c r="B615" s="1071">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71">
        <v>19</v>
      </c>
      <c r="B616" s="1071">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71">
        <v>20</v>
      </c>
      <c r="B617" s="1071">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71">
        <v>21</v>
      </c>
      <c r="B618" s="1071">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71">
        <v>22</v>
      </c>
      <c r="B619" s="1071">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71">
        <v>23</v>
      </c>
      <c r="B620" s="1071">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71">
        <v>24</v>
      </c>
      <c r="B621" s="1071">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71">
        <v>25</v>
      </c>
      <c r="B622" s="1071">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71">
        <v>26</v>
      </c>
      <c r="B623" s="1071">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71">
        <v>27</v>
      </c>
      <c r="B624" s="1071">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71">
        <v>28</v>
      </c>
      <c r="B625" s="1071">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71">
        <v>29</v>
      </c>
      <c r="B626" s="1071">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71">
        <v>30</v>
      </c>
      <c r="B627" s="1071">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85" t="s">
        <v>433</v>
      </c>
      <c r="K630" s="394"/>
      <c r="L630" s="394"/>
      <c r="M630" s="394"/>
      <c r="N630" s="394"/>
      <c r="O630" s="394"/>
      <c r="P630" s="395" t="s">
        <v>28</v>
      </c>
      <c r="Q630" s="395"/>
      <c r="R630" s="395"/>
      <c r="S630" s="395"/>
      <c r="T630" s="395"/>
      <c r="U630" s="395"/>
      <c r="V630" s="395"/>
      <c r="W630" s="395"/>
      <c r="X630" s="395"/>
      <c r="Y630" s="396" t="s">
        <v>506</v>
      </c>
      <c r="Z630" s="397"/>
      <c r="AA630" s="397"/>
      <c r="AB630" s="397"/>
      <c r="AC630" s="185" t="s">
        <v>488</v>
      </c>
      <c r="AD630" s="185"/>
      <c r="AE630" s="185"/>
      <c r="AF630" s="185"/>
      <c r="AG630" s="185"/>
      <c r="AH630" s="396" t="s">
        <v>393</v>
      </c>
      <c r="AI630" s="393"/>
      <c r="AJ630" s="393"/>
      <c r="AK630" s="393"/>
      <c r="AL630" s="393" t="s">
        <v>22</v>
      </c>
      <c r="AM630" s="393"/>
      <c r="AN630" s="393"/>
      <c r="AO630" s="398"/>
      <c r="AP630" s="399" t="s">
        <v>434</v>
      </c>
      <c r="AQ630" s="399"/>
      <c r="AR630" s="399"/>
      <c r="AS630" s="399"/>
      <c r="AT630" s="399"/>
      <c r="AU630" s="399"/>
      <c r="AV630" s="399"/>
      <c r="AW630" s="399"/>
      <c r="AX630" s="399"/>
    </row>
    <row r="631" spans="1:50" ht="26.25" customHeight="1">
      <c r="A631" s="1071">
        <v>1</v>
      </c>
      <c r="B631" s="1071">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71">
        <v>2</v>
      </c>
      <c r="B632" s="1071">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71">
        <v>3</v>
      </c>
      <c r="B633" s="1071">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71">
        <v>4</v>
      </c>
      <c r="B634" s="1071">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71">
        <v>5</v>
      </c>
      <c r="B635" s="1071">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71">
        <v>6</v>
      </c>
      <c r="B636" s="1071">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71">
        <v>7</v>
      </c>
      <c r="B637" s="1071">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71">
        <v>8</v>
      </c>
      <c r="B638" s="1071">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71">
        <v>9</v>
      </c>
      <c r="B639" s="1071">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71">
        <v>10</v>
      </c>
      <c r="B640" s="1071">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71">
        <v>11</v>
      </c>
      <c r="B641" s="1071">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71">
        <v>12</v>
      </c>
      <c r="B642" s="1071">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71">
        <v>13</v>
      </c>
      <c r="B643" s="1071">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71">
        <v>14</v>
      </c>
      <c r="B644" s="1071">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71">
        <v>15</v>
      </c>
      <c r="B645" s="1071">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71">
        <v>16</v>
      </c>
      <c r="B646" s="1071">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71">
        <v>17</v>
      </c>
      <c r="B647" s="1071">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71">
        <v>18</v>
      </c>
      <c r="B648" s="1071">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71">
        <v>19</v>
      </c>
      <c r="B649" s="1071">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71">
        <v>20</v>
      </c>
      <c r="B650" s="1071">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71">
        <v>21</v>
      </c>
      <c r="B651" s="1071">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71">
        <v>22</v>
      </c>
      <c r="B652" s="1071">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71">
        <v>23</v>
      </c>
      <c r="B653" s="1071">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71">
        <v>24</v>
      </c>
      <c r="B654" s="1071">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71">
        <v>25</v>
      </c>
      <c r="B655" s="1071">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71">
        <v>26</v>
      </c>
      <c r="B656" s="1071">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71">
        <v>27</v>
      </c>
      <c r="B657" s="1071">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71">
        <v>28</v>
      </c>
      <c r="B658" s="1071">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71">
        <v>29</v>
      </c>
      <c r="B659" s="1071">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71">
        <v>30</v>
      </c>
      <c r="B660" s="1071">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85" t="s">
        <v>433</v>
      </c>
      <c r="K663" s="394"/>
      <c r="L663" s="394"/>
      <c r="M663" s="394"/>
      <c r="N663" s="394"/>
      <c r="O663" s="394"/>
      <c r="P663" s="395" t="s">
        <v>28</v>
      </c>
      <c r="Q663" s="395"/>
      <c r="R663" s="395"/>
      <c r="S663" s="395"/>
      <c r="T663" s="395"/>
      <c r="U663" s="395"/>
      <c r="V663" s="395"/>
      <c r="W663" s="395"/>
      <c r="X663" s="395"/>
      <c r="Y663" s="396" t="s">
        <v>506</v>
      </c>
      <c r="Z663" s="397"/>
      <c r="AA663" s="397"/>
      <c r="AB663" s="397"/>
      <c r="AC663" s="185" t="s">
        <v>488</v>
      </c>
      <c r="AD663" s="185"/>
      <c r="AE663" s="185"/>
      <c r="AF663" s="185"/>
      <c r="AG663" s="185"/>
      <c r="AH663" s="396" t="s">
        <v>393</v>
      </c>
      <c r="AI663" s="393"/>
      <c r="AJ663" s="393"/>
      <c r="AK663" s="393"/>
      <c r="AL663" s="393" t="s">
        <v>22</v>
      </c>
      <c r="AM663" s="393"/>
      <c r="AN663" s="393"/>
      <c r="AO663" s="398"/>
      <c r="AP663" s="399" t="s">
        <v>434</v>
      </c>
      <c r="AQ663" s="399"/>
      <c r="AR663" s="399"/>
      <c r="AS663" s="399"/>
      <c r="AT663" s="399"/>
      <c r="AU663" s="399"/>
      <c r="AV663" s="399"/>
      <c r="AW663" s="399"/>
      <c r="AX663" s="399"/>
    </row>
    <row r="664" spans="1:50" ht="26.25" customHeight="1">
      <c r="A664" s="1071">
        <v>1</v>
      </c>
      <c r="B664" s="1071">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71">
        <v>2</v>
      </c>
      <c r="B665" s="1071">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71">
        <v>3</v>
      </c>
      <c r="B666" s="1071">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71">
        <v>4</v>
      </c>
      <c r="B667" s="1071">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71">
        <v>5</v>
      </c>
      <c r="B668" s="1071">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71">
        <v>6</v>
      </c>
      <c r="B669" s="1071">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71">
        <v>7</v>
      </c>
      <c r="B670" s="1071">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71">
        <v>8</v>
      </c>
      <c r="B671" s="1071">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71">
        <v>9</v>
      </c>
      <c r="B672" s="1071">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71">
        <v>10</v>
      </c>
      <c r="B673" s="1071">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71">
        <v>11</v>
      </c>
      <c r="B674" s="1071">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71">
        <v>12</v>
      </c>
      <c r="B675" s="1071">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71">
        <v>13</v>
      </c>
      <c r="B676" s="1071">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71">
        <v>14</v>
      </c>
      <c r="B677" s="1071">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71">
        <v>15</v>
      </c>
      <c r="B678" s="1071">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71">
        <v>16</v>
      </c>
      <c r="B679" s="1071">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71">
        <v>17</v>
      </c>
      <c r="B680" s="1071">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71">
        <v>18</v>
      </c>
      <c r="B681" s="1071">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71">
        <v>19</v>
      </c>
      <c r="B682" s="1071">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71">
        <v>20</v>
      </c>
      <c r="B683" s="1071">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71">
        <v>21</v>
      </c>
      <c r="B684" s="1071">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71">
        <v>22</v>
      </c>
      <c r="B685" s="1071">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71">
        <v>23</v>
      </c>
      <c r="B686" s="1071">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71">
        <v>24</v>
      </c>
      <c r="B687" s="1071">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71">
        <v>25</v>
      </c>
      <c r="B688" s="1071">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71">
        <v>26</v>
      </c>
      <c r="B689" s="1071">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71">
        <v>27</v>
      </c>
      <c r="B690" s="1071">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71">
        <v>28</v>
      </c>
      <c r="B691" s="1071">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71">
        <v>29</v>
      </c>
      <c r="B692" s="1071">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71">
        <v>30</v>
      </c>
      <c r="B693" s="1071">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85" t="s">
        <v>433</v>
      </c>
      <c r="K696" s="394"/>
      <c r="L696" s="394"/>
      <c r="M696" s="394"/>
      <c r="N696" s="394"/>
      <c r="O696" s="394"/>
      <c r="P696" s="395" t="s">
        <v>28</v>
      </c>
      <c r="Q696" s="395"/>
      <c r="R696" s="395"/>
      <c r="S696" s="395"/>
      <c r="T696" s="395"/>
      <c r="U696" s="395"/>
      <c r="V696" s="395"/>
      <c r="W696" s="395"/>
      <c r="X696" s="395"/>
      <c r="Y696" s="396" t="s">
        <v>506</v>
      </c>
      <c r="Z696" s="397"/>
      <c r="AA696" s="397"/>
      <c r="AB696" s="397"/>
      <c r="AC696" s="185" t="s">
        <v>488</v>
      </c>
      <c r="AD696" s="185"/>
      <c r="AE696" s="185"/>
      <c r="AF696" s="185"/>
      <c r="AG696" s="185"/>
      <c r="AH696" s="396" t="s">
        <v>393</v>
      </c>
      <c r="AI696" s="393"/>
      <c r="AJ696" s="393"/>
      <c r="AK696" s="393"/>
      <c r="AL696" s="393" t="s">
        <v>22</v>
      </c>
      <c r="AM696" s="393"/>
      <c r="AN696" s="393"/>
      <c r="AO696" s="398"/>
      <c r="AP696" s="399" t="s">
        <v>434</v>
      </c>
      <c r="AQ696" s="399"/>
      <c r="AR696" s="399"/>
      <c r="AS696" s="399"/>
      <c r="AT696" s="399"/>
      <c r="AU696" s="399"/>
      <c r="AV696" s="399"/>
      <c r="AW696" s="399"/>
      <c r="AX696" s="399"/>
    </row>
    <row r="697" spans="1:50" ht="26.25" customHeight="1">
      <c r="A697" s="1071">
        <v>1</v>
      </c>
      <c r="B697" s="1071">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71">
        <v>2</v>
      </c>
      <c r="B698" s="1071">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71">
        <v>3</v>
      </c>
      <c r="B699" s="1071">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71">
        <v>4</v>
      </c>
      <c r="B700" s="1071">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71">
        <v>5</v>
      </c>
      <c r="B701" s="1071">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71">
        <v>6</v>
      </c>
      <c r="B702" s="1071">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71">
        <v>7</v>
      </c>
      <c r="B703" s="1071">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71">
        <v>8</v>
      </c>
      <c r="B704" s="1071">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71">
        <v>9</v>
      </c>
      <c r="B705" s="1071">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71">
        <v>10</v>
      </c>
      <c r="B706" s="1071">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71">
        <v>11</v>
      </c>
      <c r="B707" s="1071">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71">
        <v>12</v>
      </c>
      <c r="B708" s="1071">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71">
        <v>13</v>
      </c>
      <c r="B709" s="1071">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71">
        <v>14</v>
      </c>
      <c r="B710" s="1071">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71">
        <v>15</v>
      </c>
      <c r="B711" s="1071">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71">
        <v>16</v>
      </c>
      <c r="B712" s="1071">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71">
        <v>17</v>
      </c>
      <c r="B713" s="1071">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71">
        <v>18</v>
      </c>
      <c r="B714" s="1071">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71">
        <v>19</v>
      </c>
      <c r="B715" s="1071">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71">
        <v>20</v>
      </c>
      <c r="B716" s="1071">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71">
        <v>21</v>
      </c>
      <c r="B717" s="1071">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71">
        <v>22</v>
      </c>
      <c r="B718" s="1071">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71">
        <v>23</v>
      </c>
      <c r="B719" s="1071">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71">
        <v>24</v>
      </c>
      <c r="B720" s="1071">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71">
        <v>25</v>
      </c>
      <c r="B721" s="1071">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71">
        <v>26</v>
      </c>
      <c r="B722" s="1071">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71">
        <v>27</v>
      </c>
      <c r="B723" s="1071">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71">
        <v>28</v>
      </c>
      <c r="B724" s="1071">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71">
        <v>29</v>
      </c>
      <c r="B725" s="1071">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71">
        <v>30</v>
      </c>
      <c r="B726" s="1071">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85" t="s">
        <v>433</v>
      </c>
      <c r="K729" s="394"/>
      <c r="L729" s="394"/>
      <c r="M729" s="394"/>
      <c r="N729" s="394"/>
      <c r="O729" s="394"/>
      <c r="P729" s="395" t="s">
        <v>28</v>
      </c>
      <c r="Q729" s="395"/>
      <c r="R729" s="395"/>
      <c r="S729" s="395"/>
      <c r="T729" s="395"/>
      <c r="U729" s="395"/>
      <c r="V729" s="395"/>
      <c r="W729" s="395"/>
      <c r="X729" s="395"/>
      <c r="Y729" s="396" t="s">
        <v>506</v>
      </c>
      <c r="Z729" s="397"/>
      <c r="AA729" s="397"/>
      <c r="AB729" s="397"/>
      <c r="AC729" s="185" t="s">
        <v>488</v>
      </c>
      <c r="AD729" s="185"/>
      <c r="AE729" s="185"/>
      <c r="AF729" s="185"/>
      <c r="AG729" s="185"/>
      <c r="AH729" s="396" t="s">
        <v>393</v>
      </c>
      <c r="AI729" s="393"/>
      <c r="AJ729" s="393"/>
      <c r="AK729" s="393"/>
      <c r="AL729" s="393" t="s">
        <v>22</v>
      </c>
      <c r="AM729" s="393"/>
      <c r="AN729" s="393"/>
      <c r="AO729" s="398"/>
      <c r="AP729" s="399" t="s">
        <v>434</v>
      </c>
      <c r="AQ729" s="399"/>
      <c r="AR729" s="399"/>
      <c r="AS729" s="399"/>
      <c r="AT729" s="399"/>
      <c r="AU729" s="399"/>
      <c r="AV729" s="399"/>
      <c r="AW729" s="399"/>
      <c r="AX729" s="399"/>
    </row>
    <row r="730" spans="1:50" ht="26.25" customHeight="1">
      <c r="A730" s="1071">
        <v>1</v>
      </c>
      <c r="B730" s="1071">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71">
        <v>2</v>
      </c>
      <c r="B731" s="1071">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71">
        <v>3</v>
      </c>
      <c r="B732" s="1071">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71">
        <v>4</v>
      </c>
      <c r="B733" s="1071">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71">
        <v>5</v>
      </c>
      <c r="B734" s="1071">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71">
        <v>6</v>
      </c>
      <c r="B735" s="1071">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71">
        <v>7</v>
      </c>
      <c r="B736" s="1071">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71">
        <v>8</v>
      </c>
      <c r="B737" s="1071">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71">
        <v>9</v>
      </c>
      <c r="B738" s="1071">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71">
        <v>10</v>
      </c>
      <c r="B739" s="1071">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71">
        <v>11</v>
      </c>
      <c r="B740" s="1071">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71">
        <v>12</v>
      </c>
      <c r="B741" s="1071">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71">
        <v>13</v>
      </c>
      <c r="B742" s="1071">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71">
        <v>14</v>
      </c>
      <c r="B743" s="1071">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71">
        <v>15</v>
      </c>
      <c r="B744" s="1071">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71">
        <v>16</v>
      </c>
      <c r="B745" s="1071">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71">
        <v>17</v>
      </c>
      <c r="B746" s="1071">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71">
        <v>18</v>
      </c>
      <c r="B747" s="1071">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71">
        <v>19</v>
      </c>
      <c r="B748" s="1071">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71">
        <v>20</v>
      </c>
      <c r="B749" s="1071">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71">
        <v>21</v>
      </c>
      <c r="B750" s="1071">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71">
        <v>22</v>
      </c>
      <c r="B751" s="1071">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71">
        <v>23</v>
      </c>
      <c r="B752" s="1071">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71">
        <v>24</v>
      </c>
      <c r="B753" s="1071">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71">
        <v>25</v>
      </c>
      <c r="B754" s="1071">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71">
        <v>26</v>
      </c>
      <c r="B755" s="1071">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71">
        <v>27</v>
      </c>
      <c r="B756" s="1071">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71">
        <v>28</v>
      </c>
      <c r="B757" s="1071">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71">
        <v>29</v>
      </c>
      <c r="B758" s="1071">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71">
        <v>30</v>
      </c>
      <c r="B759" s="1071">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85" t="s">
        <v>433</v>
      </c>
      <c r="K762" s="394"/>
      <c r="L762" s="394"/>
      <c r="M762" s="394"/>
      <c r="N762" s="394"/>
      <c r="O762" s="394"/>
      <c r="P762" s="395" t="s">
        <v>28</v>
      </c>
      <c r="Q762" s="395"/>
      <c r="R762" s="395"/>
      <c r="S762" s="395"/>
      <c r="T762" s="395"/>
      <c r="U762" s="395"/>
      <c r="V762" s="395"/>
      <c r="W762" s="395"/>
      <c r="X762" s="395"/>
      <c r="Y762" s="396" t="s">
        <v>506</v>
      </c>
      <c r="Z762" s="397"/>
      <c r="AA762" s="397"/>
      <c r="AB762" s="397"/>
      <c r="AC762" s="185" t="s">
        <v>488</v>
      </c>
      <c r="AD762" s="185"/>
      <c r="AE762" s="185"/>
      <c r="AF762" s="185"/>
      <c r="AG762" s="185"/>
      <c r="AH762" s="396" t="s">
        <v>393</v>
      </c>
      <c r="AI762" s="393"/>
      <c r="AJ762" s="393"/>
      <c r="AK762" s="393"/>
      <c r="AL762" s="393" t="s">
        <v>22</v>
      </c>
      <c r="AM762" s="393"/>
      <c r="AN762" s="393"/>
      <c r="AO762" s="398"/>
      <c r="AP762" s="399" t="s">
        <v>434</v>
      </c>
      <c r="AQ762" s="399"/>
      <c r="AR762" s="399"/>
      <c r="AS762" s="399"/>
      <c r="AT762" s="399"/>
      <c r="AU762" s="399"/>
      <c r="AV762" s="399"/>
      <c r="AW762" s="399"/>
      <c r="AX762" s="399"/>
    </row>
    <row r="763" spans="1:50" ht="26.25" customHeight="1">
      <c r="A763" s="1071">
        <v>1</v>
      </c>
      <c r="B763" s="1071">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71">
        <v>2</v>
      </c>
      <c r="B764" s="1071">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71">
        <v>3</v>
      </c>
      <c r="B765" s="1071">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71">
        <v>4</v>
      </c>
      <c r="B766" s="1071">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71">
        <v>5</v>
      </c>
      <c r="B767" s="1071">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71">
        <v>6</v>
      </c>
      <c r="B768" s="1071">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71">
        <v>7</v>
      </c>
      <c r="B769" s="1071">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71">
        <v>8</v>
      </c>
      <c r="B770" s="1071">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71">
        <v>9</v>
      </c>
      <c r="B771" s="1071">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71">
        <v>10</v>
      </c>
      <c r="B772" s="1071">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71">
        <v>11</v>
      </c>
      <c r="B773" s="1071">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71">
        <v>12</v>
      </c>
      <c r="B774" s="1071">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71">
        <v>13</v>
      </c>
      <c r="B775" s="1071">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71">
        <v>14</v>
      </c>
      <c r="B776" s="1071">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71">
        <v>15</v>
      </c>
      <c r="B777" s="1071">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71">
        <v>16</v>
      </c>
      <c r="B778" s="1071">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71">
        <v>17</v>
      </c>
      <c r="B779" s="1071">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71">
        <v>18</v>
      </c>
      <c r="B780" s="1071">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71">
        <v>19</v>
      </c>
      <c r="B781" s="1071">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71">
        <v>20</v>
      </c>
      <c r="B782" s="1071">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71">
        <v>21</v>
      </c>
      <c r="B783" s="1071">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71">
        <v>22</v>
      </c>
      <c r="B784" s="1071">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71">
        <v>23</v>
      </c>
      <c r="B785" s="1071">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71">
        <v>24</v>
      </c>
      <c r="B786" s="1071">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71">
        <v>25</v>
      </c>
      <c r="B787" s="1071">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71">
        <v>26</v>
      </c>
      <c r="B788" s="1071">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71">
        <v>27</v>
      </c>
      <c r="B789" s="1071">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71">
        <v>28</v>
      </c>
      <c r="B790" s="1071">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71">
        <v>29</v>
      </c>
      <c r="B791" s="1071">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71">
        <v>30</v>
      </c>
      <c r="B792" s="1071">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85" t="s">
        <v>433</v>
      </c>
      <c r="K795" s="394"/>
      <c r="L795" s="394"/>
      <c r="M795" s="394"/>
      <c r="N795" s="394"/>
      <c r="O795" s="394"/>
      <c r="P795" s="395" t="s">
        <v>28</v>
      </c>
      <c r="Q795" s="395"/>
      <c r="R795" s="395"/>
      <c r="S795" s="395"/>
      <c r="T795" s="395"/>
      <c r="U795" s="395"/>
      <c r="V795" s="395"/>
      <c r="W795" s="395"/>
      <c r="X795" s="395"/>
      <c r="Y795" s="396" t="s">
        <v>506</v>
      </c>
      <c r="Z795" s="397"/>
      <c r="AA795" s="397"/>
      <c r="AB795" s="397"/>
      <c r="AC795" s="185" t="s">
        <v>488</v>
      </c>
      <c r="AD795" s="185"/>
      <c r="AE795" s="185"/>
      <c r="AF795" s="185"/>
      <c r="AG795" s="185"/>
      <c r="AH795" s="396" t="s">
        <v>393</v>
      </c>
      <c r="AI795" s="393"/>
      <c r="AJ795" s="393"/>
      <c r="AK795" s="393"/>
      <c r="AL795" s="393" t="s">
        <v>22</v>
      </c>
      <c r="AM795" s="393"/>
      <c r="AN795" s="393"/>
      <c r="AO795" s="398"/>
      <c r="AP795" s="399" t="s">
        <v>434</v>
      </c>
      <c r="AQ795" s="399"/>
      <c r="AR795" s="399"/>
      <c r="AS795" s="399"/>
      <c r="AT795" s="399"/>
      <c r="AU795" s="399"/>
      <c r="AV795" s="399"/>
      <c r="AW795" s="399"/>
      <c r="AX795" s="399"/>
    </row>
    <row r="796" spans="1:50" ht="26.25" customHeight="1">
      <c r="A796" s="1071">
        <v>1</v>
      </c>
      <c r="B796" s="1071">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71">
        <v>2</v>
      </c>
      <c r="B797" s="1071">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71">
        <v>3</v>
      </c>
      <c r="B798" s="1071">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71">
        <v>4</v>
      </c>
      <c r="B799" s="1071">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71">
        <v>5</v>
      </c>
      <c r="B800" s="1071">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71">
        <v>6</v>
      </c>
      <c r="B801" s="1071">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71">
        <v>7</v>
      </c>
      <c r="B802" s="1071">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71">
        <v>8</v>
      </c>
      <c r="B803" s="1071">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71">
        <v>9</v>
      </c>
      <c r="B804" s="1071">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71">
        <v>10</v>
      </c>
      <c r="B805" s="1071">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71">
        <v>11</v>
      </c>
      <c r="B806" s="1071">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71">
        <v>12</v>
      </c>
      <c r="B807" s="1071">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71">
        <v>13</v>
      </c>
      <c r="B808" s="1071">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71">
        <v>14</v>
      </c>
      <c r="B809" s="1071">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71">
        <v>15</v>
      </c>
      <c r="B810" s="1071">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71">
        <v>16</v>
      </c>
      <c r="B811" s="1071">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71">
        <v>17</v>
      </c>
      <c r="B812" s="1071">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71">
        <v>18</v>
      </c>
      <c r="B813" s="1071">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71">
        <v>19</v>
      </c>
      <c r="B814" s="1071">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71">
        <v>20</v>
      </c>
      <c r="B815" s="1071">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71">
        <v>21</v>
      </c>
      <c r="B816" s="1071">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71">
        <v>22</v>
      </c>
      <c r="B817" s="1071">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71">
        <v>23</v>
      </c>
      <c r="B818" s="1071">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71">
        <v>24</v>
      </c>
      <c r="B819" s="1071">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71">
        <v>25</v>
      </c>
      <c r="B820" s="1071">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71">
        <v>26</v>
      </c>
      <c r="B821" s="1071">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71">
        <v>27</v>
      </c>
      <c r="B822" s="1071">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71">
        <v>28</v>
      </c>
      <c r="B823" s="1071">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71">
        <v>29</v>
      </c>
      <c r="B824" s="1071">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71">
        <v>30</v>
      </c>
      <c r="B825" s="1071">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85" t="s">
        <v>433</v>
      </c>
      <c r="K828" s="394"/>
      <c r="L828" s="394"/>
      <c r="M828" s="394"/>
      <c r="N828" s="394"/>
      <c r="O828" s="394"/>
      <c r="P828" s="395" t="s">
        <v>28</v>
      </c>
      <c r="Q828" s="395"/>
      <c r="R828" s="395"/>
      <c r="S828" s="395"/>
      <c r="T828" s="395"/>
      <c r="U828" s="395"/>
      <c r="V828" s="395"/>
      <c r="W828" s="395"/>
      <c r="X828" s="395"/>
      <c r="Y828" s="396" t="s">
        <v>506</v>
      </c>
      <c r="Z828" s="397"/>
      <c r="AA828" s="397"/>
      <c r="AB828" s="397"/>
      <c r="AC828" s="185" t="s">
        <v>488</v>
      </c>
      <c r="AD828" s="185"/>
      <c r="AE828" s="185"/>
      <c r="AF828" s="185"/>
      <c r="AG828" s="185"/>
      <c r="AH828" s="396" t="s">
        <v>393</v>
      </c>
      <c r="AI828" s="393"/>
      <c r="AJ828" s="393"/>
      <c r="AK828" s="393"/>
      <c r="AL828" s="393" t="s">
        <v>22</v>
      </c>
      <c r="AM828" s="393"/>
      <c r="AN828" s="393"/>
      <c r="AO828" s="398"/>
      <c r="AP828" s="399" t="s">
        <v>434</v>
      </c>
      <c r="AQ828" s="399"/>
      <c r="AR828" s="399"/>
      <c r="AS828" s="399"/>
      <c r="AT828" s="399"/>
      <c r="AU828" s="399"/>
      <c r="AV828" s="399"/>
      <c r="AW828" s="399"/>
      <c r="AX828" s="399"/>
    </row>
    <row r="829" spans="1:50" ht="26.25" customHeight="1">
      <c r="A829" s="1071">
        <v>1</v>
      </c>
      <c r="B829" s="1071">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71">
        <v>2</v>
      </c>
      <c r="B830" s="1071">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71">
        <v>3</v>
      </c>
      <c r="B831" s="1071">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71">
        <v>4</v>
      </c>
      <c r="B832" s="1071">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71">
        <v>5</v>
      </c>
      <c r="B833" s="1071">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71">
        <v>6</v>
      </c>
      <c r="B834" s="1071">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71">
        <v>7</v>
      </c>
      <c r="B835" s="1071">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71">
        <v>8</v>
      </c>
      <c r="B836" s="1071">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71">
        <v>9</v>
      </c>
      <c r="B837" s="1071">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71">
        <v>10</v>
      </c>
      <c r="B838" s="1071">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71">
        <v>11</v>
      </c>
      <c r="B839" s="1071">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71">
        <v>12</v>
      </c>
      <c r="B840" s="1071">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71">
        <v>13</v>
      </c>
      <c r="B841" s="1071">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71">
        <v>14</v>
      </c>
      <c r="B842" s="1071">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71">
        <v>15</v>
      </c>
      <c r="B843" s="1071">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71">
        <v>16</v>
      </c>
      <c r="B844" s="1071">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71">
        <v>17</v>
      </c>
      <c r="B845" s="1071">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71">
        <v>18</v>
      </c>
      <c r="B846" s="1071">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71">
        <v>19</v>
      </c>
      <c r="B847" s="1071">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71">
        <v>20</v>
      </c>
      <c r="B848" s="1071">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71">
        <v>21</v>
      </c>
      <c r="B849" s="1071">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71">
        <v>22</v>
      </c>
      <c r="B850" s="1071">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71">
        <v>23</v>
      </c>
      <c r="B851" s="1071">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71">
        <v>24</v>
      </c>
      <c r="B852" s="1071">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71">
        <v>25</v>
      </c>
      <c r="B853" s="1071">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71">
        <v>26</v>
      </c>
      <c r="B854" s="1071">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71">
        <v>27</v>
      </c>
      <c r="B855" s="1071">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71">
        <v>28</v>
      </c>
      <c r="B856" s="1071">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71">
        <v>29</v>
      </c>
      <c r="B857" s="1071">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71">
        <v>30</v>
      </c>
      <c r="B858" s="1071">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85" t="s">
        <v>433</v>
      </c>
      <c r="K861" s="394"/>
      <c r="L861" s="394"/>
      <c r="M861" s="394"/>
      <c r="N861" s="394"/>
      <c r="O861" s="394"/>
      <c r="P861" s="395" t="s">
        <v>28</v>
      </c>
      <c r="Q861" s="395"/>
      <c r="R861" s="395"/>
      <c r="S861" s="395"/>
      <c r="T861" s="395"/>
      <c r="U861" s="395"/>
      <c r="V861" s="395"/>
      <c r="W861" s="395"/>
      <c r="X861" s="395"/>
      <c r="Y861" s="396" t="s">
        <v>506</v>
      </c>
      <c r="Z861" s="397"/>
      <c r="AA861" s="397"/>
      <c r="AB861" s="397"/>
      <c r="AC861" s="185" t="s">
        <v>488</v>
      </c>
      <c r="AD861" s="185"/>
      <c r="AE861" s="185"/>
      <c r="AF861" s="185"/>
      <c r="AG861" s="185"/>
      <c r="AH861" s="396" t="s">
        <v>393</v>
      </c>
      <c r="AI861" s="393"/>
      <c r="AJ861" s="393"/>
      <c r="AK861" s="393"/>
      <c r="AL861" s="393" t="s">
        <v>22</v>
      </c>
      <c r="AM861" s="393"/>
      <c r="AN861" s="393"/>
      <c r="AO861" s="398"/>
      <c r="AP861" s="399" t="s">
        <v>434</v>
      </c>
      <c r="AQ861" s="399"/>
      <c r="AR861" s="399"/>
      <c r="AS861" s="399"/>
      <c r="AT861" s="399"/>
      <c r="AU861" s="399"/>
      <c r="AV861" s="399"/>
      <c r="AW861" s="399"/>
      <c r="AX861" s="399"/>
    </row>
    <row r="862" spans="1:50" ht="26.25" customHeight="1">
      <c r="A862" s="1071">
        <v>1</v>
      </c>
      <c r="B862" s="1071">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71">
        <v>2</v>
      </c>
      <c r="B863" s="1071">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71">
        <v>3</v>
      </c>
      <c r="B864" s="1071">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71">
        <v>4</v>
      </c>
      <c r="B865" s="1071">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71">
        <v>5</v>
      </c>
      <c r="B866" s="1071">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71">
        <v>6</v>
      </c>
      <c r="B867" s="1071">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71">
        <v>7</v>
      </c>
      <c r="B868" s="1071">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71">
        <v>8</v>
      </c>
      <c r="B869" s="1071">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71">
        <v>9</v>
      </c>
      <c r="B870" s="1071">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71">
        <v>10</v>
      </c>
      <c r="B871" s="1071">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71">
        <v>11</v>
      </c>
      <c r="B872" s="1071">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71">
        <v>12</v>
      </c>
      <c r="B873" s="1071">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71">
        <v>13</v>
      </c>
      <c r="B874" s="1071">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71">
        <v>14</v>
      </c>
      <c r="B875" s="1071">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71">
        <v>15</v>
      </c>
      <c r="B876" s="1071">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71">
        <v>16</v>
      </c>
      <c r="B877" s="1071">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71">
        <v>17</v>
      </c>
      <c r="B878" s="1071">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71">
        <v>18</v>
      </c>
      <c r="B879" s="1071">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71">
        <v>19</v>
      </c>
      <c r="B880" s="1071">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71">
        <v>20</v>
      </c>
      <c r="B881" s="1071">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71">
        <v>21</v>
      </c>
      <c r="B882" s="1071">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71">
        <v>22</v>
      </c>
      <c r="B883" s="1071">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71">
        <v>23</v>
      </c>
      <c r="B884" s="1071">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71">
        <v>24</v>
      </c>
      <c r="B885" s="1071">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71">
        <v>25</v>
      </c>
      <c r="B886" s="1071">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71">
        <v>26</v>
      </c>
      <c r="B887" s="1071">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71">
        <v>27</v>
      </c>
      <c r="B888" s="1071">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71">
        <v>28</v>
      </c>
      <c r="B889" s="1071">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71">
        <v>29</v>
      </c>
      <c r="B890" s="1071">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71">
        <v>30</v>
      </c>
      <c r="B891" s="1071">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85" t="s">
        <v>433</v>
      </c>
      <c r="K894" s="394"/>
      <c r="L894" s="394"/>
      <c r="M894" s="394"/>
      <c r="N894" s="394"/>
      <c r="O894" s="394"/>
      <c r="P894" s="395" t="s">
        <v>28</v>
      </c>
      <c r="Q894" s="395"/>
      <c r="R894" s="395"/>
      <c r="S894" s="395"/>
      <c r="T894" s="395"/>
      <c r="U894" s="395"/>
      <c r="V894" s="395"/>
      <c r="W894" s="395"/>
      <c r="X894" s="395"/>
      <c r="Y894" s="396" t="s">
        <v>506</v>
      </c>
      <c r="Z894" s="397"/>
      <c r="AA894" s="397"/>
      <c r="AB894" s="397"/>
      <c r="AC894" s="185" t="s">
        <v>488</v>
      </c>
      <c r="AD894" s="185"/>
      <c r="AE894" s="185"/>
      <c r="AF894" s="185"/>
      <c r="AG894" s="185"/>
      <c r="AH894" s="396" t="s">
        <v>393</v>
      </c>
      <c r="AI894" s="393"/>
      <c r="AJ894" s="393"/>
      <c r="AK894" s="393"/>
      <c r="AL894" s="393" t="s">
        <v>22</v>
      </c>
      <c r="AM894" s="393"/>
      <c r="AN894" s="393"/>
      <c r="AO894" s="398"/>
      <c r="AP894" s="399" t="s">
        <v>434</v>
      </c>
      <c r="AQ894" s="399"/>
      <c r="AR894" s="399"/>
      <c r="AS894" s="399"/>
      <c r="AT894" s="399"/>
      <c r="AU894" s="399"/>
      <c r="AV894" s="399"/>
      <c r="AW894" s="399"/>
      <c r="AX894" s="399"/>
    </row>
    <row r="895" spans="1:50" ht="26.25" customHeight="1">
      <c r="A895" s="1071">
        <v>1</v>
      </c>
      <c r="B895" s="1071">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71">
        <v>2</v>
      </c>
      <c r="B896" s="1071">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71">
        <v>3</v>
      </c>
      <c r="B897" s="1071">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71">
        <v>4</v>
      </c>
      <c r="B898" s="1071">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71">
        <v>5</v>
      </c>
      <c r="B899" s="1071">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71">
        <v>6</v>
      </c>
      <c r="B900" s="1071">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71">
        <v>7</v>
      </c>
      <c r="B901" s="1071">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71">
        <v>8</v>
      </c>
      <c r="B902" s="1071">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71">
        <v>9</v>
      </c>
      <c r="B903" s="1071">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71">
        <v>10</v>
      </c>
      <c r="B904" s="1071">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71">
        <v>11</v>
      </c>
      <c r="B905" s="1071">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71">
        <v>12</v>
      </c>
      <c r="B906" s="1071">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71">
        <v>13</v>
      </c>
      <c r="B907" s="1071">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71">
        <v>14</v>
      </c>
      <c r="B908" s="1071">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71">
        <v>15</v>
      </c>
      <c r="B909" s="1071">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71">
        <v>16</v>
      </c>
      <c r="B910" s="1071">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71">
        <v>17</v>
      </c>
      <c r="B911" s="1071">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71">
        <v>18</v>
      </c>
      <c r="B912" s="1071">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71">
        <v>19</v>
      </c>
      <c r="B913" s="1071">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71">
        <v>20</v>
      </c>
      <c r="B914" s="1071">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71">
        <v>21</v>
      </c>
      <c r="B915" s="1071">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71">
        <v>22</v>
      </c>
      <c r="B916" s="1071">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71">
        <v>23</v>
      </c>
      <c r="B917" s="1071">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71">
        <v>24</v>
      </c>
      <c r="B918" s="1071">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71">
        <v>25</v>
      </c>
      <c r="B919" s="1071">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71">
        <v>26</v>
      </c>
      <c r="B920" s="1071">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71">
        <v>27</v>
      </c>
      <c r="B921" s="1071">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71">
        <v>28</v>
      </c>
      <c r="B922" s="1071">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71">
        <v>29</v>
      </c>
      <c r="B923" s="1071">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71">
        <v>30</v>
      </c>
      <c r="B924" s="1071">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85" t="s">
        <v>433</v>
      </c>
      <c r="K927" s="394"/>
      <c r="L927" s="394"/>
      <c r="M927" s="394"/>
      <c r="N927" s="394"/>
      <c r="O927" s="394"/>
      <c r="P927" s="395" t="s">
        <v>28</v>
      </c>
      <c r="Q927" s="395"/>
      <c r="R927" s="395"/>
      <c r="S927" s="395"/>
      <c r="T927" s="395"/>
      <c r="U927" s="395"/>
      <c r="V927" s="395"/>
      <c r="W927" s="395"/>
      <c r="X927" s="395"/>
      <c r="Y927" s="396" t="s">
        <v>506</v>
      </c>
      <c r="Z927" s="397"/>
      <c r="AA927" s="397"/>
      <c r="AB927" s="397"/>
      <c r="AC927" s="185" t="s">
        <v>488</v>
      </c>
      <c r="AD927" s="185"/>
      <c r="AE927" s="185"/>
      <c r="AF927" s="185"/>
      <c r="AG927" s="185"/>
      <c r="AH927" s="396" t="s">
        <v>393</v>
      </c>
      <c r="AI927" s="393"/>
      <c r="AJ927" s="393"/>
      <c r="AK927" s="393"/>
      <c r="AL927" s="393" t="s">
        <v>22</v>
      </c>
      <c r="AM927" s="393"/>
      <c r="AN927" s="393"/>
      <c r="AO927" s="398"/>
      <c r="AP927" s="399" t="s">
        <v>434</v>
      </c>
      <c r="AQ927" s="399"/>
      <c r="AR927" s="399"/>
      <c r="AS927" s="399"/>
      <c r="AT927" s="399"/>
      <c r="AU927" s="399"/>
      <c r="AV927" s="399"/>
      <c r="AW927" s="399"/>
      <c r="AX927" s="399"/>
    </row>
    <row r="928" spans="1:50" ht="26.25" customHeight="1">
      <c r="A928" s="1071">
        <v>1</v>
      </c>
      <c r="B928" s="1071">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71">
        <v>2</v>
      </c>
      <c r="B929" s="1071">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71">
        <v>3</v>
      </c>
      <c r="B930" s="1071">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71">
        <v>4</v>
      </c>
      <c r="B931" s="1071">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71">
        <v>5</v>
      </c>
      <c r="B932" s="1071">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71">
        <v>6</v>
      </c>
      <c r="B933" s="1071">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71">
        <v>7</v>
      </c>
      <c r="B934" s="1071">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71">
        <v>8</v>
      </c>
      <c r="B935" s="1071">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71">
        <v>9</v>
      </c>
      <c r="B936" s="1071">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71">
        <v>10</v>
      </c>
      <c r="B937" s="1071">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71">
        <v>11</v>
      </c>
      <c r="B938" s="1071">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71">
        <v>12</v>
      </c>
      <c r="B939" s="1071">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71">
        <v>13</v>
      </c>
      <c r="B940" s="1071">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71">
        <v>14</v>
      </c>
      <c r="B941" s="1071">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71">
        <v>15</v>
      </c>
      <c r="B942" s="1071">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71">
        <v>16</v>
      </c>
      <c r="B943" s="1071">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71">
        <v>17</v>
      </c>
      <c r="B944" s="1071">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71">
        <v>18</v>
      </c>
      <c r="B945" s="1071">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71">
        <v>19</v>
      </c>
      <c r="B946" s="1071">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71">
        <v>20</v>
      </c>
      <c r="B947" s="1071">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71">
        <v>21</v>
      </c>
      <c r="B948" s="1071">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71">
        <v>22</v>
      </c>
      <c r="B949" s="1071">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71">
        <v>23</v>
      </c>
      <c r="B950" s="1071">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71">
        <v>24</v>
      </c>
      <c r="B951" s="1071">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71">
        <v>25</v>
      </c>
      <c r="B952" s="1071">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71">
        <v>26</v>
      </c>
      <c r="B953" s="1071">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71">
        <v>27</v>
      </c>
      <c r="B954" s="1071">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71">
        <v>28</v>
      </c>
      <c r="B955" s="1071">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71">
        <v>29</v>
      </c>
      <c r="B956" s="1071">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71">
        <v>30</v>
      </c>
      <c r="B957" s="1071">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85" t="s">
        <v>433</v>
      </c>
      <c r="K960" s="394"/>
      <c r="L960" s="394"/>
      <c r="M960" s="394"/>
      <c r="N960" s="394"/>
      <c r="O960" s="394"/>
      <c r="P960" s="395" t="s">
        <v>28</v>
      </c>
      <c r="Q960" s="395"/>
      <c r="R960" s="395"/>
      <c r="S960" s="395"/>
      <c r="T960" s="395"/>
      <c r="U960" s="395"/>
      <c r="V960" s="395"/>
      <c r="W960" s="395"/>
      <c r="X960" s="395"/>
      <c r="Y960" s="396" t="s">
        <v>506</v>
      </c>
      <c r="Z960" s="397"/>
      <c r="AA960" s="397"/>
      <c r="AB960" s="397"/>
      <c r="AC960" s="185" t="s">
        <v>488</v>
      </c>
      <c r="AD960" s="185"/>
      <c r="AE960" s="185"/>
      <c r="AF960" s="185"/>
      <c r="AG960" s="185"/>
      <c r="AH960" s="396" t="s">
        <v>393</v>
      </c>
      <c r="AI960" s="393"/>
      <c r="AJ960" s="393"/>
      <c r="AK960" s="393"/>
      <c r="AL960" s="393" t="s">
        <v>22</v>
      </c>
      <c r="AM960" s="393"/>
      <c r="AN960" s="393"/>
      <c r="AO960" s="398"/>
      <c r="AP960" s="399" t="s">
        <v>434</v>
      </c>
      <c r="AQ960" s="399"/>
      <c r="AR960" s="399"/>
      <c r="AS960" s="399"/>
      <c r="AT960" s="399"/>
      <c r="AU960" s="399"/>
      <c r="AV960" s="399"/>
      <c r="AW960" s="399"/>
      <c r="AX960" s="399"/>
    </row>
    <row r="961" spans="1:50" ht="26.25" customHeight="1">
      <c r="A961" s="1071">
        <v>1</v>
      </c>
      <c r="B961" s="1071">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71">
        <v>2</v>
      </c>
      <c r="B962" s="1071">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71">
        <v>3</v>
      </c>
      <c r="B963" s="1071">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71">
        <v>4</v>
      </c>
      <c r="B964" s="1071">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71">
        <v>5</v>
      </c>
      <c r="B965" s="1071">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71">
        <v>6</v>
      </c>
      <c r="B966" s="1071">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71">
        <v>7</v>
      </c>
      <c r="B967" s="1071">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71">
        <v>8</v>
      </c>
      <c r="B968" s="1071">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71">
        <v>9</v>
      </c>
      <c r="B969" s="1071">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71">
        <v>10</v>
      </c>
      <c r="B970" s="1071">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71">
        <v>11</v>
      </c>
      <c r="B971" s="1071">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71">
        <v>12</v>
      </c>
      <c r="B972" s="1071">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71">
        <v>13</v>
      </c>
      <c r="B973" s="1071">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71">
        <v>14</v>
      </c>
      <c r="B974" s="1071">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71">
        <v>15</v>
      </c>
      <c r="B975" s="1071">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71">
        <v>16</v>
      </c>
      <c r="B976" s="1071">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71">
        <v>17</v>
      </c>
      <c r="B977" s="1071">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71">
        <v>18</v>
      </c>
      <c r="B978" s="1071">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71">
        <v>19</v>
      </c>
      <c r="B979" s="1071">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71">
        <v>20</v>
      </c>
      <c r="B980" s="1071">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71">
        <v>21</v>
      </c>
      <c r="B981" s="1071">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71">
        <v>22</v>
      </c>
      <c r="B982" s="1071">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71">
        <v>23</v>
      </c>
      <c r="B983" s="1071">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71">
        <v>24</v>
      </c>
      <c r="B984" s="1071">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71">
        <v>25</v>
      </c>
      <c r="B985" s="1071">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71">
        <v>26</v>
      </c>
      <c r="B986" s="1071">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71">
        <v>27</v>
      </c>
      <c r="B987" s="1071">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71">
        <v>28</v>
      </c>
      <c r="B988" s="1071">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71">
        <v>29</v>
      </c>
      <c r="B989" s="1071">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71">
        <v>30</v>
      </c>
      <c r="B990" s="1071">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85" t="s">
        <v>433</v>
      </c>
      <c r="K993" s="394"/>
      <c r="L993" s="394"/>
      <c r="M993" s="394"/>
      <c r="N993" s="394"/>
      <c r="O993" s="394"/>
      <c r="P993" s="395" t="s">
        <v>28</v>
      </c>
      <c r="Q993" s="395"/>
      <c r="R993" s="395"/>
      <c r="S993" s="395"/>
      <c r="T993" s="395"/>
      <c r="U993" s="395"/>
      <c r="V993" s="395"/>
      <c r="W993" s="395"/>
      <c r="X993" s="395"/>
      <c r="Y993" s="396" t="s">
        <v>506</v>
      </c>
      <c r="Z993" s="397"/>
      <c r="AA993" s="397"/>
      <c r="AB993" s="397"/>
      <c r="AC993" s="185" t="s">
        <v>488</v>
      </c>
      <c r="AD993" s="185"/>
      <c r="AE993" s="185"/>
      <c r="AF993" s="185"/>
      <c r="AG993" s="185"/>
      <c r="AH993" s="396" t="s">
        <v>393</v>
      </c>
      <c r="AI993" s="393"/>
      <c r="AJ993" s="393"/>
      <c r="AK993" s="393"/>
      <c r="AL993" s="393" t="s">
        <v>22</v>
      </c>
      <c r="AM993" s="393"/>
      <c r="AN993" s="393"/>
      <c r="AO993" s="398"/>
      <c r="AP993" s="399" t="s">
        <v>434</v>
      </c>
      <c r="AQ993" s="399"/>
      <c r="AR993" s="399"/>
      <c r="AS993" s="399"/>
      <c r="AT993" s="399"/>
      <c r="AU993" s="399"/>
      <c r="AV993" s="399"/>
      <c r="AW993" s="399"/>
      <c r="AX993" s="399"/>
    </row>
    <row r="994" spans="1:50" ht="26.25" customHeight="1">
      <c r="A994" s="1071">
        <v>1</v>
      </c>
      <c r="B994" s="1071">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71">
        <v>2</v>
      </c>
      <c r="B995" s="1071">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71">
        <v>3</v>
      </c>
      <c r="B996" s="1071">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71">
        <v>4</v>
      </c>
      <c r="B997" s="1071">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71">
        <v>5</v>
      </c>
      <c r="B998" s="1071">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71">
        <v>6</v>
      </c>
      <c r="B999" s="1071">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71">
        <v>7</v>
      </c>
      <c r="B1000" s="1071">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71">
        <v>8</v>
      </c>
      <c r="B1001" s="1071">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71">
        <v>9</v>
      </c>
      <c r="B1002" s="1071">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71">
        <v>10</v>
      </c>
      <c r="B1003" s="1071">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71">
        <v>11</v>
      </c>
      <c r="B1004" s="1071">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71">
        <v>12</v>
      </c>
      <c r="B1005" s="1071">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71">
        <v>13</v>
      </c>
      <c r="B1006" s="1071">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71">
        <v>14</v>
      </c>
      <c r="B1007" s="1071">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71">
        <v>15</v>
      </c>
      <c r="B1008" s="1071">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71">
        <v>16</v>
      </c>
      <c r="B1009" s="1071">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71">
        <v>17</v>
      </c>
      <c r="B1010" s="1071">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71">
        <v>18</v>
      </c>
      <c r="B1011" s="1071">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71">
        <v>19</v>
      </c>
      <c r="B1012" s="1071">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71">
        <v>20</v>
      </c>
      <c r="B1013" s="1071">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71">
        <v>21</v>
      </c>
      <c r="B1014" s="1071">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71">
        <v>22</v>
      </c>
      <c r="B1015" s="1071">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71">
        <v>23</v>
      </c>
      <c r="B1016" s="1071">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71">
        <v>24</v>
      </c>
      <c r="B1017" s="1071">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71">
        <v>25</v>
      </c>
      <c r="B1018" s="1071">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71">
        <v>26</v>
      </c>
      <c r="B1019" s="1071">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71">
        <v>27</v>
      </c>
      <c r="B1020" s="1071">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71">
        <v>28</v>
      </c>
      <c r="B1021" s="1071">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71">
        <v>29</v>
      </c>
      <c r="B1022" s="1071">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71">
        <v>30</v>
      </c>
      <c r="B1023" s="1071">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85" t="s">
        <v>433</v>
      </c>
      <c r="K1026" s="394"/>
      <c r="L1026" s="394"/>
      <c r="M1026" s="394"/>
      <c r="N1026" s="394"/>
      <c r="O1026" s="394"/>
      <c r="P1026" s="395" t="s">
        <v>28</v>
      </c>
      <c r="Q1026" s="395"/>
      <c r="R1026" s="395"/>
      <c r="S1026" s="395"/>
      <c r="T1026" s="395"/>
      <c r="U1026" s="395"/>
      <c r="V1026" s="395"/>
      <c r="W1026" s="395"/>
      <c r="X1026" s="395"/>
      <c r="Y1026" s="396" t="s">
        <v>506</v>
      </c>
      <c r="Z1026" s="397"/>
      <c r="AA1026" s="397"/>
      <c r="AB1026" s="397"/>
      <c r="AC1026" s="185" t="s">
        <v>488</v>
      </c>
      <c r="AD1026" s="185"/>
      <c r="AE1026" s="185"/>
      <c r="AF1026" s="185"/>
      <c r="AG1026" s="185"/>
      <c r="AH1026" s="396" t="s">
        <v>393</v>
      </c>
      <c r="AI1026" s="393"/>
      <c r="AJ1026" s="393"/>
      <c r="AK1026" s="393"/>
      <c r="AL1026" s="393" t="s">
        <v>22</v>
      </c>
      <c r="AM1026" s="393"/>
      <c r="AN1026" s="393"/>
      <c r="AO1026" s="398"/>
      <c r="AP1026" s="399" t="s">
        <v>434</v>
      </c>
      <c r="AQ1026" s="399"/>
      <c r="AR1026" s="399"/>
      <c r="AS1026" s="399"/>
      <c r="AT1026" s="399"/>
      <c r="AU1026" s="399"/>
      <c r="AV1026" s="399"/>
      <c r="AW1026" s="399"/>
      <c r="AX1026" s="399"/>
    </row>
    <row r="1027" spans="1:50" ht="26.25" customHeight="1">
      <c r="A1027" s="1071">
        <v>1</v>
      </c>
      <c r="B1027" s="1071">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71">
        <v>2</v>
      </c>
      <c r="B1028" s="1071">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71">
        <v>3</v>
      </c>
      <c r="B1029" s="1071">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71">
        <v>4</v>
      </c>
      <c r="B1030" s="1071">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71">
        <v>5</v>
      </c>
      <c r="B1031" s="1071">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71">
        <v>6</v>
      </c>
      <c r="B1032" s="1071">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71">
        <v>7</v>
      </c>
      <c r="B1033" s="1071">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71">
        <v>8</v>
      </c>
      <c r="B1034" s="1071">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71">
        <v>9</v>
      </c>
      <c r="B1035" s="1071">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71">
        <v>10</v>
      </c>
      <c r="B1036" s="1071">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71">
        <v>11</v>
      </c>
      <c r="B1037" s="1071">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71">
        <v>12</v>
      </c>
      <c r="B1038" s="1071">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71">
        <v>13</v>
      </c>
      <c r="B1039" s="1071">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71">
        <v>14</v>
      </c>
      <c r="B1040" s="1071">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71">
        <v>15</v>
      </c>
      <c r="B1041" s="1071">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71">
        <v>16</v>
      </c>
      <c r="B1042" s="1071">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71">
        <v>17</v>
      </c>
      <c r="B1043" s="1071">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71">
        <v>18</v>
      </c>
      <c r="B1044" s="1071">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71">
        <v>19</v>
      </c>
      <c r="B1045" s="1071">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71">
        <v>20</v>
      </c>
      <c r="B1046" s="1071">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71">
        <v>21</v>
      </c>
      <c r="B1047" s="1071">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71">
        <v>22</v>
      </c>
      <c r="B1048" s="1071">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71">
        <v>23</v>
      </c>
      <c r="B1049" s="1071">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71">
        <v>24</v>
      </c>
      <c r="B1050" s="1071">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71">
        <v>25</v>
      </c>
      <c r="B1051" s="1071">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71">
        <v>26</v>
      </c>
      <c r="B1052" s="1071">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71">
        <v>27</v>
      </c>
      <c r="B1053" s="1071">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71">
        <v>28</v>
      </c>
      <c r="B1054" s="1071">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71">
        <v>29</v>
      </c>
      <c r="B1055" s="1071">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71">
        <v>30</v>
      </c>
      <c r="B1056" s="1071">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85" t="s">
        <v>433</v>
      </c>
      <c r="K1059" s="394"/>
      <c r="L1059" s="394"/>
      <c r="M1059" s="394"/>
      <c r="N1059" s="394"/>
      <c r="O1059" s="394"/>
      <c r="P1059" s="395" t="s">
        <v>28</v>
      </c>
      <c r="Q1059" s="395"/>
      <c r="R1059" s="395"/>
      <c r="S1059" s="395"/>
      <c r="T1059" s="395"/>
      <c r="U1059" s="395"/>
      <c r="V1059" s="395"/>
      <c r="W1059" s="395"/>
      <c r="X1059" s="395"/>
      <c r="Y1059" s="396" t="s">
        <v>506</v>
      </c>
      <c r="Z1059" s="397"/>
      <c r="AA1059" s="397"/>
      <c r="AB1059" s="397"/>
      <c r="AC1059" s="185" t="s">
        <v>488</v>
      </c>
      <c r="AD1059" s="185"/>
      <c r="AE1059" s="185"/>
      <c r="AF1059" s="185"/>
      <c r="AG1059" s="185"/>
      <c r="AH1059" s="396" t="s">
        <v>393</v>
      </c>
      <c r="AI1059" s="393"/>
      <c r="AJ1059" s="393"/>
      <c r="AK1059" s="393"/>
      <c r="AL1059" s="393" t="s">
        <v>22</v>
      </c>
      <c r="AM1059" s="393"/>
      <c r="AN1059" s="393"/>
      <c r="AO1059" s="398"/>
      <c r="AP1059" s="399" t="s">
        <v>434</v>
      </c>
      <c r="AQ1059" s="399"/>
      <c r="AR1059" s="399"/>
      <c r="AS1059" s="399"/>
      <c r="AT1059" s="399"/>
      <c r="AU1059" s="399"/>
      <c r="AV1059" s="399"/>
      <c r="AW1059" s="399"/>
      <c r="AX1059" s="399"/>
    </row>
    <row r="1060" spans="1:50" ht="26.25" customHeight="1">
      <c r="A1060" s="1071">
        <v>1</v>
      </c>
      <c r="B1060" s="1071">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71">
        <v>2</v>
      </c>
      <c r="B1061" s="1071">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71">
        <v>3</v>
      </c>
      <c r="B1062" s="1071">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71">
        <v>4</v>
      </c>
      <c r="B1063" s="1071">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71">
        <v>5</v>
      </c>
      <c r="B1064" s="1071">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71">
        <v>6</v>
      </c>
      <c r="B1065" s="1071">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71">
        <v>7</v>
      </c>
      <c r="B1066" s="1071">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71">
        <v>8</v>
      </c>
      <c r="B1067" s="1071">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71">
        <v>9</v>
      </c>
      <c r="B1068" s="1071">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71">
        <v>10</v>
      </c>
      <c r="B1069" s="1071">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71">
        <v>11</v>
      </c>
      <c r="B1070" s="1071">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71">
        <v>12</v>
      </c>
      <c r="B1071" s="1071">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71">
        <v>13</v>
      </c>
      <c r="B1072" s="1071">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71">
        <v>14</v>
      </c>
      <c r="B1073" s="1071">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71">
        <v>15</v>
      </c>
      <c r="B1074" s="1071">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71">
        <v>16</v>
      </c>
      <c r="B1075" s="1071">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71">
        <v>17</v>
      </c>
      <c r="B1076" s="1071">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71">
        <v>18</v>
      </c>
      <c r="B1077" s="1071">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71">
        <v>19</v>
      </c>
      <c r="B1078" s="1071">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71">
        <v>20</v>
      </c>
      <c r="B1079" s="1071">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71">
        <v>21</v>
      </c>
      <c r="B1080" s="1071">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71">
        <v>22</v>
      </c>
      <c r="B1081" s="1071">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71">
        <v>23</v>
      </c>
      <c r="B1082" s="1071">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71">
        <v>24</v>
      </c>
      <c r="B1083" s="1071">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71">
        <v>25</v>
      </c>
      <c r="B1084" s="1071">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71">
        <v>26</v>
      </c>
      <c r="B1085" s="1071">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71">
        <v>27</v>
      </c>
      <c r="B1086" s="1071">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71">
        <v>28</v>
      </c>
      <c r="B1087" s="1071">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71">
        <v>29</v>
      </c>
      <c r="B1088" s="1071">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71">
        <v>30</v>
      </c>
      <c r="B1089" s="1071">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85" t="s">
        <v>433</v>
      </c>
      <c r="K1092" s="394"/>
      <c r="L1092" s="394"/>
      <c r="M1092" s="394"/>
      <c r="N1092" s="394"/>
      <c r="O1092" s="394"/>
      <c r="P1092" s="395" t="s">
        <v>28</v>
      </c>
      <c r="Q1092" s="395"/>
      <c r="R1092" s="395"/>
      <c r="S1092" s="395"/>
      <c r="T1092" s="395"/>
      <c r="U1092" s="395"/>
      <c r="V1092" s="395"/>
      <c r="W1092" s="395"/>
      <c r="X1092" s="395"/>
      <c r="Y1092" s="396" t="s">
        <v>506</v>
      </c>
      <c r="Z1092" s="397"/>
      <c r="AA1092" s="397"/>
      <c r="AB1092" s="397"/>
      <c r="AC1092" s="185" t="s">
        <v>488</v>
      </c>
      <c r="AD1092" s="185"/>
      <c r="AE1092" s="185"/>
      <c r="AF1092" s="185"/>
      <c r="AG1092" s="185"/>
      <c r="AH1092" s="396" t="s">
        <v>393</v>
      </c>
      <c r="AI1092" s="393"/>
      <c r="AJ1092" s="393"/>
      <c r="AK1092" s="393"/>
      <c r="AL1092" s="393" t="s">
        <v>22</v>
      </c>
      <c r="AM1092" s="393"/>
      <c r="AN1092" s="393"/>
      <c r="AO1092" s="398"/>
      <c r="AP1092" s="399" t="s">
        <v>434</v>
      </c>
      <c r="AQ1092" s="399"/>
      <c r="AR1092" s="399"/>
      <c r="AS1092" s="399"/>
      <c r="AT1092" s="399"/>
      <c r="AU1092" s="399"/>
      <c r="AV1092" s="399"/>
      <c r="AW1092" s="399"/>
      <c r="AX1092" s="399"/>
    </row>
    <row r="1093" spans="1:50" ht="26.25" customHeight="1">
      <c r="A1093" s="1071">
        <v>1</v>
      </c>
      <c r="B1093" s="1071">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71">
        <v>2</v>
      </c>
      <c r="B1094" s="1071">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71">
        <v>3</v>
      </c>
      <c r="B1095" s="1071">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71">
        <v>4</v>
      </c>
      <c r="B1096" s="1071">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71">
        <v>5</v>
      </c>
      <c r="B1097" s="1071">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71">
        <v>6</v>
      </c>
      <c r="B1098" s="1071">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71">
        <v>7</v>
      </c>
      <c r="B1099" s="1071">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71">
        <v>8</v>
      </c>
      <c r="B1100" s="1071">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71">
        <v>9</v>
      </c>
      <c r="B1101" s="1071">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71">
        <v>10</v>
      </c>
      <c r="B1102" s="1071">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71">
        <v>11</v>
      </c>
      <c r="B1103" s="1071">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71">
        <v>12</v>
      </c>
      <c r="B1104" s="1071">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71">
        <v>13</v>
      </c>
      <c r="B1105" s="1071">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71">
        <v>14</v>
      </c>
      <c r="B1106" s="1071">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71">
        <v>15</v>
      </c>
      <c r="B1107" s="1071">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71">
        <v>16</v>
      </c>
      <c r="B1108" s="1071">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71">
        <v>17</v>
      </c>
      <c r="B1109" s="1071">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71">
        <v>18</v>
      </c>
      <c r="B1110" s="1071">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71">
        <v>19</v>
      </c>
      <c r="B1111" s="1071">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71">
        <v>20</v>
      </c>
      <c r="B1112" s="1071">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71">
        <v>21</v>
      </c>
      <c r="B1113" s="1071">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71">
        <v>22</v>
      </c>
      <c r="B1114" s="1071">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71">
        <v>23</v>
      </c>
      <c r="B1115" s="1071">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71">
        <v>24</v>
      </c>
      <c r="B1116" s="1071">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71">
        <v>25</v>
      </c>
      <c r="B1117" s="1071">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71">
        <v>26</v>
      </c>
      <c r="B1118" s="1071">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71">
        <v>27</v>
      </c>
      <c r="B1119" s="1071">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71">
        <v>28</v>
      </c>
      <c r="B1120" s="1071">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71">
        <v>29</v>
      </c>
      <c r="B1121" s="1071">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71">
        <v>30</v>
      </c>
      <c r="B1122" s="1071">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85" t="s">
        <v>433</v>
      </c>
      <c r="K1125" s="394"/>
      <c r="L1125" s="394"/>
      <c r="M1125" s="394"/>
      <c r="N1125" s="394"/>
      <c r="O1125" s="394"/>
      <c r="P1125" s="395" t="s">
        <v>28</v>
      </c>
      <c r="Q1125" s="395"/>
      <c r="R1125" s="395"/>
      <c r="S1125" s="395"/>
      <c r="T1125" s="395"/>
      <c r="U1125" s="395"/>
      <c r="V1125" s="395"/>
      <c r="W1125" s="395"/>
      <c r="X1125" s="395"/>
      <c r="Y1125" s="396" t="s">
        <v>506</v>
      </c>
      <c r="Z1125" s="397"/>
      <c r="AA1125" s="397"/>
      <c r="AB1125" s="397"/>
      <c r="AC1125" s="185" t="s">
        <v>488</v>
      </c>
      <c r="AD1125" s="185"/>
      <c r="AE1125" s="185"/>
      <c r="AF1125" s="185"/>
      <c r="AG1125" s="185"/>
      <c r="AH1125" s="396" t="s">
        <v>393</v>
      </c>
      <c r="AI1125" s="393"/>
      <c r="AJ1125" s="393"/>
      <c r="AK1125" s="393"/>
      <c r="AL1125" s="393" t="s">
        <v>22</v>
      </c>
      <c r="AM1125" s="393"/>
      <c r="AN1125" s="393"/>
      <c r="AO1125" s="398"/>
      <c r="AP1125" s="399" t="s">
        <v>434</v>
      </c>
      <c r="AQ1125" s="399"/>
      <c r="AR1125" s="399"/>
      <c r="AS1125" s="399"/>
      <c r="AT1125" s="399"/>
      <c r="AU1125" s="399"/>
      <c r="AV1125" s="399"/>
      <c r="AW1125" s="399"/>
      <c r="AX1125" s="399"/>
    </row>
    <row r="1126" spans="1:50" ht="26.25" customHeight="1">
      <c r="A1126" s="1071">
        <v>1</v>
      </c>
      <c r="B1126" s="1071">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71">
        <v>2</v>
      </c>
      <c r="B1127" s="1071">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71">
        <v>3</v>
      </c>
      <c r="B1128" s="1071">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71">
        <v>4</v>
      </c>
      <c r="B1129" s="1071">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71">
        <v>5</v>
      </c>
      <c r="B1130" s="1071">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71">
        <v>6</v>
      </c>
      <c r="B1131" s="1071">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71">
        <v>7</v>
      </c>
      <c r="B1132" s="1071">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71">
        <v>8</v>
      </c>
      <c r="B1133" s="1071">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71">
        <v>9</v>
      </c>
      <c r="B1134" s="1071">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71">
        <v>10</v>
      </c>
      <c r="B1135" s="1071">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71">
        <v>11</v>
      </c>
      <c r="B1136" s="1071">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71">
        <v>12</v>
      </c>
      <c r="B1137" s="1071">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71">
        <v>13</v>
      </c>
      <c r="B1138" s="1071">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71">
        <v>14</v>
      </c>
      <c r="B1139" s="1071">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71">
        <v>15</v>
      </c>
      <c r="B1140" s="1071">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71">
        <v>16</v>
      </c>
      <c r="B1141" s="1071">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71">
        <v>17</v>
      </c>
      <c r="B1142" s="1071">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71">
        <v>18</v>
      </c>
      <c r="B1143" s="1071">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71">
        <v>19</v>
      </c>
      <c r="B1144" s="1071">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71">
        <v>20</v>
      </c>
      <c r="B1145" s="1071">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71">
        <v>21</v>
      </c>
      <c r="B1146" s="1071">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71">
        <v>22</v>
      </c>
      <c r="B1147" s="1071">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71">
        <v>23</v>
      </c>
      <c r="B1148" s="1071">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71">
        <v>24</v>
      </c>
      <c r="B1149" s="1071">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71">
        <v>25</v>
      </c>
      <c r="B1150" s="1071">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71">
        <v>26</v>
      </c>
      <c r="B1151" s="1071">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71">
        <v>27</v>
      </c>
      <c r="B1152" s="1071">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71">
        <v>28</v>
      </c>
      <c r="B1153" s="1071">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71">
        <v>29</v>
      </c>
      <c r="B1154" s="1071">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71">
        <v>30</v>
      </c>
      <c r="B1155" s="1071">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85" t="s">
        <v>433</v>
      </c>
      <c r="K1158" s="394"/>
      <c r="L1158" s="394"/>
      <c r="M1158" s="394"/>
      <c r="N1158" s="394"/>
      <c r="O1158" s="394"/>
      <c r="P1158" s="395" t="s">
        <v>28</v>
      </c>
      <c r="Q1158" s="395"/>
      <c r="R1158" s="395"/>
      <c r="S1158" s="395"/>
      <c r="T1158" s="395"/>
      <c r="U1158" s="395"/>
      <c r="V1158" s="395"/>
      <c r="W1158" s="395"/>
      <c r="X1158" s="395"/>
      <c r="Y1158" s="396" t="s">
        <v>506</v>
      </c>
      <c r="Z1158" s="397"/>
      <c r="AA1158" s="397"/>
      <c r="AB1158" s="397"/>
      <c r="AC1158" s="185" t="s">
        <v>488</v>
      </c>
      <c r="AD1158" s="185"/>
      <c r="AE1158" s="185"/>
      <c r="AF1158" s="185"/>
      <c r="AG1158" s="185"/>
      <c r="AH1158" s="396" t="s">
        <v>393</v>
      </c>
      <c r="AI1158" s="393"/>
      <c r="AJ1158" s="393"/>
      <c r="AK1158" s="393"/>
      <c r="AL1158" s="393" t="s">
        <v>22</v>
      </c>
      <c r="AM1158" s="393"/>
      <c r="AN1158" s="393"/>
      <c r="AO1158" s="398"/>
      <c r="AP1158" s="399" t="s">
        <v>434</v>
      </c>
      <c r="AQ1158" s="399"/>
      <c r="AR1158" s="399"/>
      <c r="AS1158" s="399"/>
      <c r="AT1158" s="399"/>
      <c r="AU1158" s="399"/>
      <c r="AV1158" s="399"/>
      <c r="AW1158" s="399"/>
      <c r="AX1158" s="399"/>
    </row>
    <row r="1159" spans="1:50" ht="26.25" customHeight="1">
      <c r="A1159" s="1071">
        <v>1</v>
      </c>
      <c r="B1159" s="1071">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71">
        <v>2</v>
      </c>
      <c r="B1160" s="1071">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71">
        <v>3</v>
      </c>
      <c r="B1161" s="1071">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71">
        <v>4</v>
      </c>
      <c r="B1162" s="1071">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71">
        <v>5</v>
      </c>
      <c r="B1163" s="1071">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71">
        <v>6</v>
      </c>
      <c r="B1164" s="1071">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71">
        <v>7</v>
      </c>
      <c r="B1165" s="1071">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71">
        <v>8</v>
      </c>
      <c r="B1166" s="1071">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71">
        <v>9</v>
      </c>
      <c r="B1167" s="1071">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71">
        <v>10</v>
      </c>
      <c r="B1168" s="1071">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71">
        <v>11</v>
      </c>
      <c r="B1169" s="1071">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71">
        <v>12</v>
      </c>
      <c r="B1170" s="1071">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71">
        <v>13</v>
      </c>
      <c r="B1171" s="1071">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71">
        <v>14</v>
      </c>
      <c r="B1172" s="1071">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71">
        <v>15</v>
      </c>
      <c r="B1173" s="1071">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71">
        <v>16</v>
      </c>
      <c r="B1174" s="1071">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71">
        <v>17</v>
      </c>
      <c r="B1175" s="1071">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71">
        <v>18</v>
      </c>
      <c r="B1176" s="1071">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71">
        <v>19</v>
      </c>
      <c r="B1177" s="1071">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71">
        <v>20</v>
      </c>
      <c r="B1178" s="1071">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71">
        <v>21</v>
      </c>
      <c r="B1179" s="1071">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71">
        <v>22</v>
      </c>
      <c r="B1180" s="1071">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71">
        <v>23</v>
      </c>
      <c r="B1181" s="1071">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71">
        <v>24</v>
      </c>
      <c r="B1182" s="1071">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71">
        <v>25</v>
      </c>
      <c r="B1183" s="1071">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71">
        <v>26</v>
      </c>
      <c r="B1184" s="1071">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71">
        <v>27</v>
      </c>
      <c r="B1185" s="1071">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71">
        <v>28</v>
      </c>
      <c r="B1186" s="1071">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71">
        <v>29</v>
      </c>
      <c r="B1187" s="1071">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71">
        <v>30</v>
      </c>
      <c r="B1188" s="1071">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85" t="s">
        <v>433</v>
      </c>
      <c r="K1191" s="394"/>
      <c r="L1191" s="394"/>
      <c r="M1191" s="394"/>
      <c r="N1191" s="394"/>
      <c r="O1191" s="394"/>
      <c r="P1191" s="395" t="s">
        <v>28</v>
      </c>
      <c r="Q1191" s="395"/>
      <c r="R1191" s="395"/>
      <c r="S1191" s="395"/>
      <c r="T1191" s="395"/>
      <c r="U1191" s="395"/>
      <c r="V1191" s="395"/>
      <c r="W1191" s="395"/>
      <c r="X1191" s="395"/>
      <c r="Y1191" s="396" t="s">
        <v>506</v>
      </c>
      <c r="Z1191" s="397"/>
      <c r="AA1191" s="397"/>
      <c r="AB1191" s="397"/>
      <c r="AC1191" s="185" t="s">
        <v>488</v>
      </c>
      <c r="AD1191" s="185"/>
      <c r="AE1191" s="185"/>
      <c r="AF1191" s="185"/>
      <c r="AG1191" s="185"/>
      <c r="AH1191" s="396" t="s">
        <v>393</v>
      </c>
      <c r="AI1191" s="393"/>
      <c r="AJ1191" s="393"/>
      <c r="AK1191" s="393"/>
      <c r="AL1191" s="393" t="s">
        <v>22</v>
      </c>
      <c r="AM1191" s="393"/>
      <c r="AN1191" s="393"/>
      <c r="AO1191" s="398"/>
      <c r="AP1191" s="399" t="s">
        <v>434</v>
      </c>
      <c r="AQ1191" s="399"/>
      <c r="AR1191" s="399"/>
      <c r="AS1191" s="399"/>
      <c r="AT1191" s="399"/>
      <c r="AU1191" s="399"/>
      <c r="AV1191" s="399"/>
      <c r="AW1191" s="399"/>
      <c r="AX1191" s="399"/>
    </row>
    <row r="1192" spans="1:50" ht="26.25" customHeight="1">
      <c r="A1192" s="1071">
        <v>1</v>
      </c>
      <c r="B1192" s="1071">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71">
        <v>2</v>
      </c>
      <c r="B1193" s="1071">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71">
        <v>3</v>
      </c>
      <c r="B1194" s="1071">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71">
        <v>4</v>
      </c>
      <c r="B1195" s="1071">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71">
        <v>5</v>
      </c>
      <c r="B1196" s="1071">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71">
        <v>6</v>
      </c>
      <c r="B1197" s="1071">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71">
        <v>7</v>
      </c>
      <c r="B1198" s="1071">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71">
        <v>8</v>
      </c>
      <c r="B1199" s="1071">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71">
        <v>9</v>
      </c>
      <c r="B1200" s="1071">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71">
        <v>10</v>
      </c>
      <c r="B1201" s="1071">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71">
        <v>11</v>
      </c>
      <c r="B1202" s="1071">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71">
        <v>12</v>
      </c>
      <c r="B1203" s="1071">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71">
        <v>13</v>
      </c>
      <c r="B1204" s="1071">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71">
        <v>14</v>
      </c>
      <c r="B1205" s="1071">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71">
        <v>15</v>
      </c>
      <c r="B1206" s="1071">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71">
        <v>16</v>
      </c>
      <c r="B1207" s="1071">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71">
        <v>17</v>
      </c>
      <c r="B1208" s="1071">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71">
        <v>18</v>
      </c>
      <c r="B1209" s="1071">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71">
        <v>19</v>
      </c>
      <c r="B1210" s="1071">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71">
        <v>20</v>
      </c>
      <c r="B1211" s="1071">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71">
        <v>21</v>
      </c>
      <c r="B1212" s="1071">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71">
        <v>22</v>
      </c>
      <c r="B1213" s="1071">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71">
        <v>23</v>
      </c>
      <c r="B1214" s="1071">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71">
        <v>24</v>
      </c>
      <c r="B1215" s="1071">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71">
        <v>25</v>
      </c>
      <c r="B1216" s="1071">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71">
        <v>26</v>
      </c>
      <c r="B1217" s="1071">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71">
        <v>27</v>
      </c>
      <c r="B1218" s="1071">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71">
        <v>28</v>
      </c>
      <c r="B1219" s="1071">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71">
        <v>29</v>
      </c>
      <c r="B1220" s="1071">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71">
        <v>30</v>
      </c>
      <c r="B1221" s="1071">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85" t="s">
        <v>433</v>
      </c>
      <c r="K1224" s="394"/>
      <c r="L1224" s="394"/>
      <c r="M1224" s="394"/>
      <c r="N1224" s="394"/>
      <c r="O1224" s="394"/>
      <c r="P1224" s="395" t="s">
        <v>28</v>
      </c>
      <c r="Q1224" s="395"/>
      <c r="R1224" s="395"/>
      <c r="S1224" s="395"/>
      <c r="T1224" s="395"/>
      <c r="U1224" s="395"/>
      <c r="V1224" s="395"/>
      <c r="W1224" s="395"/>
      <c r="X1224" s="395"/>
      <c r="Y1224" s="396" t="s">
        <v>506</v>
      </c>
      <c r="Z1224" s="397"/>
      <c r="AA1224" s="397"/>
      <c r="AB1224" s="397"/>
      <c r="AC1224" s="185" t="s">
        <v>488</v>
      </c>
      <c r="AD1224" s="185"/>
      <c r="AE1224" s="185"/>
      <c r="AF1224" s="185"/>
      <c r="AG1224" s="185"/>
      <c r="AH1224" s="396" t="s">
        <v>393</v>
      </c>
      <c r="AI1224" s="393"/>
      <c r="AJ1224" s="393"/>
      <c r="AK1224" s="393"/>
      <c r="AL1224" s="393" t="s">
        <v>22</v>
      </c>
      <c r="AM1224" s="393"/>
      <c r="AN1224" s="393"/>
      <c r="AO1224" s="398"/>
      <c r="AP1224" s="399" t="s">
        <v>434</v>
      </c>
      <c r="AQ1224" s="399"/>
      <c r="AR1224" s="399"/>
      <c r="AS1224" s="399"/>
      <c r="AT1224" s="399"/>
      <c r="AU1224" s="399"/>
      <c r="AV1224" s="399"/>
      <c r="AW1224" s="399"/>
      <c r="AX1224" s="399"/>
    </row>
    <row r="1225" spans="1:50" ht="26.25" customHeight="1">
      <c r="A1225" s="1071">
        <v>1</v>
      </c>
      <c r="B1225" s="1071">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71">
        <v>2</v>
      </c>
      <c r="B1226" s="1071">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71">
        <v>3</v>
      </c>
      <c r="B1227" s="1071">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71">
        <v>4</v>
      </c>
      <c r="B1228" s="1071">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71">
        <v>5</v>
      </c>
      <c r="B1229" s="1071">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71">
        <v>6</v>
      </c>
      <c r="B1230" s="1071">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71">
        <v>7</v>
      </c>
      <c r="B1231" s="1071">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71">
        <v>8</v>
      </c>
      <c r="B1232" s="1071">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71">
        <v>9</v>
      </c>
      <c r="B1233" s="1071">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71">
        <v>10</v>
      </c>
      <c r="B1234" s="1071">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71">
        <v>11</v>
      </c>
      <c r="B1235" s="1071">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71">
        <v>12</v>
      </c>
      <c r="B1236" s="1071">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71">
        <v>13</v>
      </c>
      <c r="B1237" s="1071">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71">
        <v>14</v>
      </c>
      <c r="B1238" s="1071">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71">
        <v>15</v>
      </c>
      <c r="B1239" s="1071">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71">
        <v>16</v>
      </c>
      <c r="B1240" s="1071">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71">
        <v>17</v>
      </c>
      <c r="B1241" s="1071">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71">
        <v>18</v>
      </c>
      <c r="B1242" s="1071">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71">
        <v>19</v>
      </c>
      <c r="B1243" s="1071">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71">
        <v>20</v>
      </c>
      <c r="B1244" s="1071">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71">
        <v>21</v>
      </c>
      <c r="B1245" s="1071">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71">
        <v>22</v>
      </c>
      <c r="B1246" s="1071">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71">
        <v>23</v>
      </c>
      <c r="B1247" s="1071">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71">
        <v>24</v>
      </c>
      <c r="B1248" s="1071">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71">
        <v>25</v>
      </c>
      <c r="B1249" s="1071">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71">
        <v>26</v>
      </c>
      <c r="B1250" s="1071">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71">
        <v>27</v>
      </c>
      <c r="B1251" s="1071">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71">
        <v>28</v>
      </c>
      <c r="B1252" s="1071">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71">
        <v>29</v>
      </c>
      <c r="B1253" s="1071">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71">
        <v>30</v>
      </c>
      <c r="B1254" s="1071">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85" t="s">
        <v>433</v>
      </c>
      <c r="K1257" s="394"/>
      <c r="L1257" s="394"/>
      <c r="M1257" s="394"/>
      <c r="N1257" s="394"/>
      <c r="O1257" s="394"/>
      <c r="P1257" s="395" t="s">
        <v>28</v>
      </c>
      <c r="Q1257" s="395"/>
      <c r="R1257" s="395"/>
      <c r="S1257" s="395"/>
      <c r="T1257" s="395"/>
      <c r="U1257" s="395"/>
      <c r="V1257" s="395"/>
      <c r="W1257" s="395"/>
      <c r="X1257" s="395"/>
      <c r="Y1257" s="396" t="s">
        <v>506</v>
      </c>
      <c r="Z1257" s="397"/>
      <c r="AA1257" s="397"/>
      <c r="AB1257" s="397"/>
      <c r="AC1257" s="185" t="s">
        <v>488</v>
      </c>
      <c r="AD1257" s="185"/>
      <c r="AE1257" s="185"/>
      <c r="AF1257" s="185"/>
      <c r="AG1257" s="185"/>
      <c r="AH1257" s="396" t="s">
        <v>393</v>
      </c>
      <c r="AI1257" s="393"/>
      <c r="AJ1257" s="393"/>
      <c r="AK1257" s="393"/>
      <c r="AL1257" s="393" t="s">
        <v>22</v>
      </c>
      <c r="AM1257" s="393"/>
      <c r="AN1257" s="393"/>
      <c r="AO1257" s="398"/>
      <c r="AP1257" s="399" t="s">
        <v>434</v>
      </c>
      <c r="AQ1257" s="399"/>
      <c r="AR1257" s="399"/>
      <c r="AS1257" s="399"/>
      <c r="AT1257" s="399"/>
      <c r="AU1257" s="399"/>
      <c r="AV1257" s="399"/>
      <c r="AW1257" s="399"/>
      <c r="AX1257" s="399"/>
    </row>
    <row r="1258" spans="1:50" ht="26.25" customHeight="1">
      <c r="A1258" s="1071">
        <v>1</v>
      </c>
      <c r="B1258" s="1071">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71">
        <v>2</v>
      </c>
      <c r="B1259" s="1071">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71">
        <v>3</v>
      </c>
      <c r="B1260" s="1071">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71">
        <v>4</v>
      </c>
      <c r="B1261" s="1071">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71">
        <v>5</v>
      </c>
      <c r="B1262" s="1071">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71">
        <v>6</v>
      </c>
      <c r="B1263" s="1071">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71">
        <v>7</v>
      </c>
      <c r="B1264" s="1071">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71">
        <v>8</v>
      </c>
      <c r="B1265" s="1071">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71">
        <v>9</v>
      </c>
      <c r="B1266" s="1071">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71">
        <v>10</v>
      </c>
      <c r="B1267" s="1071">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71">
        <v>11</v>
      </c>
      <c r="B1268" s="1071">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71">
        <v>12</v>
      </c>
      <c r="B1269" s="1071">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71">
        <v>13</v>
      </c>
      <c r="B1270" s="1071">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71">
        <v>14</v>
      </c>
      <c r="B1271" s="1071">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71">
        <v>15</v>
      </c>
      <c r="B1272" s="1071">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71">
        <v>16</v>
      </c>
      <c r="B1273" s="1071">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71">
        <v>17</v>
      </c>
      <c r="B1274" s="1071">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71">
        <v>18</v>
      </c>
      <c r="B1275" s="1071">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71">
        <v>19</v>
      </c>
      <c r="B1276" s="1071">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71">
        <v>20</v>
      </c>
      <c r="B1277" s="1071">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71">
        <v>21</v>
      </c>
      <c r="B1278" s="1071">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71">
        <v>22</v>
      </c>
      <c r="B1279" s="1071">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71">
        <v>23</v>
      </c>
      <c r="B1280" s="1071">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71">
        <v>24</v>
      </c>
      <c r="B1281" s="1071">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71">
        <v>25</v>
      </c>
      <c r="B1282" s="1071">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71">
        <v>26</v>
      </c>
      <c r="B1283" s="1071">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71">
        <v>27</v>
      </c>
      <c r="B1284" s="1071">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71">
        <v>28</v>
      </c>
      <c r="B1285" s="1071">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71">
        <v>29</v>
      </c>
      <c r="B1286" s="1071">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71">
        <v>30</v>
      </c>
      <c r="B1287" s="1071">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85" t="s">
        <v>433</v>
      </c>
      <c r="K1290" s="394"/>
      <c r="L1290" s="394"/>
      <c r="M1290" s="394"/>
      <c r="N1290" s="394"/>
      <c r="O1290" s="394"/>
      <c r="P1290" s="395" t="s">
        <v>28</v>
      </c>
      <c r="Q1290" s="395"/>
      <c r="R1290" s="395"/>
      <c r="S1290" s="395"/>
      <c r="T1290" s="395"/>
      <c r="U1290" s="395"/>
      <c r="V1290" s="395"/>
      <c r="W1290" s="395"/>
      <c r="X1290" s="395"/>
      <c r="Y1290" s="396" t="s">
        <v>506</v>
      </c>
      <c r="Z1290" s="397"/>
      <c r="AA1290" s="397"/>
      <c r="AB1290" s="397"/>
      <c r="AC1290" s="185" t="s">
        <v>488</v>
      </c>
      <c r="AD1290" s="185"/>
      <c r="AE1290" s="185"/>
      <c r="AF1290" s="185"/>
      <c r="AG1290" s="185"/>
      <c r="AH1290" s="396" t="s">
        <v>393</v>
      </c>
      <c r="AI1290" s="393"/>
      <c r="AJ1290" s="393"/>
      <c r="AK1290" s="393"/>
      <c r="AL1290" s="393" t="s">
        <v>22</v>
      </c>
      <c r="AM1290" s="393"/>
      <c r="AN1290" s="393"/>
      <c r="AO1290" s="398"/>
      <c r="AP1290" s="399" t="s">
        <v>434</v>
      </c>
      <c r="AQ1290" s="399"/>
      <c r="AR1290" s="399"/>
      <c r="AS1290" s="399"/>
      <c r="AT1290" s="399"/>
      <c r="AU1290" s="399"/>
      <c r="AV1290" s="399"/>
      <c r="AW1290" s="399"/>
      <c r="AX1290" s="399"/>
    </row>
    <row r="1291" spans="1:50" ht="26.25" customHeight="1">
      <c r="A1291" s="1071">
        <v>1</v>
      </c>
      <c r="B1291" s="1071">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71">
        <v>2</v>
      </c>
      <c r="B1292" s="1071">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71">
        <v>3</v>
      </c>
      <c r="B1293" s="1071">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71">
        <v>4</v>
      </c>
      <c r="B1294" s="1071">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71">
        <v>5</v>
      </c>
      <c r="B1295" s="1071">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71">
        <v>6</v>
      </c>
      <c r="B1296" s="1071">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71">
        <v>7</v>
      </c>
      <c r="B1297" s="1071">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71">
        <v>8</v>
      </c>
      <c r="B1298" s="1071">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71">
        <v>9</v>
      </c>
      <c r="B1299" s="1071">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71">
        <v>10</v>
      </c>
      <c r="B1300" s="1071">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71">
        <v>11</v>
      </c>
      <c r="B1301" s="1071">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71">
        <v>12</v>
      </c>
      <c r="B1302" s="1071">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71">
        <v>13</v>
      </c>
      <c r="B1303" s="1071">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71">
        <v>14</v>
      </c>
      <c r="B1304" s="1071">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71">
        <v>15</v>
      </c>
      <c r="B1305" s="1071">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71">
        <v>16</v>
      </c>
      <c r="B1306" s="1071">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71">
        <v>17</v>
      </c>
      <c r="B1307" s="1071">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71">
        <v>18</v>
      </c>
      <c r="B1308" s="1071">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71">
        <v>19</v>
      </c>
      <c r="B1309" s="1071">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71">
        <v>20</v>
      </c>
      <c r="B1310" s="1071">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71">
        <v>21</v>
      </c>
      <c r="B1311" s="1071">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71">
        <v>22</v>
      </c>
      <c r="B1312" s="1071">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71">
        <v>23</v>
      </c>
      <c r="B1313" s="1071">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71">
        <v>24</v>
      </c>
      <c r="B1314" s="1071">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71">
        <v>25</v>
      </c>
      <c r="B1315" s="1071">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71">
        <v>26</v>
      </c>
      <c r="B1316" s="1071">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71">
        <v>27</v>
      </c>
      <c r="B1317" s="1071">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71">
        <v>28</v>
      </c>
      <c r="B1318" s="1071">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71">
        <v>29</v>
      </c>
      <c r="B1319" s="1071">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71">
        <v>30</v>
      </c>
      <c r="B1320" s="1071">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2017-05-29T02:59:43Z</cp:lastPrinted>
  <dcterms:created xsi:type="dcterms:W3CDTF">2012-03-13T00:50:25Z</dcterms:created>
  <dcterms:modified xsi:type="dcterms:W3CDTF">2017-07-04T08:32:45Z</dcterms:modified>
</cp:coreProperties>
</file>