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<sst xmlns="http://schemas.openxmlformats.org/spreadsheetml/2006/main" count="2797" uniqueCount="608">
  <si>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</si>
  <si>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</si>
  <si>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</si>
  <si>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</si>
  <si>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</si>
  <si>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</si>
  <si>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</si>
  <si>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</si>
  <si>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</si>
  <si>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</si>
  <si>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</si>
  <si>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</si>
  <si>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</si>
  <si>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</si>
  <si>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</si>
  <si>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</si>
  <si>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</si>
  <si>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</si>
  <si>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</si>
  <si>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</si>
  <si>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</si>
  <si>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</si>
  <si>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</si>
  <si>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</si>
  <si>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</si>
  <si>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</si>
  <si>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</si>
  <si>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</si>
  <si>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</si>
  <si>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</si>
  <si>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</si>
  <si>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</si>
  <si>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</si>
  <si>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</si>
  <si>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</si>
  <si>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</si>
  <si>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</si>
  <si>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</si>
  <si>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</si>
  <si>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</si>
  <si>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</si>
  <si>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</si>
  <si>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</si>
  <si>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</si>
  <si>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</si>
  <si>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</si>
  <si>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</si>
  <si>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</si>
  <si>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</si>
  <si>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</si>
  <si>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</si>
  <si>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</si>
  <si>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</si>
  <si>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</si>
  <si>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</si>
  <si>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</si>
  <si>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</si>
  <si>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</si>
  <si>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</si>
  <si>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</si>
  <si>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</si>
  <si>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</si>
  <si>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</si>
  <si>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</si>
  <si>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</si>
  <si>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</si>
  <si>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</si>
  <si>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</si>
  <si>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</si>
  <si>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</si>
  <si>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</si>
  <si>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</si>
  <si>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</si>
  <si>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</si>
  <si>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</si>
  <si>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</si>
  <si>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</si>
  <si>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</si>
  <si>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</si>
  <si>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</si>
  <si>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</si>
  <si>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</si>
  <si>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</si>
  <si>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</si>
  <si>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</si>
  <si>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</si>
  <si>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</si>
  <si>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</si>
  <si>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</si>
  <si>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</si>
  <si>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</si>
  <si>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</si>
  <si>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</si>
  <si>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</si>
  <si>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</si>
  <si>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</si>
  <si>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</si>
  <si>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</si>
  <si>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</si>
  <si>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</si>
  <si>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</si>
  <si>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</si>
  <si>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</si>
  <si>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</si>
  <si>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</si>
  <si>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</si>
  <si>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</si>
  <si>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</si>
  <si>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</si>
  <si>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</si>
  <si>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</si>
  <si>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</si>
  <si>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</si>
  <si>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</si>
  <si>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</si>
  <si>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</si>
  <si>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</si>
  <si>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</si>
  <si>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</si>
  <si>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</si>
  <si>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</si>
  <si>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</si>
  <si>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</si>
  <si>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</si>
  <si>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</si>
  <si>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</si>
  <si>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</si>
  <si>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</si>
  <si>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</si>
  <si>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</si>
  <si>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</si>
  <si>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</si>
  <si>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</si>
  <si>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</si>
  <si>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</si>
  <si>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</si>
  <si>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</si>
  <si>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</si>
  <si>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</si>
  <si>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</si>
  <si>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</si>
  <si>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</si>
  <si>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</si>
  <si>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</si>
  <si>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</si>
  <si>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</si>
  <si>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</si>
  <si>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</si>
  <si>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</si>
  <si>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</si>
  <si>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</si>
  <si>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</si>
  <si>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</si>
  <si>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</si>
  <si>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</si>
  <si>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</si>
  <si>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</si>
  <si>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</si>
  <si>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</si>
  <si>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</si>
  <si>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</si>
  <si>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</si>
  <si>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</si>
  <si>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</si>
  <si>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</si>
  <si>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</si>
  <si>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</si>
  <si>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</si>
  <si>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</si>
  <si>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</si>
  <si>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</si>
  <si>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</si>
  <si>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</si>
  <si>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</si>
  <si>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</si>
  <si>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</si>
  <si>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</si>
  <si>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</si>
  <si>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</si>
  <si>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</si>
  <si>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</si>
  <si>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</si>
  <si>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</si>
  <si>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</si>
  <si>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</si>
  <si>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</si>
  <si>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</si>
  <si>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</si>
  <si>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</si>
  <si>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</si>
  <si>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</si>
  <si>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</si>
  <si>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</si>
  <si>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</si>
  <si>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</si>
  <si>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</si>
  <si>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</si>
  <si>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</si>
  <si>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</si>
  <si>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</si>
  <si>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</si>
  <si>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</si>
  <si>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</si>
  <si>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</si>
  <si>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</si>
  <si>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</si>
  <si>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</si>
  <si>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</si>
  <si>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</si>
  <si>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</si>
  <si>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</si>
  <si>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</si>
  <si>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</si>
  <si>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</si>
  <si>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</si>
  <si>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</si>
  <si>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</si>
  <si>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</si>
  <si>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</si>
  <si>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</si>
  <si>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</si>
  <si>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</si>
  <si>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</si>
  <si>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</si>
  <si>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</si>
  <si>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</si>
  <si>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</si>
  <si>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</si>
  <si>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</si>
  <si>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</si>
  <si>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</si>
  <si>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</si>
  <si>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</si>
  <si>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</si>
  <si>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</si>
  <si>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</si>
  <si>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</si>
  <si>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</si>
  <si>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</si>
  <si>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</si>
  <si>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</si>
  <si>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</si>
  <si>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</si>
  <si>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</si>
  <si>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</si>
  <si>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</si>
  <si>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</si>
  <si>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</si>
  <si>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</si>
  <si>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</si>
  <si>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</si>
  <si>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</si>
  <si>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</si>
  <si>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</si>
  <si>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</si>
  <si>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</si>
  <si>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</si>
  <si>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</si>
  <si>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</si>
  <si>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</si>
  <si>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</si>
  <si>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</si>
  <si>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</si>
  <si>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</si>
  <si>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</si>
  <si>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</si>
  <si>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</si>
  <si>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</si>
  <si>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</si>
  <si>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</si>
  <si>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</si>
  <si>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</si>
  <si>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</si>
  <si>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</si>
  <si>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</si>
  <si>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</si>
  <si>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</si>
  <si>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</si>
  <si>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</si>
  <si>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</si>
  <si>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</si>
  <si>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</si>
  <si>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</si>
  <si>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</si>
  <si>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</si>
  <si>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</si>
  <si>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</si>
  <si>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</si>
  <si>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</si>
  <si>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</si>
  <si>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</si>
  <si>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</si>
  <si>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</si>
  <si>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</si>
  <si>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</si>
  <si>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</si>
  <si>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</si>
  <si>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</si>
  <si>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</si>
  <si>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</si>
  <si>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</si>
  <si>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</si>
  <si>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</si>
  <si>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</si>
  <si>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</si>
  <si>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</si>
  <si>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</si>
  <si>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</si>
  <si>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</si>
  <si>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</si>
  <si>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</si>
  <si>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</si>
  <si>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</si>
  <si>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</si>
  <si>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</si>
  <si>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</si>
  <si>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</si>
  <si>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</si>
  <si>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</si>
  <si>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</si>
  <si>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</si>
  <si>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</si>
  <si>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</si>
  <si>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</si>
  <si>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</si>
  <si>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</si>
  <si>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</si>
  <si>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</si>
  <si>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</si>
  <si>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</si>
  <si>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</si>
  <si>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</si>
  <si>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</si>
  <si>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</si>
  <si>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</si>
  <si>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</si>
  <si>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</si>
  <si>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</si>
  <si>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</si>
  <si>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</si>
  <si>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</si>
  <si>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</si>
  <si>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</si>
  <si>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</si>
  <si>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</si>
  <si>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</si>
  <si>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</si>
  <si>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</si>
  <si>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</si>
  <si>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</si>
  <si>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</si>
  <si>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</si>
  <si>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</si>
  <si>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</si>
  <si>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</si>
  <si>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</si>
  <si>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</si>
  <si>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</si>
  <si>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</si>
  <si>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</si>
  <si>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</si>
  <si>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</si>
  <si>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</si>
  <si>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</si>
  <si>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</si>
  <si>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</si>
  <si>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</si>
  <si>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</si>
  <si>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</si>
  <si>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</si>
  <si>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</si>
  <si>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</si>
  <si>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</si>
  <si>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</si>
  <si>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</si>
  <si>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</si>
  <si>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</si>
  <si>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</si>
  <si>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</si>
  <si>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</si>
  <si>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</si>
  <si>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</si>
  <si>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</si>
  <si>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</si>
  <si>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</si>
  <si>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</si>
  <si>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</si>
  <si>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</si>
  <si>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</si>
  <si>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</si>
  <si>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</si>
  <si>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</si>
  <si>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</si>
  <si>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</si>
  <si>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</si>
  <si>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</si>
  <si>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</si>
  <si>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</si>
  <si>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</si>
  <si>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</si>
  <si>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</si>
  <si>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</si>
  <si>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</si>
  <si>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</si>
  <si>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</si>
  <si>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</si>
  <si>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</si>
  <si>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</si>
  <si>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</si>
  <si>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</si>
  <si>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</si>
  <si>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</si>
  <si>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</si>
  <si>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</si>
  <si>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</si>
  <si>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</si>
  <si>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</si>
  <si>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</si>
  <si>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</si>
  <si>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</si>
  <si>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</si>
  <si>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</si>
  <si>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</si>
  <si>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</si>
  <si>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</si>
  <si>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</si>
  <si>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</si>
  <si>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</si>
  <si>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</si>
  <si>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</si>
  <si>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</si>
  <si>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</si>
  <si>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</si>
  <si>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</si>
  <si>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</si>
  <si>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</si>
  <si>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</si>
  <si>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</si>
  <si>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</si>
  <si>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</si>
  <si>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</si>
  <si>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</si>
  <si>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</si>
  <si>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</si>
  <si>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</si>
  <si>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</si>
  <si>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</si>
  <si>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</si>
  <si>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</si>
  <si>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</si>
  <si>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</si>
  <si>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</si>
  <si>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</si>
  <si>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</si>
  <si>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</si>
  <si>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</si>
  <si>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</si>
  <si>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</si>
  <si>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</si>
  <si>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</si>
  <si>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</si>
  <si>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</si>
  <si>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</si>
  <si>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</si>
  <si>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</si>
  <si>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</si>
  <si>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</si>
  <si>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</si>
  <si>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</si>
  <si>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</si>
  <si>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</si>
  <si>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</si>
  <si>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</si>
  <si>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</si>
  <si>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</si>
  <si>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</si>
  <si>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</si>
  <si>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</si>
  <si>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</si>
  <si>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</si>
  <si>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</si>
  <si>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</si>
  <si>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</si>
  <si>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</si>
  <si>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</si>
  <si>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</si>
  <si>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</si>
  <si>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</si>
  <si>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</si>
  <si>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</si>
  <si>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</si>
  <si>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</si>
  <si>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</si>
  <si>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</si>
  <si>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</si>
  <si>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</si>
  <si>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</si>
  <si>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</si>
  <si>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</si>
  <si>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</si>
  <si>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</si>
  <si>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</si>
  <si>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</si>
  <si>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</si>
  <si>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</si>
  <si>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</si>
  <si>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</si>
  <si>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</si>
  <si>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</si>
  <si>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</si>
  <si>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</si>
  <si>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</si>
  <si>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</si>
  <si>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</si>
  <si>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</si>
  <si>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</si>
  <si>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</si>
  <si>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</si>
  <si>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</si>
  <si>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</si>
  <si>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</si>
  <si>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</si>
  <si>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</si>
  <si>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</si>
  <si>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</si>
  <si>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</si>
  <si>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</si>
  <si>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</si>
  <si>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</si>
  <si>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</si>
  <si>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</si>
  <si>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</si>
  <si>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</si>
  <si>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</si>
  <si>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</si>
  <si>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</si>
  <si>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</si>
  <si>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</si>
  <si>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</si>
  <si>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</si>
  <si>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</si>
  <si>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</si>
  <si>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</si>
  <si>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</si>
  <si>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</si>
  <si>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</si>
  <si>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核兵器不拡散条約（ＮＰＴ）運用検討会議分担金</t>
    <phoneticPr fontId="5"/>
  </si>
  <si>
    <t>外務省</t>
  </si>
  <si>
    <t>軍縮不拡散・科学部</t>
    <phoneticPr fontId="5"/>
  </si>
  <si>
    <t>昭和４５年度</t>
    <phoneticPr fontId="5"/>
  </si>
  <si>
    <t>軍備管理軍縮課</t>
    <phoneticPr fontId="5"/>
  </si>
  <si>
    <t>課長　村上　顯樹</t>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</si>
  <si>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</si>
  <si>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</si>
  <si>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</si>
  <si>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に関する最も重要な条約であり，その関連で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</si>
  <si>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</si>
  <si>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分担金</t>
    <rPh sb="0" eb="3">
      <t>ブンタンキン</t>
    </rPh>
    <phoneticPr fontId="5"/>
  </si>
  <si>
    <t>ＮＰＴを基礎とする国際的な核不拡散体制の改善・強化を図る。</t>
    <rPh sb="23" eb="25">
      <t>キョウカ</t>
    </rPh>
    <rPh sb="26" eb="27">
      <t>ハカ</t>
    </rPh>
    <phoneticPr fontId="5"/>
  </si>
  <si>
    <t>新たな核保有国の出現を防ぐ。</t>
    <rPh sb="0" eb="1">
      <t>アラ</t>
    </rPh>
    <rPh sb="3" eb="4">
      <t>カク</t>
    </rPh>
    <rPh sb="4" eb="7">
      <t>ホユウコク</t>
    </rPh>
    <rPh sb="8" eb="10">
      <t>シュツゲン</t>
    </rPh>
    <rPh sb="11" eb="12">
      <t>フセ</t>
    </rPh>
    <phoneticPr fontId="5"/>
  </si>
  <si>
    <t>我が国単独や豪州と主導する１２か国のグループ等を通じ，ステートメントや作業文書を発出する。</t>
    <rPh sb="35" eb="37">
      <t>サギョウ</t>
    </rPh>
    <rPh sb="37" eb="39">
      <t>ブンショ</t>
    </rPh>
    <rPh sb="40" eb="42">
      <t>ハッシュツ</t>
    </rPh>
    <phoneticPr fontId="6"/>
  </si>
  <si>
    <t>本</t>
    <rPh sb="0" eb="1">
      <t>ホン</t>
    </rPh>
    <phoneticPr fontId="5"/>
  </si>
  <si>
    <t>我が国の分担金／会合開催数　　　　　　　　　　　　　　</t>
    <rPh sb="0" eb="1">
      <t>ワ</t>
    </rPh>
    <rPh sb="2" eb="3">
      <t>クニ</t>
    </rPh>
    <rPh sb="4" eb="7">
      <t>ブンタンキン</t>
    </rPh>
    <rPh sb="8" eb="10">
      <t>カイゴウ</t>
    </rPh>
    <rPh sb="10" eb="13">
      <t>カイサイスウ</t>
    </rPh>
    <phoneticPr fontId="5"/>
  </si>
  <si>
    <t>千円</t>
    <rPh sb="0" eb="2">
      <t>センエン</t>
    </rPh>
    <phoneticPr fontId="5"/>
  </si>
  <si>
    <t>5,926/1</t>
    <phoneticPr fontId="5"/>
  </si>
  <si>
    <t>40,097/1</t>
    <phoneticPr fontId="5"/>
  </si>
  <si>
    <t>0</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</si>
  <si>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</si>
  <si>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</si>
  <si>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phoneticPr fontId="5"/>
  </si>
  <si>
    <t>-</t>
    <phoneticPr fontId="5"/>
  </si>
  <si>
    <t>-</t>
    <phoneticPr fontId="5"/>
  </si>
  <si>
    <t>-</t>
    <phoneticPr fontId="5"/>
  </si>
  <si>
    <t>国際的な核軍縮を追求するための取組を強化する。</t>
    <phoneticPr fontId="5"/>
  </si>
  <si>
    <t>核兵器廃絶決議案を国連総会に提出し，核兵器国と非核兵器国が協力できる基礎作りを行う。</t>
    <phoneticPr fontId="5"/>
  </si>
  <si>
    <t>我が国は唯一の戦争被爆国として，軍縮・不拡散イニシアティブ(NPDI)の取組を主導し，2020年核兵器不拡散条約(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rPh sb="65" eb="68">
      <t>イインカイ</t>
    </rPh>
    <rPh sb="72" eb="74">
      <t>サキダ</t>
    </rPh>
    <rPh sb="75" eb="76">
      <t>オコナ</t>
    </rPh>
    <rPh sb="79" eb="81">
      <t>ジュンビ</t>
    </rPh>
    <rPh sb="81" eb="84">
      <t>イインカイ</t>
    </rPh>
    <rPh sb="124" eb="126">
      <t>カイギ</t>
    </rPh>
    <rPh sb="127" eb="129">
      <t>サクセイ</t>
    </rPh>
    <rPh sb="132" eb="134">
      <t>ブンショ</t>
    </rPh>
    <rPh sb="135" eb="137">
      <t>ギチョウ</t>
    </rPh>
    <rPh sb="142" eb="144">
      <t>ゴウイ</t>
    </rPh>
    <rPh sb="144" eb="146">
      <t>ブンショ</t>
    </rPh>
    <rPh sb="153" eb="154">
      <t>ワ</t>
    </rPh>
    <rPh sb="155" eb="156">
      <t>クニ</t>
    </rPh>
    <rPh sb="157" eb="159">
      <t>テイアン</t>
    </rPh>
    <rPh sb="160" eb="161">
      <t>モ</t>
    </rPh>
    <rPh sb="162" eb="163">
      <t>コ</t>
    </rPh>
    <phoneticPr fontId="5"/>
  </si>
  <si>
    <t>我が国は，2015年NPT運用検討会議に向けて，NPT運用検討プロセスに積極的に貢献するべく，NPDIを主導して18本の作業文書を国連に提出した。最終的にNPT運用検討会議で合意文書を採択することはできなかったが，これら作業文書のうち，日本が重視する項目が議長の合意文書案に盛り込まれた。2020年ＮＰＴ運用検討会議に向けた準備プロセスの一貫として2017年5月に開催された第1回準備委員会において，ＮＰＤＩとして6本の作業文書を提出し，これらを含む我が国として重視する事項が議長サマリーに反映された。</t>
    <rPh sb="20" eb="21">
      <t>ム</t>
    </rPh>
    <rPh sb="148" eb="149">
      <t>ネン</t>
    </rPh>
    <rPh sb="152" eb="154">
      <t>ウンヨウ</t>
    </rPh>
    <rPh sb="154" eb="156">
      <t>ケントウ</t>
    </rPh>
    <rPh sb="156" eb="158">
      <t>カイギ</t>
    </rPh>
    <rPh sb="159" eb="160">
      <t>ム</t>
    </rPh>
    <rPh sb="162" eb="164">
      <t>ジュンビ</t>
    </rPh>
    <rPh sb="169" eb="171">
      <t>イッカン</t>
    </rPh>
    <rPh sb="178" eb="179">
      <t>ネン</t>
    </rPh>
    <rPh sb="180" eb="181">
      <t>ガツ</t>
    </rPh>
    <rPh sb="182" eb="184">
      <t>カイサイ</t>
    </rPh>
    <rPh sb="187" eb="188">
      <t>ダイ</t>
    </rPh>
    <rPh sb="189" eb="190">
      <t>カイ</t>
    </rPh>
    <rPh sb="190" eb="192">
      <t>ジュンビ</t>
    </rPh>
    <rPh sb="192" eb="195">
      <t>イインカイ</t>
    </rPh>
    <rPh sb="208" eb="209">
      <t>ホン</t>
    </rPh>
    <rPh sb="210" eb="212">
      <t>サギョウ</t>
    </rPh>
    <rPh sb="212" eb="214">
      <t>ブンショ</t>
    </rPh>
    <rPh sb="215" eb="217">
      <t>テイシュツ</t>
    </rPh>
    <rPh sb="223" eb="224">
      <t>フク</t>
    </rPh>
    <rPh sb="225" eb="226">
      <t>ワ</t>
    </rPh>
    <rPh sb="227" eb="228">
      <t>クニ</t>
    </rPh>
    <rPh sb="231" eb="233">
      <t>ジュウシ</t>
    </rPh>
    <rPh sb="235" eb="237">
      <t>ジコウ</t>
    </rPh>
    <rPh sb="238" eb="240">
      <t>ギチョウ</t>
    </rPh>
    <rPh sb="245" eb="247">
      <t>ハンエイ</t>
    </rPh>
    <phoneticPr fontId="5"/>
  </si>
  <si>
    <t>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また，IAEAや関係国と協力しながら，IAEAがNPT加盟国と締結する包括的保障措置協定の追加議定書の締結を促進することにより，IAEA保障措置体制の強化に資する。</t>
    <phoneticPr fontId="5"/>
  </si>
  <si>
    <t>‐</t>
  </si>
  <si>
    <t>無</t>
  </si>
  <si>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</si>
  <si>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</si>
  <si>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</si>
  <si>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</si>
  <si>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分担率は国連分担率に従い決定されており，妥当。</t>
    <phoneticPr fontId="5"/>
  </si>
  <si>
    <t>単価あたりのコストの水準は国連の会議と同様となっており妥当。</t>
    <phoneticPr fontId="5"/>
  </si>
  <si>
    <t>該当なし。</t>
    <phoneticPr fontId="5"/>
  </si>
  <si>
    <t>締約国会議事業に限定されている。</t>
    <phoneticPr fontId="5"/>
  </si>
  <si>
    <t>会議に必要となる予算が事前に確定しないため，ある程度余裕をもって分担金が徴収されるが，残余金が生じた場合は，次回の会合の経費として使用されている。</t>
    <rPh sb="0" eb="2">
      <t>カイギ</t>
    </rPh>
    <rPh sb="3" eb="5">
      <t>ヒツヨウ</t>
    </rPh>
    <rPh sb="8" eb="10">
      <t>ヨサン</t>
    </rPh>
    <rPh sb="11" eb="13">
      <t>ジゼン</t>
    </rPh>
    <rPh sb="14" eb="16">
      <t>カクテイ</t>
    </rPh>
    <rPh sb="24" eb="26">
      <t>テイド</t>
    </rPh>
    <rPh sb="26" eb="28">
      <t>ヨユウ</t>
    </rPh>
    <rPh sb="32" eb="35">
      <t>ブンタンキン</t>
    </rPh>
    <rPh sb="36" eb="38">
      <t>チョウシュウ</t>
    </rPh>
    <rPh sb="43" eb="46">
      <t>ザンヨキン</t>
    </rPh>
    <rPh sb="47" eb="48">
      <t>ショウ</t>
    </rPh>
    <rPh sb="50" eb="52">
      <t>バアイ</t>
    </rPh>
    <rPh sb="54" eb="56">
      <t>ジカイ</t>
    </rPh>
    <rPh sb="57" eb="59">
      <t>カイゴウ</t>
    </rPh>
    <rPh sb="60" eb="62">
      <t>ケイヒ</t>
    </rPh>
    <rPh sb="65" eb="67">
      <t>シヨウ</t>
    </rPh>
    <phoneticPr fontId="5"/>
  </si>
  <si>
    <t>条約運用業務等コスト削減を行っている。</t>
    <phoneticPr fontId="5"/>
  </si>
  <si>
    <t>運用検討会議及びその準備委員会の実施方法については，より効果的な方法がないか締約国の間で随時議論を行っている。</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</si>
  <si>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</si>
  <si>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</si>
  <si>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</si>
  <si>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8.345%。　NPTの関連会合は，国連が事務局となり国連の施設・人員を利用し国連のルールの下で行われている。分担金は，それに伴って生じる直接的な経費のみであり，必要最小限に留められている。</t>
    <phoneticPr fontId="5"/>
  </si>
  <si>
    <t>ＮＰＴの運用検討プロセス改善の議論においては，ＮＰＴ運用検討会議開催のための予算が引き続き適切な形で使用されることを確保。</t>
    <phoneticPr fontId="5"/>
  </si>
  <si>
    <t>国連においては，以下の通りＰＤＣＡを確保。
①Plan:国連総会第五委員会で二ヶ年予算案を審議。総会にて予算案を承認。②Do:我が国の分担金支払。国連による予算執行。国連関係公館による国連の運営・活動のモニタリング。③Check:内部・外部監査報告書により活動を評価。④Act:計画調整委員会や総会，不定期の協議を通じて運営における要改善事項を申し入れ。</t>
    <phoneticPr fontId="5"/>
  </si>
  <si>
    <t>－</t>
    <phoneticPr fontId="5"/>
  </si>
  <si>
    <t>※平成28年度は，関連する会議が開催されなかったため，分担金は発生しなかった。</t>
    <rPh sb="1" eb="3">
      <t>ヘイセイ</t>
    </rPh>
    <rPh sb="5" eb="7">
      <t>ネンド</t>
    </rPh>
    <rPh sb="9" eb="11">
      <t>カンレン</t>
    </rPh>
    <rPh sb="13" eb="15">
      <t>カイギ</t>
    </rPh>
    <rPh sb="16" eb="18">
      <t>カイサイ</t>
    </rPh>
    <rPh sb="27" eb="30">
      <t>ブンタンキン</t>
    </rPh>
    <rPh sb="31" eb="33">
      <t>ハッセイ</t>
    </rPh>
    <phoneticPr fontId="5"/>
  </si>
  <si>
    <t>国際連合軍縮部</t>
    <rPh sb="0" eb="2">
      <t>コクサイ</t>
    </rPh>
    <rPh sb="2" eb="4">
      <t>レンゴウ</t>
    </rPh>
    <rPh sb="4" eb="6">
      <t>グンシュク</t>
    </rPh>
    <rPh sb="6" eb="7">
      <t>ブ</t>
    </rPh>
    <phoneticPr fontId="5"/>
  </si>
  <si>
    <t>-</t>
    <phoneticPr fontId="5"/>
  </si>
  <si>
    <t>会議開催経費</t>
    <rPh sb="0" eb="2">
      <t>カイギ</t>
    </rPh>
    <rPh sb="2" eb="4">
      <t>カイサイ</t>
    </rPh>
    <rPh sb="4" eb="6">
      <t>ケイヒ</t>
    </rPh>
    <phoneticPr fontId="5"/>
  </si>
  <si>
    <t>-</t>
    <phoneticPr fontId="5"/>
  </si>
  <si>
    <t>2015年NPT運用検討会議最終報告書</t>
    <rPh sb="4" eb="5">
      <t>ネン</t>
    </rPh>
    <rPh sb="8" eb="10">
      <t>ウンヨウ</t>
    </rPh>
    <rPh sb="10" eb="12">
      <t>ケントウ</t>
    </rPh>
    <rPh sb="12" eb="14">
      <t>カイギ</t>
    </rPh>
    <rPh sb="14" eb="16">
      <t>サイシュウ</t>
    </rPh>
    <rPh sb="16" eb="19">
      <t>ホウコクショ</t>
    </rPh>
    <phoneticPr fontId="5"/>
  </si>
  <si>
    <t>国連軍縮部からの聴取。</t>
    <rPh sb="0" eb="2">
      <t>コクレン</t>
    </rPh>
    <rPh sb="2" eb="4">
      <t>グンシュク</t>
    </rPh>
    <rPh sb="4" eb="5">
      <t>ブ</t>
    </rPh>
    <rPh sb="8" eb="10">
      <t>チョウシュ</t>
    </rPh>
    <phoneticPr fontId="5"/>
  </si>
  <si>
    <t>人</t>
    <rPh sb="0" eb="1">
      <t>ニン</t>
    </rPh>
    <phoneticPr fontId="5"/>
  </si>
  <si>
    <t>国連において日本の意向を最大限反映させる。</t>
    <rPh sb="0" eb="2">
      <t>コクレン</t>
    </rPh>
    <rPh sb="6" eb="8">
      <t>ニホン</t>
    </rPh>
    <rPh sb="9" eb="11">
      <t>イコウ</t>
    </rPh>
    <rPh sb="12" eb="15">
      <t>サイダイゲン</t>
    </rPh>
    <rPh sb="15" eb="17">
      <t>ハンエイ</t>
    </rPh>
    <phoneticPr fontId="5"/>
  </si>
  <si>
    <t>国連軍縮部の職員数（専門職以上）に占める日本人職員数の割合</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rPh sb="27" eb="29">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</si>
</sst>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quotePrefix="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742</xdr:row>
      <xdr:rowOff>266700</xdr:rowOff>
    </xdr:from>
    <xdr:to>
      <xdr:col>26</xdr:col>
      <xdr:colOff>161924</xdr:colOff>
      <xdr:row>749</xdr:row>
      <xdr:rowOff>62753</xdr:rowOff>
    </xdr:to>
    <xdr:grpSp>
      <xdr:nvGrpSpPr>
        <xdr:cNvPr id="2" name="グループ化 1"/>
        <xdr:cNvGrpSpPr/>
      </xdr:nvGrpSpPr>
      <xdr:grpSpPr>
        <a:xfrm>
          <a:off x="3162300" y="46158150"/>
          <a:ext cx="2200274" cy="2263028"/>
          <a:chOff x="4437529" y="49395529"/>
          <a:chExt cx="2218764" cy="2232772"/>
        </a:xfrm>
      </xdr:grpSpPr>
      <xdr:sp macro="" textlink="">
        <xdr:nvSpPr>
          <xdr:cNvPr id="3" name="テキスト ボックス 2"/>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　百万円</a:t>
            </a:r>
          </a:p>
        </xdr:txBody>
      </xdr:sp>
      <xdr:cxnSp macro="">
        <xdr:nvCxnSpPr>
          <xdr:cNvPr id="4" name="直線矢印コネクタ 3"/>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ja-JP" sz="1100">
                <a:solidFill>
                  <a:schemeClr val="dk1"/>
                </a:solidFill>
                <a:effectLst/>
                <a:latin typeface="+mn-lt"/>
                <a:ea typeface="+mn-ea"/>
                <a:cs typeface="+mn-cs"/>
              </a:rPr>
              <a:t>０　</a:t>
            </a:r>
            <a:r>
              <a:rPr kumimoji="1" lang="ja-JP" altLang="en-US" sz="1100"/>
              <a:t>百万円</a:t>
            </a:r>
            <a:endParaRPr kumimoji="1" lang="en-US" altLang="ja-JP" sz="1100"/>
          </a:p>
        </xdr:txBody>
      </xdr:sp>
      <xdr:sp macro="" textlink="">
        <xdr:nvSpPr>
          <xdr:cNvPr id="7" name="大かっこ 6"/>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172</v>
      </c>
      <c r="AT2" s="187"/>
      <c r="AU2" s="187"/>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547</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549</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c r="A6" s="713" t="s">
        <v>4</v>
      </c>
      <c r="B6" s="714"/>
      <c r="C6" s="714"/>
      <c r="D6" s="714"/>
      <c r="E6" s="714"/>
      <c r="F6" s="714"/>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553</v>
      </c>
      <c r="H7" s="820"/>
      <c r="I7" s="820"/>
      <c r="J7" s="820"/>
      <c r="K7" s="820"/>
      <c r="L7" s="820"/>
      <c r="M7" s="820"/>
      <c r="N7" s="820"/>
      <c r="O7" s="820"/>
      <c r="P7" s="820"/>
      <c r="Q7" s="820"/>
      <c r="R7" s="820"/>
      <c r="S7" s="820"/>
      <c r="T7" s="820"/>
      <c r="U7" s="820"/>
      <c r="V7" s="820"/>
      <c r="W7" s="820"/>
      <c r="X7" s="821"/>
      <c r="Y7" s="386" t="s">
        <v>5</v>
      </c>
      <c r="Z7" s="275"/>
      <c r="AA7" s="275"/>
      <c r="AB7" s="275"/>
      <c r="AC7" s="275"/>
      <c r="AD7" s="387"/>
      <c r="AE7" s="376" t="s">
        <v>554</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c r="A9" s="105" t="s">
        <v>24</v>
      </c>
      <c r="B9" s="106"/>
      <c r="C9" s="106"/>
      <c r="D9" s="106"/>
      <c r="E9" s="106"/>
      <c r="F9" s="106"/>
      <c r="G9" s="550" t="s">
        <v>555</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556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c r="A13" s="102"/>
      <c r="B13" s="103"/>
      <c r="C13" s="103"/>
      <c r="D13" s="103"/>
      <c r="E13" s="103"/>
      <c r="F13" s="104"/>
      <c r="G13" s="731" t="s">
        <v>7</v>
      </c>
      <c r="H13" s="732"/>
      <c r="I13" s="629" t="s">
        <v>8</v>
      </c>
      <c r="J13" s="630"/>
      <c r="K13" s="630"/>
      <c r="L13" s="630"/>
      <c r="M13" s="630"/>
      <c r="N13" s="630"/>
      <c r="O13" s="631"/>
      <c r="P13" s="182">
        <v>18</v>
      </c>
      <c r="Q13" s="183"/>
      <c r="R13" s="183"/>
      <c r="S13" s="183"/>
      <c r="T13" s="183"/>
      <c r="U13" s="183"/>
      <c r="V13" s="184"/>
      <c r="W13" s="182">
        <v>40</v>
      </c>
      <c r="X13" s="183"/>
      <c r="Y13" s="183"/>
      <c r="Z13" s="183"/>
      <c r="AA13" s="183"/>
      <c r="AB13" s="183"/>
      <c r="AC13" s="184"/>
      <c r="AD13" s="182">
        <v>0</v>
      </c>
      <c r="AE13" s="183"/>
      <c r="AF13" s="183"/>
      <c r="AG13" s="183"/>
      <c r="AH13" s="183"/>
      <c r="AI13" s="183"/>
      <c r="AJ13" s="184"/>
      <c r="AK13" s="182">
        <v>20</v>
      </c>
      <c r="AL13" s="183"/>
      <c r="AM13" s="183"/>
      <c r="AN13" s="183"/>
      <c r="AO13" s="183"/>
      <c r="AP13" s="183"/>
      <c r="AQ13" s="184"/>
      <c r="AR13" s="179"/>
      <c r="AS13" s="180"/>
      <c r="AT13" s="180"/>
      <c r="AU13" s="180"/>
      <c r="AV13" s="180"/>
      <c r="AW13" s="180"/>
      <c r="AX13" s="385"/>
    </row>
    <row r="14" spans="1:50" ht="21" customHeight="1">
      <c r="A14" s="102"/>
      <c r="B14" s="103"/>
      <c r="C14" s="103"/>
      <c r="D14" s="103"/>
      <c r="E14" s="103"/>
      <c r="F14" s="104"/>
      <c r="G14" s="733"/>
      <c r="H14" s="734"/>
      <c r="I14" s="553" t="s">
        <v>9</v>
      </c>
      <c r="J14" s="620"/>
      <c r="K14" s="620"/>
      <c r="L14" s="620"/>
      <c r="M14" s="620"/>
      <c r="N14" s="620"/>
      <c r="O14" s="621"/>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c r="A15" s="102"/>
      <c r="B15" s="103"/>
      <c r="C15" s="103"/>
      <c r="D15" s="103"/>
      <c r="E15" s="103"/>
      <c r="F15" s="104"/>
      <c r="G15" s="733"/>
      <c r="H15" s="734"/>
      <c r="I15" s="553" t="s">
        <v>52</v>
      </c>
      <c r="J15" s="554"/>
      <c r="K15" s="554"/>
      <c r="L15" s="554"/>
      <c r="M15" s="554"/>
      <c r="N15" s="554"/>
      <c r="O15" s="555"/>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9"/>
    </row>
    <row r="16" spans="1:50" ht="21" customHeight="1">
      <c r="A16" s="102"/>
      <c r="B16" s="103"/>
      <c r="C16" s="103"/>
      <c r="D16" s="103"/>
      <c r="E16" s="103"/>
      <c r="F16" s="104"/>
      <c r="G16" s="733"/>
      <c r="H16" s="734"/>
      <c r="I16" s="553" t="s">
        <v>53</v>
      </c>
      <c r="J16" s="554"/>
      <c r="K16" s="554"/>
      <c r="L16" s="554"/>
      <c r="M16" s="554"/>
      <c r="N16" s="554"/>
      <c r="O16" s="555"/>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c r="A17" s="102"/>
      <c r="B17" s="103"/>
      <c r="C17" s="103"/>
      <c r="D17" s="103"/>
      <c r="E17" s="103"/>
      <c r="F17" s="104"/>
      <c r="G17" s="733"/>
      <c r="H17" s="734"/>
      <c r="I17" s="553" t="s">
        <v>51</v>
      </c>
      <c r="J17" s="620"/>
      <c r="K17" s="620"/>
      <c r="L17" s="620"/>
      <c r="M17" s="620"/>
      <c r="N17" s="620"/>
      <c r="O17" s="621"/>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c r="A18" s="102"/>
      <c r="B18" s="103"/>
      <c r="C18" s="103"/>
      <c r="D18" s="103"/>
      <c r="E18" s="103"/>
      <c r="F18" s="104"/>
      <c r="G18" s="735"/>
      <c r="H18" s="736"/>
      <c r="I18" s="723" t="s">
        <v>21</v>
      </c>
      <c r="J18" s="724"/>
      <c r="K18" s="724"/>
      <c r="L18" s="724"/>
      <c r="M18" s="724"/>
      <c r="N18" s="724"/>
      <c r="O18" s="725"/>
      <c r="P18" s="203">
        <f>SUM(P13:V17)</f>
        <v>18</v>
      </c>
      <c r="Q18" s="204"/>
      <c r="R18" s="204"/>
      <c r="S18" s="204"/>
      <c r="T18" s="204"/>
      <c r="U18" s="204"/>
      <c r="V18" s="205"/>
      <c r="W18" s="203">
        <f>SUM(W13:AC17)</f>
        <v>40</v>
      </c>
      <c r="X18" s="204"/>
      <c r="Y18" s="204"/>
      <c r="Z18" s="204"/>
      <c r="AA18" s="204"/>
      <c r="AB18" s="204"/>
      <c r="AC18" s="205"/>
      <c r="AD18" s="203">
        <f>SUM(AD13:AJ17)</f>
        <v>0</v>
      </c>
      <c r="AE18" s="204"/>
      <c r="AF18" s="204"/>
      <c r="AG18" s="204"/>
      <c r="AH18" s="204"/>
      <c r="AI18" s="204"/>
      <c r="AJ18" s="205"/>
      <c r="AK18" s="203">
        <f>SUM(AK13:AQ17)</f>
        <v>20</v>
      </c>
      <c r="AL18" s="204"/>
      <c r="AM18" s="204"/>
      <c r="AN18" s="204"/>
      <c r="AO18" s="204"/>
      <c r="AP18" s="204"/>
      <c r="AQ18" s="205"/>
      <c r="AR18" s="203">
        <f>SUM(AR13:AX17)</f>
        <v>0</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6</v>
      </c>
      <c r="Q19" s="183"/>
      <c r="R19" s="183"/>
      <c r="S19" s="183"/>
      <c r="T19" s="183"/>
      <c r="U19" s="183"/>
      <c r="V19" s="184"/>
      <c r="W19" s="182">
        <v>29</v>
      </c>
      <c r="X19" s="183"/>
      <c r="Y19" s="183"/>
      <c r="Z19" s="183"/>
      <c r="AA19" s="183"/>
      <c r="AB19" s="183"/>
      <c r="AC19" s="184"/>
      <c r="AD19" s="182">
        <v>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0.33333333333333331</v>
      </c>
      <c r="Q20" s="511"/>
      <c r="R20" s="511"/>
      <c r="S20" s="511"/>
      <c r="T20" s="511"/>
      <c r="U20" s="511"/>
      <c r="V20" s="511"/>
      <c r="W20" s="511">
        <f t="shared" ref="W20" si="0">IF(W18=0, "-", SUM(W19)/W18)</f>
        <v>0.72499999999999998</v>
      </c>
      <c r="X20" s="511"/>
      <c r="Y20" s="511"/>
      <c r="Z20" s="511"/>
      <c r="AA20" s="511"/>
      <c r="AB20" s="511"/>
      <c r="AC20" s="511"/>
      <c r="AD20" s="511" t="str">
        <f t="shared" ref="AD20" si="1">IF(AD18=0, "-", SUM(AD19)/AD18)</f>
        <v>-</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5"/>
      <c r="B21" s="106"/>
      <c r="C21" s="106"/>
      <c r="D21" s="106"/>
      <c r="E21" s="106"/>
      <c r="F21" s="107"/>
      <c r="G21" s="901" t="s">
        <v>508</v>
      </c>
      <c r="H21" s="902"/>
      <c r="I21" s="902"/>
      <c r="J21" s="902"/>
      <c r="K21" s="902"/>
      <c r="L21" s="902"/>
      <c r="M21" s="902"/>
      <c r="N21" s="902"/>
      <c r="O21" s="902"/>
      <c r="P21" s="511">
        <f>IF(P19=0, "-", SUM(P19)/SUM(P13,P14))</f>
        <v>0.33333333333333331</v>
      </c>
      <c r="Q21" s="511"/>
      <c r="R21" s="511"/>
      <c r="S21" s="511"/>
      <c r="T21" s="511"/>
      <c r="U21" s="511"/>
      <c r="V21" s="511"/>
      <c r="W21" s="511">
        <f t="shared" ref="W21" si="2">IF(W19=0, "-", SUM(W19)/SUM(W13,W14))</f>
        <v>0.72499999999999998</v>
      </c>
      <c r="X21" s="511"/>
      <c r="Y21" s="511"/>
      <c r="Z21" s="511"/>
      <c r="AA21" s="511"/>
      <c r="AB21" s="511"/>
      <c r="AC21" s="511"/>
      <c r="AD21" s="511" t="str">
        <f t="shared" ref="AD21" si="3">IF(AD19=0, "-", SUM(AD19)/SUM(AD13,AD14))</f>
        <v>-</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557</v>
      </c>
      <c r="H23" s="148"/>
      <c r="I23" s="148"/>
      <c r="J23" s="148"/>
      <c r="K23" s="148"/>
      <c r="L23" s="148"/>
      <c r="M23" s="148"/>
      <c r="N23" s="148"/>
      <c r="O23" s="149"/>
      <c r="P23" s="179">
        <v>20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09">
        <v>30</v>
      </c>
      <c r="AR31" s="198"/>
      <c r="AS31" s="132" t="s">
        <v>357</v>
      </c>
      <c r="AT31" s="133"/>
      <c r="AU31" s="265">
        <v>35</v>
      </c>
      <c r="AV31" s="265"/>
      <c r="AW31" s="370" t="s">
        <v>301</v>
      </c>
      <c r="AX31" s="371"/>
    </row>
    <row r="32" spans="1:50" ht="23.25" customHeight="1">
      <c r="A32" s="538"/>
      <c r="B32" s="536"/>
      <c r="C32" s="536"/>
      <c r="D32" s="536"/>
      <c r="E32" s="536"/>
      <c r="F32" s="537"/>
      <c r="G32" s="512" t="s">
        <v>558</v>
      </c>
      <c r="H32" s="513"/>
      <c r="I32" s="513"/>
      <c r="J32" s="513"/>
      <c r="K32" s="513"/>
      <c r="L32" s="513"/>
      <c r="M32" s="513"/>
      <c r="N32" s="513"/>
      <c r="O32" s="514"/>
      <c r="P32" s="121" t="s">
        <v>559</v>
      </c>
      <c r="Q32" s="121"/>
      <c r="R32" s="121"/>
      <c r="S32" s="121"/>
      <c r="T32" s="121"/>
      <c r="U32" s="121"/>
      <c r="V32" s="121"/>
      <c r="W32" s="121"/>
      <c r="X32" s="212"/>
      <c r="Y32" s="337" t="s">
        <v>13</v>
      </c>
      <c r="Z32" s="521"/>
      <c r="AA32" s="522"/>
      <c r="AB32" s="523"/>
      <c r="AC32" s="523"/>
      <c r="AD32" s="523"/>
      <c r="AE32" s="350">
        <v>0</v>
      </c>
      <c r="AF32" s="351"/>
      <c r="AG32" s="351"/>
      <c r="AH32" s="351"/>
      <c r="AI32" s="350">
        <v>0</v>
      </c>
      <c r="AJ32" s="351"/>
      <c r="AK32" s="351"/>
      <c r="AL32" s="351"/>
      <c r="AM32" s="350">
        <v>0</v>
      </c>
      <c r="AN32" s="351"/>
      <c r="AO32" s="351"/>
      <c r="AP32" s="351"/>
      <c r="AQ32" s="189">
        <v>0</v>
      </c>
      <c r="AR32" s="190"/>
      <c r="AS32" s="190"/>
      <c r="AT32" s="191"/>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c r="AC33" s="493"/>
      <c r="AD33" s="493"/>
      <c r="AE33" s="350">
        <v>0</v>
      </c>
      <c r="AF33" s="351"/>
      <c r="AG33" s="351"/>
      <c r="AH33" s="351"/>
      <c r="AI33" s="350">
        <v>0</v>
      </c>
      <c r="AJ33" s="351"/>
      <c r="AK33" s="351"/>
      <c r="AL33" s="351"/>
      <c r="AM33" s="350">
        <v>0</v>
      </c>
      <c r="AN33" s="351"/>
      <c r="AO33" s="351"/>
      <c r="AP33" s="351"/>
      <c r="AQ33" s="189">
        <v>0</v>
      </c>
      <c r="AR33" s="190"/>
      <c r="AS33" s="190"/>
      <c r="AT33" s="191"/>
      <c r="AU33" s="351"/>
      <c r="AV33" s="351"/>
      <c r="AW33" s="351"/>
      <c r="AX33" s="367"/>
    </row>
    <row r="34" spans="1:50" ht="23.25" customHeight="1">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0">
        <v>100</v>
      </c>
      <c r="AF34" s="351"/>
      <c r="AG34" s="351"/>
      <c r="AH34" s="351"/>
      <c r="AI34" s="350">
        <v>100</v>
      </c>
      <c r="AJ34" s="351"/>
      <c r="AK34" s="351"/>
      <c r="AL34" s="351"/>
      <c r="AM34" s="350">
        <v>100</v>
      </c>
      <c r="AN34" s="351"/>
      <c r="AO34" s="351"/>
      <c r="AP34" s="351"/>
      <c r="AQ34" s="189">
        <v>100</v>
      </c>
      <c r="AR34" s="190"/>
      <c r="AS34" s="190"/>
      <c r="AT34" s="191"/>
      <c r="AU34" s="351"/>
      <c r="AV34" s="351"/>
      <c r="AW34" s="351"/>
      <c r="AX34" s="367"/>
    </row>
    <row r="35" spans="1:50" ht="23.25" customHeight="1">
      <c r="A35" s="875" t="s">
        <v>539</v>
      </c>
      <c r="B35" s="876"/>
      <c r="C35" s="876"/>
      <c r="D35" s="876"/>
      <c r="E35" s="876"/>
      <c r="F35" s="877"/>
      <c r="G35" s="881" t="s">
        <v>603</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09"/>
      <c r="AR38" s="198"/>
      <c r="AS38" s="132" t="s">
        <v>357</v>
      </c>
      <c r="AT38" s="133"/>
      <c r="AU38" s="265"/>
      <c r="AV38" s="265"/>
      <c r="AW38" s="370" t="s">
        <v>301</v>
      </c>
      <c r="AX38" s="371"/>
    </row>
    <row r="39" spans="1:50" ht="23.25" hidden="1" customHeight="1">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7" t="s">
        <v>13</v>
      </c>
      <c r="Z39" s="521"/>
      <c r="AA39" s="522"/>
      <c r="AB39" s="523"/>
      <c r="AC39" s="523"/>
      <c r="AD39" s="523"/>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7" t="s">
        <v>13</v>
      </c>
      <c r="Z46" s="521"/>
      <c r="AA46" s="522"/>
      <c r="AB46" s="523"/>
      <c r="AC46" s="523"/>
      <c r="AD46" s="52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7" t="s">
        <v>13</v>
      </c>
      <c r="Z53" s="521"/>
      <c r="AA53" s="522"/>
      <c r="AB53" s="523"/>
      <c r="AC53" s="523"/>
      <c r="AD53" s="52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7" t="s">
        <v>13</v>
      </c>
      <c r="Z60" s="521"/>
      <c r="AA60" s="522"/>
      <c r="AB60" s="523"/>
      <c r="AC60" s="523"/>
      <c r="AD60" s="52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4" t="s">
        <v>358</v>
      </c>
      <c r="AF65" s="904"/>
      <c r="AG65" s="904"/>
      <c r="AH65" s="904"/>
      <c r="AI65" s="904" t="s">
        <v>359</v>
      </c>
      <c r="AJ65" s="904"/>
      <c r="AK65" s="904"/>
      <c r="AL65" s="904"/>
      <c r="AM65" s="904" t="s">
        <v>365</v>
      </c>
      <c r="AN65" s="904"/>
      <c r="AO65" s="904"/>
      <c r="AP65" s="948"/>
      <c r="AQ65" s="948" t="s">
        <v>356</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0" t="s">
        <v>530</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7"/>
    </row>
    <row r="70" spans="1:50" ht="23.25" hidden="1" customHeight="1">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0" t="s">
        <v>530</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7"/>
    </row>
    <row r="73" spans="1:50" ht="18.75" hidden="1" customHeight="1">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c r="A78" s="889" t="s">
        <v>542</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customHeight="1">
      <c r="A80" s="490" t="s">
        <v>267</v>
      </c>
      <c r="B80" s="835" t="s">
        <v>493</v>
      </c>
      <c r="C80" s="836"/>
      <c r="D80" s="836"/>
      <c r="E80" s="836"/>
      <c r="F80" s="837"/>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customHeight="1">
      <c r="A81" s="491"/>
      <c r="B81" s="838"/>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c r="A82" s="491"/>
      <c r="B82" s="838"/>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c r="A83" s="491"/>
      <c r="B83" s="838"/>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c r="A84" s="491"/>
      <c r="B84" s="839"/>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customHeight="1">
      <c r="A87" s="491"/>
      <c r="B87" s="524"/>
      <c r="C87" s="524"/>
      <c r="D87" s="524"/>
      <c r="E87" s="524"/>
      <c r="F87" s="525"/>
      <c r="G87" s="211"/>
      <c r="H87" s="121"/>
      <c r="I87" s="121"/>
      <c r="J87" s="121"/>
      <c r="K87" s="121"/>
      <c r="L87" s="121"/>
      <c r="M87" s="121"/>
      <c r="N87" s="121"/>
      <c r="O87" s="212"/>
      <c r="P87" s="121"/>
      <c r="Q87" s="802"/>
      <c r="R87" s="802"/>
      <c r="S87" s="802"/>
      <c r="T87" s="802"/>
      <c r="U87" s="802"/>
      <c r="V87" s="802"/>
      <c r="W87" s="802"/>
      <c r="X87" s="803"/>
      <c r="Y87" s="747" t="s">
        <v>63</v>
      </c>
      <c r="Z87" s="748"/>
      <c r="AA87" s="749"/>
      <c r="AB87" s="523"/>
      <c r="AC87" s="523"/>
      <c r="AD87" s="523"/>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customHeight="1">
      <c r="A88" s="491"/>
      <c r="B88" s="524"/>
      <c r="C88" s="524"/>
      <c r="D88" s="524"/>
      <c r="E88" s="524"/>
      <c r="F88" s="525"/>
      <c r="G88" s="213"/>
      <c r="H88" s="214"/>
      <c r="I88" s="214"/>
      <c r="J88" s="214"/>
      <c r="K88" s="214"/>
      <c r="L88" s="214"/>
      <c r="M88" s="214"/>
      <c r="N88" s="214"/>
      <c r="O88" s="215"/>
      <c r="P88" s="804"/>
      <c r="Q88" s="804"/>
      <c r="R88" s="804"/>
      <c r="S88" s="804"/>
      <c r="T88" s="804"/>
      <c r="U88" s="804"/>
      <c r="V88" s="804"/>
      <c r="W88" s="804"/>
      <c r="X88" s="805"/>
      <c r="Y88" s="718" t="s">
        <v>55</v>
      </c>
      <c r="Z88" s="719"/>
      <c r="AA88" s="720"/>
      <c r="AB88" s="493"/>
      <c r="AC88" s="493"/>
      <c r="AD88" s="493"/>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customHeight="1" thickBot="1">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6"/>
      <c r="Y89" s="718" t="s">
        <v>14</v>
      </c>
      <c r="Z89" s="719"/>
      <c r="AA89" s="720"/>
      <c r="AB89" s="447" t="s">
        <v>15</v>
      </c>
      <c r="AC89" s="447"/>
      <c r="AD89" s="447"/>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c r="A92" s="491"/>
      <c r="B92" s="524"/>
      <c r="C92" s="524"/>
      <c r="D92" s="524"/>
      <c r="E92" s="524"/>
      <c r="F92" s="525"/>
      <c r="G92" s="211"/>
      <c r="H92" s="121"/>
      <c r="I92" s="121"/>
      <c r="J92" s="121"/>
      <c r="K92" s="121"/>
      <c r="L92" s="121"/>
      <c r="M92" s="121"/>
      <c r="N92" s="121"/>
      <c r="O92" s="212"/>
      <c r="P92" s="121"/>
      <c r="Q92" s="802"/>
      <c r="R92" s="802"/>
      <c r="S92" s="802"/>
      <c r="T92" s="802"/>
      <c r="U92" s="802"/>
      <c r="V92" s="802"/>
      <c r="W92" s="802"/>
      <c r="X92" s="803"/>
      <c r="Y92" s="747" t="s">
        <v>63</v>
      </c>
      <c r="Z92" s="748"/>
      <c r="AA92" s="749"/>
      <c r="AB92" s="523"/>
      <c r="AC92" s="523"/>
      <c r="AD92" s="523"/>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3"/>
      <c r="H93" s="214"/>
      <c r="I93" s="214"/>
      <c r="J93" s="214"/>
      <c r="K93" s="214"/>
      <c r="L93" s="214"/>
      <c r="M93" s="214"/>
      <c r="N93" s="214"/>
      <c r="O93" s="215"/>
      <c r="P93" s="804"/>
      <c r="Q93" s="804"/>
      <c r="R93" s="804"/>
      <c r="S93" s="804"/>
      <c r="T93" s="804"/>
      <c r="U93" s="804"/>
      <c r="V93" s="804"/>
      <c r="W93" s="804"/>
      <c r="X93" s="805"/>
      <c r="Y93" s="718" t="s">
        <v>55</v>
      </c>
      <c r="Z93" s="719"/>
      <c r="AA93" s="720"/>
      <c r="AB93" s="493"/>
      <c r="AC93" s="493"/>
      <c r="AD93" s="493"/>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6"/>
      <c r="Y94" s="718" t="s">
        <v>14</v>
      </c>
      <c r="Z94" s="719"/>
      <c r="AA94" s="720"/>
      <c r="AB94" s="447" t="s">
        <v>15</v>
      </c>
      <c r="AC94" s="447"/>
      <c r="AD94" s="447"/>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c r="A97" s="491"/>
      <c r="B97" s="524"/>
      <c r="C97" s="524"/>
      <c r="D97" s="524"/>
      <c r="E97" s="524"/>
      <c r="F97" s="525"/>
      <c r="G97" s="211"/>
      <c r="H97" s="121"/>
      <c r="I97" s="121"/>
      <c r="J97" s="121"/>
      <c r="K97" s="121"/>
      <c r="L97" s="121"/>
      <c r="M97" s="121"/>
      <c r="N97" s="121"/>
      <c r="O97" s="212"/>
      <c r="P97" s="121"/>
      <c r="Q97" s="802"/>
      <c r="R97" s="802"/>
      <c r="S97" s="802"/>
      <c r="T97" s="802"/>
      <c r="U97" s="802"/>
      <c r="V97" s="802"/>
      <c r="W97" s="802"/>
      <c r="X97" s="803"/>
      <c r="Y97" s="747" t="s">
        <v>63</v>
      </c>
      <c r="Z97" s="748"/>
      <c r="AA97" s="749"/>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c r="A98" s="491"/>
      <c r="B98" s="524"/>
      <c r="C98" s="524"/>
      <c r="D98" s="524"/>
      <c r="E98" s="524"/>
      <c r="F98" s="525"/>
      <c r="G98" s="213"/>
      <c r="H98" s="214"/>
      <c r="I98" s="214"/>
      <c r="J98" s="214"/>
      <c r="K98" s="214"/>
      <c r="L98" s="214"/>
      <c r="M98" s="214"/>
      <c r="N98" s="214"/>
      <c r="O98" s="215"/>
      <c r="P98" s="804"/>
      <c r="Q98" s="804"/>
      <c r="R98" s="804"/>
      <c r="S98" s="804"/>
      <c r="T98" s="804"/>
      <c r="U98" s="804"/>
      <c r="V98" s="804"/>
      <c r="W98" s="804"/>
      <c r="X98" s="805"/>
      <c r="Y98" s="718" t="s">
        <v>55</v>
      </c>
      <c r="Z98" s="719"/>
      <c r="AA98" s="720"/>
      <c r="AB98" s="799"/>
      <c r="AC98" s="800"/>
      <c r="AD98" s="801"/>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c r="A99" s="492"/>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3" t="s">
        <v>14</v>
      </c>
      <c r="Z99" s="464"/>
      <c r="AA99" s="465"/>
      <c r="AB99" s="448" t="s">
        <v>15</v>
      </c>
      <c r="AC99" s="449"/>
      <c r="AD99" s="450"/>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1"/>
      <c r="Z100" s="452"/>
      <c r="AA100" s="453"/>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c r="A101" s="472"/>
      <c r="B101" s="473"/>
      <c r="C101" s="473"/>
      <c r="D101" s="473"/>
      <c r="E101" s="473"/>
      <c r="F101" s="474"/>
      <c r="G101" s="121" t="s">
        <v>560</v>
      </c>
      <c r="H101" s="121"/>
      <c r="I101" s="121"/>
      <c r="J101" s="121"/>
      <c r="K101" s="121"/>
      <c r="L101" s="121"/>
      <c r="M101" s="121"/>
      <c r="N101" s="121"/>
      <c r="O101" s="121"/>
      <c r="P101" s="121"/>
      <c r="Q101" s="121"/>
      <c r="R101" s="121"/>
      <c r="S101" s="121"/>
      <c r="T101" s="121"/>
      <c r="U101" s="121"/>
      <c r="V101" s="121"/>
      <c r="W101" s="121"/>
      <c r="X101" s="212"/>
      <c r="Y101" s="814" t="s">
        <v>56</v>
      </c>
      <c r="Z101" s="704"/>
      <c r="AA101" s="705"/>
      <c r="AB101" s="523" t="s">
        <v>561</v>
      </c>
      <c r="AC101" s="523"/>
      <c r="AD101" s="523"/>
      <c r="AE101" s="350">
        <v>14</v>
      </c>
      <c r="AF101" s="351"/>
      <c r="AG101" s="351"/>
      <c r="AH101" s="352"/>
      <c r="AI101" s="350">
        <v>13</v>
      </c>
      <c r="AJ101" s="351"/>
      <c r="AK101" s="351"/>
      <c r="AL101" s="352"/>
      <c r="AM101" s="350">
        <v>0</v>
      </c>
      <c r="AN101" s="351"/>
      <c r="AO101" s="351"/>
      <c r="AP101" s="352"/>
      <c r="AQ101" s="350">
        <v>7</v>
      </c>
      <c r="AR101" s="351"/>
      <c r="AS101" s="351"/>
      <c r="AT101" s="352"/>
      <c r="AU101" s="350"/>
      <c r="AV101" s="351"/>
      <c r="AW101" s="351"/>
      <c r="AX101" s="352"/>
    </row>
    <row r="102" spans="1:60" ht="23.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3" t="s">
        <v>561</v>
      </c>
      <c r="AC102" s="523"/>
      <c r="AD102" s="523"/>
      <c r="AE102" s="327">
        <v>14</v>
      </c>
      <c r="AF102" s="327"/>
      <c r="AG102" s="327"/>
      <c r="AH102" s="327"/>
      <c r="AI102" s="327">
        <v>13</v>
      </c>
      <c r="AJ102" s="327"/>
      <c r="AK102" s="327"/>
      <c r="AL102" s="327"/>
      <c r="AM102" s="327">
        <v>4</v>
      </c>
      <c r="AN102" s="327"/>
      <c r="AO102" s="327"/>
      <c r="AP102" s="327"/>
      <c r="AQ102" s="872">
        <v>7</v>
      </c>
      <c r="AR102" s="873"/>
      <c r="AS102" s="873"/>
      <c r="AT102" s="874"/>
      <c r="AU102" s="872">
        <v>4</v>
      </c>
      <c r="AV102" s="873"/>
      <c r="AW102" s="873"/>
      <c r="AX102" s="874"/>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71"/>
      <c r="AU103" s="357" t="s">
        <v>505</v>
      </c>
      <c r="AV103" s="358"/>
      <c r="AW103" s="358"/>
      <c r="AX103" s="359"/>
    </row>
    <row r="104" spans="1:60" ht="23.25" hidden="1" customHeight="1">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2"/>
      <c r="AV105" s="873"/>
      <c r="AW105" s="873"/>
      <c r="AX105" s="874"/>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71"/>
      <c r="AU106" s="357" t="s">
        <v>505</v>
      </c>
      <c r="AV106" s="358"/>
      <c r="AW106" s="358"/>
      <c r="AX106" s="359"/>
    </row>
    <row r="107" spans="1:60" ht="23.25" hidden="1" customHeight="1">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2"/>
      <c r="AV108" s="873"/>
      <c r="AW108" s="873"/>
      <c r="AX108" s="874"/>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71"/>
      <c r="AU109" s="357" t="s">
        <v>505</v>
      </c>
      <c r="AV109" s="358"/>
      <c r="AW109" s="358"/>
      <c r="AX109" s="359"/>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3" t="s">
        <v>562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563</v>
      </c>
      <c r="AC116" s="280"/>
      <c r="AD116" s="281"/>
      <c r="AE116" s="327">
        <v>5926</v>
      </c>
      <c r="AF116" s="327"/>
      <c r="AG116" s="327"/>
      <c r="AH116" s="327"/>
      <c r="AI116" s="327">
        <v>40097</v>
      </c>
      <c r="AJ116" s="327"/>
      <c r="AK116" s="327"/>
      <c r="AL116" s="327"/>
      <c r="AM116" s="327">
        <v>0</v>
      </c>
      <c r="AN116" s="327"/>
      <c r="AO116" s="327"/>
      <c r="AP116" s="327"/>
      <c r="AQ116" s="350"/>
      <c r="AR116" s="351"/>
      <c r="AS116" s="351"/>
      <c r="AT116" s="351"/>
      <c r="AU116" s="351"/>
      <c r="AV116" s="351"/>
      <c r="AW116" s="351"/>
      <c r="AX116" s="367"/>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5" t="s">
        <v>564</v>
      </c>
      <c r="AF117" s="285"/>
      <c r="AG117" s="285"/>
      <c r="AH117" s="285"/>
      <c r="AI117" s="285" t="s">
        <v>565</v>
      </c>
      <c r="AJ117" s="285"/>
      <c r="AK117" s="285"/>
      <c r="AL117" s="285"/>
      <c r="AM117" s="285" t="s">
        <v>566</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1"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5" t="s">
        <v>371</v>
      </c>
      <c r="B130" s="1003"/>
      <c r="C130" s="1002" t="s">
        <v>368</v>
      </c>
      <c r="D130" s="1003"/>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6"/>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6"/>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569</v>
      </c>
      <c r="AC134" s="188"/>
      <c r="AD134" s="188"/>
      <c r="AE134" s="302" t="s">
        <v>570</v>
      </c>
      <c r="AF134" s="190"/>
      <c r="AG134" s="190"/>
      <c r="AH134" s="190"/>
      <c r="AI134" s="302" t="s">
        <v>569</v>
      </c>
      <c r="AJ134" s="190"/>
      <c r="AK134" s="190"/>
      <c r="AL134" s="190"/>
      <c r="AM134" s="302" t="s">
        <v>569</v>
      </c>
      <c r="AN134" s="190"/>
      <c r="AO134" s="190"/>
      <c r="AP134" s="190"/>
      <c r="AQ134" s="302" t="s">
        <v>571</v>
      </c>
      <c r="AR134" s="190"/>
      <c r="AS134" s="190"/>
      <c r="AT134" s="190"/>
      <c r="AU134" s="302" t="s">
        <v>572</v>
      </c>
      <c r="AV134" s="190"/>
      <c r="AW134" s="190"/>
      <c r="AX134" s="192"/>
    </row>
    <row r="135" spans="1:50" ht="39.75" customHeight="1">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751" t="s">
        <v>570</v>
      </c>
      <c r="AC135" s="202"/>
      <c r="AD135" s="202"/>
      <c r="AE135" s="302" t="s">
        <v>570</v>
      </c>
      <c r="AF135" s="190"/>
      <c r="AG135" s="190"/>
      <c r="AH135" s="190"/>
      <c r="AI135" s="302" t="s">
        <v>569</v>
      </c>
      <c r="AJ135" s="190"/>
      <c r="AK135" s="190"/>
      <c r="AL135" s="190"/>
      <c r="AM135" s="302" t="s">
        <v>571</v>
      </c>
      <c r="AN135" s="190"/>
      <c r="AO135" s="190"/>
      <c r="AP135" s="190"/>
      <c r="AQ135" s="302" t="s">
        <v>569</v>
      </c>
      <c r="AR135" s="190"/>
      <c r="AS135" s="190"/>
      <c r="AT135" s="190"/>
      <c r="AU135" s="302" t="s">
        <v>569</v>
      </c>
      <c r="AV135" s="190"/>
      <c r="AW135" s="190"/>
      <c r="AX135" s="192"/>
    </row>
    <row r="136" spans="1:50" ht="18.75" hidden="1" customHeight="1">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6"/>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08"/>
      <c r="AB154" s="243"/>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9" customHeight="1">
      <c r="A155" s="1006"/>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6"/>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6"/>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09"/>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13.25" customHeight="1">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6"/>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6"/>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6"/>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6"/>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6"/>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6"/>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6"/>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6"/>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6"/>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6"/>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6"/>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6"/>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6"/>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6.75" customHeight="1" thickBot="1">
      <c r="A189" s="1006"/>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26.25" customHeight="1">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6.25" customHeight="1" thickBot="1">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6"/>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6"/>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6"/>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86.25"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552</v>
      </c>
      <c r="AE702" s="869"/>
      <c r="AF702" s="869"/>
      <c r="AG702" s="858" t="s">
        <v>580</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552</v>
      </c>
      <c r="AE703" s="115"/>
      <c r="AF703" s="115"/>
      <c r="AG703" s="658" t="s">
        <v>581</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552</v>
      </c>
      <c r="AE704" s="570"/>
      <c r="AF704" s="570"/>
      <c r="AG704" s="424" t="s">
        <v>582</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c r="A705" s="610" t="s">
        <v>40</v>
      </c>
      <c r="B705" s="765"/>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578</v>
      </c>
      <c r="AE705" s="722"/>
      <c r="AF705" s="722"/>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9"/>
      <c r="B706" s="766"/>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579</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c r="A707" s="649"/>
      <c r="B707" s="766"/>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579</v>
      </c>
      <c r="AE707" s="568"/>
      <c r="AF707" s="568"/>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552</v>
      </c>
      <c r="AE708" s="673"/>
      <c r="AF708" s="673"/>
      <c r="AG708" s="497" t="s">
        <v>584</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552</v>
      </c>
      <c r="AE709" s="115"/>
      <c r="AF709" s="115"/>
      <c r="AG709" s="658" t="s">
        <v>585</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578</v>
      </c>
      <c r="AE710" s="115"/>
      <c r="AF710" s="115"/>
      <c r="AG710" s="658" t="s">
        <v>586</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552</v>
      </c>
      <c r="AE711" s="115"/>
      <c r="AF711" s="115"/>
      <c r="AG711" s="658" t="s">
        <v>587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578</v>
      </c>
      <c r="AE712" s="570"/>
      <c r="AF712" s="570"/>
      <c r="AG712" s="582" t="s">
        <v>586</v>
      </c>
      <c r="AH712" s="583"/>
      <c r="AI712" s="583"/>
      <c r="AJ712" s="583"/>
      <c r="AK712" s="583"/>
      <c r="AL712" s="583"/>
      <c r="AM712" s="583"/>
      <c r="AN712" s="583"/>
      <c r="AO712" s="583"/>
      <c r="AP712" s="583"/>
      <c r="AQ712" s="583"/>
      <c r="AR712" s="583"/>
      <c r="AS712" s="583"/>
      <c r="AT712" s="583"/>
      <c r="AU712" s="583"/>
      <c r="AV712" s="583"/>
      <c r="AW712" s="583"/>
      <c r="AX712" s="584"/>
    </row>
    <row r="713" spans="1:50" ht="43.5" customHeight="1">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8" t="s">
        <v>588</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578</v>
      </c>
      <c r="AE714" s="580"/>
      <c r="AF714" s="581"/>
      <c r="AG714" s="684" t="s">
        <v>589</v>
      </c>
      <c r="AH714" s="685"/>
      <c r="AI714" s="685"/>
      <c r="AJ714" s="685"/>
      <c r="AK714" s="685"/>
      <c r="AL714" s="685"/>
      <c r="AM714" s="685"/>
      <c r="AN714" s="685"/>
      <c r="AO714" s="685"/>
      <c r="AP714" s="685"/>
      <c r="AQ714" s="685"/>
      <c r="AR714" s="685"/>
      <c r="AS714" s="685"/>
      <c r="AT714" s="685"/>
      <c r="AU714" s="685"/>
      <c r="AV714" s="685"/>
      <c r="AW714" s="685"/>
      <c r="AX714" s="686"/>
    </row>
    <row r="715" spans="1:50" ht="45.7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552</v>
      </c>
      <c r="AE715" s="673"/>
      <c r="AF715" s="674"/>
      <c r="AG715" s="497" t="s">
        <v>590</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552</v>
      </c>
      <c r="AE716" s="755"/>
      <c r="AF716" s="755"/>
      <c r="AG716" s="658" t="s">
        <v>586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552</v>
      </c>
      <c r="AE717" s="115"/>
      <c r="AF717" s="115"/>
      <c r="AG717" s="658" t="s">
        <v>591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552</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t="s">
        <v>578</v>
      </c>
      <c r="AE719" s="673"/>
      <c r="AF719" s="673"/>
      <c r="AG719" s="120" t="s">
        <v>593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4"/>
      <c r="B720" s="645"/>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c r="A721" s="644"/>
      <c r="B721" s="645"/>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c r="A722" s="644"/>
      <c r="B722" s="645"/>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c r="A723" s="644"/>
      <c r="B723" s="645"/>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c r="A724" s="644"/>
      <c r="B724" s="645"/>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c r="A725" s="646"/>
      <c r="B725" s="647"/>
      <c r="C725" s="898"/>
      <c r="D725" s="899"/>
      <c r="E725" s="899"/>
      <c r="F725" s="900"/>
      <c r="G725" s="933"/>
      <c r="H725" s="934"/>
      <c r="I725" s="94" t="str">
        <f t="shared" si="4"/>
        <v/>
      </c>
      <c r="J725" s="935"/>
      <c r="K725" s="935"/>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0" t="s">
        <v>49</v>
      </c>
      <c r="B726" s="611"/>
      <c r="C726" s="429" t="s">
        <v>54</v>
      </c>
      <c r="D726" s="565"/>
      <c r="E726" s="565"/>
      <c r="F726" s="566"/>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2"/>
      <c r="B727" s="613"/>
      <c r="C727" s="792" t="s">
        <v>58</v>
      </c>
      <c r="D727" s="793"/>
      <c r="E727" s="793"/>
      <c r="F727" s="794"/>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c r="B733" s="741"/>
      <c r="C733" s="741"/>
      <c r="D733" s="741"/>
      <c r="E733" s="742"/>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t="s">
        <v>596</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4" t="s">
        <v>433</v>
      </c>
      <c r="B737" s="615"/>
      <c r="C737" s="615"/>
      <c r="D737" s="615"/>
      <c r="E737" s="615"/>
      <c r="F737" s="615"/>
      <c r="G737" s="926" t="s">
        <v>597</v>
      </c>
      <c r="H737" s="927"/>
      <c r="I737" s="927"/>
      <c r="J737" s="927"/>
      <c r="K737" s="927"/>
      <c r="L737" s="927"/>
      <c r="M737" s="927"/>
      <c r="N737" s="927"/>
      <c r="O737" s="927"/>
      <c r="P737" s="928"/>
      <c r="Q737" s="615" t="s">
        <v>360</v>
      </c>
      <c r="R737" s="615"/>
      <c r="S737" s="615"/>
      <c r="T737" s="615"/>
      <c r="U737" s="615"/>
      <c r="V737" s="615"/>
      <c r="W737" s="929">
        <v>39</v>
      </c>
      <c r="X737" s="927"/>
      <c r="Y737" s="927"/>
      <c r="Z737" s="927"/>
      <c r="AA737" s="927"/>
      <c r="AB737" s="927"/>
      <c r="AC737" s="927"/>
      <c r="AD737" s="927"/>
      <c r="AE737" s="927"/>
      <c r="AF737" s="928"/>
      <c r="AG737" s="615" t="s">
        <v>361</v>
      </c>
      <c r="AH737" s="615"/>
      <c r="AI737" s="615"/>
      <c r="AJ737" s="615"/>
      <c r="AK737" s="615"/>
      <c r="AL737" s="615"/>
      <c r="AM737" s="926" t="s">
        <v>597</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9">
        <v>143</v>
      </c>
      <c r="H738" s="927"/>
      <c r="I738" s="927"/>
      <c r="J738" s="927"/>
      <c r="K738" s="927"/>
      <c r="L738" s="927"/>
      <c r="M738" s="927"/>
      <c r="N738" s="927"/>
      <c r="O738" s="927"/>
      <c r="P738" s="927"/>
      <c r="Q738" s="615" t="s">
        <v>363</v>
      </c>
      <c r="R738" s="615"/>
      <c r="S738" s="615"/>
      <c r="T738" s="615"/>
      <c r="U738" s="615"/>
      <c r="V738" s="615"/>
      <c r="W738" s="929">
        <v>135</v>
      </c>
      <c r="X738" s="927"/>
      <c r="Y738" s="927"/>
      <c r="Z738" s="927"/>
      <c r="AA738" s="927"/>
      <c r="AB738" s="927"/>
      <c r="AC738" s="927"/>
      <c r="AD738" s="927"/>
      <c r="AE738" s="927"/>
      <c r="AF738" s="928"/>
      <c r="AG738" s="904" t="s">
        <v>364</v>
      </c>
      <c r="AH738" s="904"/>
      <c r="AI738" s="904"/>
      <c r="AJ738" s="904"/>
      <c r="AK738" s="904"/>
      <c r="AL738" s="904"/>
      <c r="AM738" s="929">
        <v>142</v>
      </c>
      <c r="AN738" s="927"/>
      <c r="AO738" s="927"/>
      <c r="AP738" s="927"/>
      <c r="AQ738" s="927"/>
      <c r="AR738" s="927"/>
      <c r="AS738" s="927"/>
      <c r="AT738" s="927"/>
      <c r="AU738" s="927"/>
      <c r="AV738" s="928"/>
      <c r="AW738" s="87"/>
      <c r="AX738" s="88"/>
    </row>
    <row r="739" spans="1:50" ht="24.75" customHeight="1" thickBot="1">
      <c r="A739" s="738" t="s">
        <v>492</v>
      </c>
      <c r="B739" s="739"/>
      <c r="C739" s="739"/>
      <c r="D739" s="739"/>
      <c r="E739" s="739"/>
      <c r="F739" s="739"/>
      <c r="G739" s="930"/>
      <c r="H739" s="931"/>
      <c r="I739" s="931"/>
      <c r="J739" s="931"/>
      <c r="K739" s="931"/>
      <c r="L739" s="931"/>
      <c r="M739" s="931"/>
      <c r="N739" s="931"/>
      <c r="O739" s="931"/>
      <c r="P739" s="932"/>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t="s">
        <v>598</v>
      </c>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545</v>
      </c>
      <c r="B779" s="757"/>
      <c r="C779" s="757"/>
      <c r="D779" s="757"/>
      <c r="E779" s="757"/>
      <c r="F779" s="758"/>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9"/>
      <c r="C780" s="759"/>
      <c r="D780" s="759"/>
      <c r="E780" s="759"/>
      <c r="F780" s="760"/>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9"/>
      <c r="C781" s="759"/>
      <c r="D781" s="759"/>
      <c r="E781" s="759"/>
      <c r="F781" s="760"/>
      <c r="G781" s="436" t="s">
        <v>557</v>
      </c>
      <c r="H781" s="437"/>
      <c r="I781" s="437"/>
      <c r="J781" s="437"/>
      <c r="K781" s="438"/>
      <c r="L781" s="439" t="s">
        <v>601</v>
      </c>
      <c r="M781" s="440"/>
      <c r="N781" s="440"/>
      <c r="O781" s="440"/>
      <c r="P781" s="440"/>
      <c r="Q781" s="440"/>
      <c r="R781" s="440"/>
      <c r="S781" s="440"/>
      <c r="T781" s="440"/>
      <c r="U781" s="440"/>
      <c r="V781" s="440"/>
      <c r="W781" s="440"/>
      <c r="X781" s="441"/>
      <c r="Y781" s="466">
        <v>0</v>
      </c>
      <c r="Z781" s="467"/>
      <c r="AA781" s="467"/>
      <c r="AB781" s="564"/>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c r="A782" s="571"/>
      <c r="B782" s="759"/>
      <c r="C782" s="759"/>
      <c r="D782" s="759"/>
      <c r="E782" s="759"/>
      <c r="F782" s="760"/>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71"/>
      <c r="B783" s="759"/>
      <c r="C783" s="759"/>
      <c r="D783" s="759"/>
      <c r="E783" s="759"/>
      <c r="F783" s="760"/>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c r="A784" s="571"/>
      <c r="B784" s="759"/>
      <c r="C784" s="759"/>
      <c r="D784" s="759"/>
      <c r="E784" s="759"/>
      <c r="F784" s="760"/>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c r="A785" s="571"/>
      <c r="B785" s="759"/>
      <c r="C785" s="759"/>
      <c r="D785" s="759"/>
      <c r="E785" s="759"/>
      <c r="F785" s="760"/>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c r="A786" s="571"/>
      <c r="B786" s="759"/>
      <c r="C786" s="759"/>
      <c r="D786" s="759"/>
      <c r="E786" s="759"/>
      <c r="F786" s="760"/>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c r="A787" s="571"/>
      <c r="B787" s="759"/>
      <c r="C787" s="759"/>
      <c r="D787" s="759"/>
      <c r="E787" s="759"/>
      <c r="F787" s="760"/>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c r="A788" s="571"/>
      <c r="B788" s="759"/>
      <c r="C788" s="759"/>
      <c r="D788" s="759"/>
      <c r="E788" s="759"/>
      <c r="F788" s="760"/>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c r="A789" s="571"/>
      <c r="B789" s="759"/>
      <c r="C789" s="759"/>
      <c r="D789" s="759"/>
      <c r="E789" s="759"/>
      <c r="F789" s="760"/>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1"/>
      <c r="B790" s="759"/>
      <c r="C790" s="759"/>
      <c r="D790" s="759"/>
      <c r="E790" s="759"/>
      <c r="F790" s="760"/>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1"/>
      <c r="B791" s="759"/>
      <c r="C791" s="759"/>
      <c r="D791" s="759"/>
      <c r="E791" s="759"/>
      <c r="F791" s="760"/>
      <c r="G791" s="397" t="s">
        <v>21</v>
      </c>
      <c r="H791" s="398"/>
      <c r="I791" s="398"/>
      <c r="J791" s="398"/>
      <c r="K791" s="398"/>
      <c r="L791" s="399"/>
      <c r="M791" s="400"/>
      <c r="N791" s="400"/>
      <c r="O791" s="400"/>
      <c r="P791" s="400"/>
      <c r="Q791" s="400"/>
      <c r="R791" s="400"/>
      <c r="S791" s="400"/>
      <c r="T791" s="400"/>
      <c r="U791" s="400"/>
      <c r="V791" s="400"/>
      <c r="W791" s="400"/>
      <c r="X791" s="401"/>
      <c r="Y791" s="402">
        <f>SUM(Y781:AB790)</f>
        <v>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1"/>
      <c r="B792" s="759"/>
      <c r="C792" s="759"/>
      <c r="D792" s="759"/>
      <c r="E792" s="759"/>
      <c r="F792" s="760"/>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1"/>
      <c r="B793" s="759"/>
      <c r="C793" s="759"/>
      <c r="D793" s="759"/>
      <c r="E793" s="759"/>
      <c r="F793" s="760"/>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1"/>
      <c r="B794" s="759"/>
      <c r="C794" s="759"/>
      <c r="D794" s="759"/>
      <c r="E794" s="759"/>
      <c r="F794" s="760"/>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4"/>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1"/>
      <c r="B795" s="759"/>
      <c r="C795" s="759"/>
      <c r="D795" s="759"/>
      <c r="E795" s="759"/>
      <c r="F795" s="760"/>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9"/>
      <c r="C796" s="759"/>
      <c r="D796" s="759"/>
      <c r="E796" s="759"/>
      <c r="F796" s="760"/>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9"/>
      <c r="C797" s="759"/>
      <c r="D797" s="759"/>
      <c r="E797" s="759"/>
      <c r="F797" s="760"/>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9"/>
      <c r="C798" s="759"/>
      <c r="D798" s="759"/>
      <c r="E798" s="759"/>
      <c r="F798" s="760"/>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9"/>
      <c r="C799" s="759"/>
      <c r="D799" s="759"/>
      <c r="E799" s="759"/>
      <c r="F799" s="760"/>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9"/>
      <c r="C800" s="759"/>
      <c r="D800" s="759"/>
      <c r="E800" s="759"/>
      <c r="F800" s="760"/>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9"/>
      <c r="C801" s="759"/>
      <c r="D801" s="759"/>
      <c r="E801" s="759"/>
      <c r="F801" s="760"/>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9"/>
      <c r="C802" s="759"/>
      <c r="D802" s="759"/>
      <c r="E802" s="759"/>
      <c r="F802" s="760"/>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9"/>
      <c r="C803" s="759"/>
      <c r="D803" s="759"/>
      <c r="E803" s="759"/>
      <c r="F803" s="760"/>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1"/>
      <c r="B804" s="759"/>
      <c r="C804" s="759"/>
      <c r="D804" s="759"/>
      <c r="E804" s="759"/>
      <c r="F804" s="760"/>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1"/>
      <c r="B805" s="759"/>
      <c r="C805" s="759"/>
      <c r="D805" s="759"/>
      <c r="E805" s="759"/>
      <c r="F805" s="760"/>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1"/>
      <c r="B806" s="759"/>
      <c r="C806" s="759"/>
      <c r="D806" s="759"/>
      <c r="E806" s="759"/>
      <c r="F806" s="760"/>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1"/>
      <c r="B807" s="759"/>
      <c r="C807" s="759"/>
      <c r="D807" s="759"/>
      <c r="E807" s="759"/>
      <c r="F807" s="760"/>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1"/>
      <c r="B808" s="759"/>
      <c r="C808" s="759"/>
      <c r="D808" s="759"/>
      <c r="E808" s="759"/>
      <c r="F808" s="760"/>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9"/>
      <c r="C809" s="759"/>
      <c r="D809" s="759"/>
      <c r="E809" s="759"/>
      <c r="F809" s="760"/>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9"/>
      <c r="C810" s="759"/>
      <c r="D810" s="759"/>
      <c r="E810" s="759"/>
      <c r="F810" s="760"/>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9"/>
      <c r="C811" s="759"/>
      <c r="D811" s="759"/>
      <c r="E811" s="759"/>
      <c r="F811" s="760"/>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9"/>
      <c r="C812" s="759"/>
      <c r="D812" s="759"/>
      <c r="E812" s="759"/>
      <c r="F812" s="760"/>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9"/>
      <c r="C813" s="759"/>
      <c r="D813" s="759"/>
      <c r="E813" s="759"/>
      <c r="F813" s="760"/>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9"/>
      <c r="C814" s="759"/>
      <c r="D814" s="759"/>
      <c r="E814" s="759"/>
      <c r="F814" s="760"/>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9"/>
      <c r="C815" s="759"/>
      <c r="D815" s="759"/>
      <c r="E815" s="759"/>
      <c r="F815" s="760"/>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9"/>
      <c r="C816" s="759"/>
      <c r="D816" s="759"/>
      <c r="E816" s="759"/>
      <c r="F816" s="760"/>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1"/>
      <c r="B817" s="759"/>
      <c r="C817" s="759"/>
      <c r="D817" s="759"/>
      <c r="E817" s="759"/>
      <c r="F817" s="760"/>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1"/>
      <c r="B818" s="759"/>
      <c r="C818" s="759"/>
      <c r="D818" s="759"/>
      <c r="E818" s="759"/>
      <c r="F818" s="760"/>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1"/>
      <c r="B819" s="759"/>
      <c r="C819" s="759"/>
      <c r="D819" s="759"/>
      <c r="E819" s="759"/>
      <c r="F819" s="760"/>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1"/>
      <c r="B820" s="759"/>
      <c r="C820" s="759"/>
      <c r="D820" s="759"/>
      <c r="E820" s="759"/>
      <c r="F820" s="760"/>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1"/>
      <c r="B821" s="759"/>
      <c r="C821" s="759"/>
      <c r="D821" s="759"/>
      <c r="E821" s="759"/>
      <c r="F821" s="760"/>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9"/>
      <c r="C822" s="759"/>
      <c r="D822" s="759"/>
      <c r="E822" s="759"/>
      <c r="F822" s="760"/>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9"/>
      <c r="C823" s="759"/>
      <c r="D823" s="759"/>
      <c r="E823" s="759"/>
      <c r="F823" s="760"/>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9"/>
      <c r="C824" s="759"/>
      <c r="D824" s="759"/>
      <c r="E824" s="759"/>
      <c r="F824" s="760"/>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9"/>
      <c r="C825" s="759"/>
      <c r="D825" s="759"/>
      <c r="E825" s="759"/>
      <c r="F825" s="760"/>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9"/>
      <c r="C826" s="759"/>
      <c r="D826" s="759"/>
      <c r="E826" s="759"/>
      <c r="F826" s="760"/>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9"/>
      <c r="C827" s="759"/>
      <c r="D827" s="759"/>
      <c r="E827" s="759"/>
      <c r="F827" s="760"/>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9"/>
      <c r="C828" s="759"/>
      <c r="D828" s="759"/>
      <c r="E828" s="759"/>
      <c r="F828" s="760"/>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c r="A829" s="571"/>
      <c r="B829" s="759"/>
      <c r="C829" s="759"/>
      <c r="D829" s="759"/>
      <c r="E829" s="759"/>
      <c r="F829" s="760"/>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1"/>
      <c r="B830" s="759"/>
      <c r="C830" s="759"/>
      <c r="D830" s="759"/>
      <c r="E830" s="759"/>
      <c r="F830" s="760"/>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496</v>
      </c>
      <c r="AM831" s="923"/>
      <c r="AN831" s="92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599</v>
      </c>
      <c r="D837" s="406"/>
      <c r="E837" s="406"/>
      <c r="F837" s="406"/>
      <c r="G837" s="406"/>
      <c r="H837" s="406"/>
      <c r="I837" s="406"/>
      <c r="J837" s="407" t="s">
        <v>600</v>
      </c>
      <c r="K837" s="408"/>
      <c r="L837" s="408"/>
      <c r="M837" s="408"/>
      <c r="N837" s="408"/>
      <c r="O837" s="408"/>
      <c r="P837" s="417" t="s">
        <v>601</v>
      </c>
      <c r="Q837" s="310"/>
      <c r="R837" s="310"/>
      <c r="S837" s="310"/>
      <c r="T837" s="310"/>
      <c r="U837" s="310"/>
      <c r="V837" s="310"/>
      <c r="W837" s="310"/>
      <c r="X837" s="310"/>
      <c r="Y837" s="318">
        <v>0</v>
      </c>
      <c r="Z837" s="319"/>
      <c r="AA837" s="319"/>
      <c r="AB837" s="320"/>
      <c r="AC837" s="409" t="s">
        <v>197</v>
      </c>
      <c r="AD837" s="415"/>
      <c r="AE837" s="415"/>
      <c r="AF837" s="415"/>
      <c r="AG837" s="415"/>
      <c r="AH837" s="410" t="s">
        <v>602</v>
      </c>
      <c r="AI837" s="411"/>
      <c r="AJ837" s="411"/>
      <c r="AK837" s="411"/>
      <c r="AL837" s="315" t="s">
        <v>602</v>
      </c>
      <c r="AM837" s="316"/>
      <c r="AN837" s="316"/>
      <c r="AO837" s="317"/>
      <c r="AP837" s="311" t="s">
        <v>602</v>
      </c>
      <c r="AQ837" s="311"/>
      <c r="AR837" s="311"/>
      <c r="AS837" s="311"/>
      <c r="AT837" s="311"/>
      <c r="AU837" s="311"/>
      <c r="AV837" s="311"/>
      <c r="AW837" s="311"/>
      <c r="AX837" s="311"/>
    </row>
    <row r="838" spans="1:50" ht="30"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1"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1"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1"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1"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1"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1"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1"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1" t="s">
        <v>399</v>
      </c>
      <c r="D1101" s="864"/>
      <c r="E1101" s="251" t="s">
        <v>398</v>
      </c>
      <c r="F1101" s="864"/>
      <c r="G1101" s="864"/>
      <c r="H1101" s="864"/>
      <c r="I1101" s="864"/>
      <c r="J1101" s="251" t="s">
        <v>434</v>
      </c>
      <c r="K1101" s="251"/>
      <c r="L1101" s="251"/>
      <c r="M1101" s="251"/>
      <c r="N1101" s="251"/>
      <c r="O1101" s="251"/>
      <c r="P1101" s="343" t="s">
        <v>28</v>
      </c>
      <c r="Q1101" s="343"/>
      <c r="R1101" s="343"/>
      <c r="S1101" s="343"/>
      <c r="T1101" s="343"/>
      <c r="U1101" s="343"/>
      <c r="V1101" s="343"/>
      <c r="W1101" s="343"/>
      <c r="X1101" s="343"/>
      <c r="Y1101" s="251" t="s">
        <v>436</v>
      </c>
      <c r="Z1101" s="864"/>
      <c r="AA1101" s="864"/>
      <c r="AB1101" s="864"/>
      <c r="AC1101" s="251" t="s">
        <v>379</v>
      </c>
      <c r="AD1101" s="251"/>
      <c r="AE1101" s="251"/>
      <c r="AF1101" s="251"/>
      <c r="AG1101" s="251"/>
      <c r="AH1101" s="343" t="s">
        <v>393</v>
      </c>
      <c r="AI1101" s="344"/>
      <c r="AJ1101" s="344"/>
      <c r="AK1101" s="344"/>
      <c r="AL1101" s="344" t="s">
        <v>22</v>
      </c>
      <c r="AM1101" s="344"/>
      <c r="AN1101" s="344"/>
      <c r="AO1101" s="867"/>
      <c r="AP1101" s="420" t="s">
        <v>470</v>
      </c>
      <c r="AQ1101" s="420"/>
      <c r="AR1101" s="420"/>
      <c r="AS1101" s="420"/>
      <c r="AT1101" s="420"/>
      <c r="AU1101" s="420"/>
      <c r="AV1101" s="420"/>
      <c r="AW1101" s="420"/>
      <c r="AX1101" s="420"/>
    </row>
    <row r="1102" spans="1:50" ht="30" hidden="1" customHeight="1">
      <c r="A1102" s="395">
        <v>1</v>
      </c>
      <c r="B1102" s="395">
        <v>1</v>
      </c>
      <c r="C1102" s="866"/>
      <c r="D1102" s="866"/>
      <c r="E1102" s="865"/>
      <c r="F1102" s="865"/>
      <c r="G1102" s="865"/>
      <c r="H1102" s="865"/>
      <c r="I1102" s="865"/>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6"/>
      <c r="D1103" s="866"/>
      <c r="E1103" s="865"/>
      <c r="F1103" s="865"/>
      <c r="G1103" s="865"/>
      <c r="H1103" s="865"/>
      <c r="I1103" s="865"/>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6"/>
      <c r="D1104" s="866"/>
      <c r="E1104" s="865"/>
      <c r="F1104" s="865"/>
      <c r="G1104" s="865"/>
      <c r="H1104" s="865"/>
      <c r="I1104" s="865"/>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6"/>
      <c r="D1105" s="866"/>
      <c r="E1105" s="865"/>
      <c r="F1105" s="865"/>
      <c r="G1105" s="865"/>
      <c r="H1105" s="865"/>
      <c r="I1105" s="865"/>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6"/>
      <c r="D1106" s="866"/>
      <c r="E1106" s="865"/>
      <c r="F1106" s="865"/>
      <c r="G1106" s="865"/>
      <c r="H1106" s="865"/>
      <c r="I1106" s="865"/>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6"/>
      <c r="D1107" s="866"/>
      <c r="E1107" s="865"/>
      <c r="F1107" s="865"/>
      <c r="G1107" s="865"/>
      <c r="H1107" s="865"/>
      <c r="I1107" s="865"/>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6"/>
      <c r="D1108" s="866"/>
      <c r="E1108" s="865"/>
      <c r="F1108" s="865"/>
      <c r="G1108" s="865"/>
      <c r="H1108" s="865"/>
      <c r="I1108" s="865"/>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6"/>
      <c r="D1109" s="866"/>
      <c r="E1109" s="865"/>
      <c r="F1109" s="865"/>
      <c r="G1109" s="865"/>
      <c r="H1109" s="865"/>
      <c r="I1109" s="865"/>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6"/>
      <c r="D1110" s="866"/>
      <c r="E1110" s="865"/>
      <c r="F1110" s="865"/>
      <c r="G1110" s="865"/>
      <c r="H1110" s="865"/>
      <c r="I1110" s="865"/>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6"/>
      <c r="D1111" s="866"/>
      <c r="E1111" s="865"/>
      <c r="F1111" s="865"/>
      <c r="G1111" s="865"/>
      <c r="H1111" s="865"/>
      <c r="I1111" s="865"/>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6"/>
      <c r="D1112" s="866"/>
      <c r="E1112" s="865"/>
      <c r="F1112" s="865"/>
      <c r="G1112" s="865"/>
      <c r="H1112" s="865"/>
      <c r="I1112" s="865"/>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6"/>
      <c r="D1113" s="866"/>
      <c r="E1113" s="865"/>
      <c r="F1113" s="865"/>
      <c r="G1113" s="865"/>
      <c r="H1113" s="865"/>
      <c r="I1113" s="865"/>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6"/>
      <c r="D1114" s="866"/>
      <c r="E1114" s="865"/>
      <c r="F1114" s="865"/>
      <c r="G1114" s="865"/>
      <c r="H1114" s="865"/>
      <c r="I1114" s="865"/>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6"/>
      <c r="D1115" s="866"/>
      <c r="E1115" s="865"/>
      <c r="F1115" s="865"/>
      <c r="G1115" s="865"/>
      <c r="H1115" s="865"/>
      <c r="I1115" s="865"/>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6"/>
      <c r="D1116" s="866"/>
      <c r="E1116" s="865"/>
      <c r="F1116" s="865"/>
      <c r="G1116" s="865"/>
      <c r="H1116" s="865"/>
      <c r="I1116" s="865"/>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6"/>
      <c r="D1117" s="866"/>
      <c r="E1117" s="865"/>
      <c r="F1117" s="865"/>
      <c r="G1117" s="865"/>
      <c r="H1117" s="865"/>
      <c r="I1117" s="865"/>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6"/>
      <c r="D1118" s="866"/>
      <c r="E1118" s="865"/>
      <c r="F1118" s="865"/>
      <c r="G1118" s="865"/>
      <c r="H1118" s="865"/>
      <c r="I1118" s="865"/>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6"/>
      <c r="D1119" s="866"/>
      <c r="E1119" s="249"/>
      <c r="F1119" s="865"/>
      <c r="G1119" s="865"/>
      <c r="H1119" s="865"/>
      <c r="I1119" s="865"/>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6"/>
      <c r="D1120" s="866"/>
      <c r="E1120" s="865"/>
      <c r="F1120" s="865"/>
      <c r="G1120" s="865"/>
      <c r="H1120" s="865"/>
      <c r="I1120" s="865"/>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6"/>
      <c r="D1121" s="866"/>
      <c r="E1121" s="865"/>
      <c r="F1121" s="865"/>
      <c r="G1121" s="865"/>
      <c r="H1121" s="865"/>
      <c r="I1121" s="865"/>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6"/>
      <c r="D1122" s="866"/>
      <c r="E1122" s="865"/>
      <c r="F1122" s="865"/>
      <c r="G1122" s="865"/>
      <c r="H1122" s="865"/>
      <c r="I1122" s="865"/>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6"/>
      <c r="D1123" s="866"/>
      <c r="E1123" s="865"/>
      <c r="F1123" s="865"/>
      <c r="G1123" s="865"/>
      <c r="H1123" s="865"/>
      <c r="I1123" s="865"/>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6"/>
      <c r="D1124" s="866"/>
      <c r="E1124" s="865"/>
      <c r="F1124" s="865"/>
      <c r="G1124" s="865"/>
      <c r="H1124" s="865"/>
      <c r="I1124" s="865"/>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6"/>
      <c r="D1125" s="866"/>
      <c r="E1125" s="865"/>
      <c r="F1125" s="865"/>
      <c r="G1125" s="865"/>
      <c r="H1125" s="865"/>
      <c r="I1125" s="865"/>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6"/>
      <c r="D1126" s="866"/>
      <c r="E1126" s="865"/>
      <c r="F1126" s="865"/>
      <c r="G1126" s="865"/>
      <c r="H1126" s="865"/>
      <c r="I1126" s="865"/>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6"/>
      <c r="D1127" s="866"/>
      <c r="E1127" s="865"/>
      <c r="F1127" s="865"/>
      <c r="G1127" s="865"/>
      <c r="H1127" s="865"/>
      <c r="I1127" s="865"/>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6"/>
      <c r="D1128" s="866"/>
      <c r="E1128" s="865"/>
      <c r="F1128" s="865"/>
      <c r="G1128" s="865"/>
      <c r="H1128" s="865"/>
      <c r="I1128" s="865"/>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6"/>
      <c r="D1129" s="866"/>
      <c r="E1129" s="865"/>
      <c r="F1129" s="865"/>
      <c r="G1129" s="865"/>
      <c r="H1129" s="865"/>
      <c r="I1129" s="865"/>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6"/>
      <c r="D1130" s="866"/>
      <c r="E1130" s="865"/>
      <c r="F1130" s="865"/>
      <c r="G1130" s="865"/>
      <c r="H1130" s="865"/>
      <c r="I1130" s="865"/>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6"/>
      <c r="D1131" s="866"/>
      <c r="E1131" s="865"/>
      <c r="F1131" s="865"/>
      <c r="G1131" s="865"/>
      <c r="H1131" s="865"/>
      <c r="I1131" s="865"/>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191"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U4" sqref="AU4:AX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8"/>
      <c r="Z2" s="400"/>
      <c r="AA2" s="401"/>
      <c r="AB2" s="1022" t="s">
        <v>12</v>
      </c>
      <c r="AC2" s="1023"/>
      <c r="AD2" s="1024"/>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19"/>
      <c r="Z3" s="1020"/>
      <c r="AA3" s="1021"/>
      <c r="AB3" s="1025"/>
      <c r="AC3" s="1026"/>
      <c r="AD3" s="1027"/>
      <c r="AE3" s="369"/>
      <c r="AF3" s="369"/>
      <c r="AG3" s="369"/>
      <c r="AH3" s="369"/>
      <c r="AI3" s="369"/>
      <c r="AJ3" s="369"/>
      <c r="AK3" s="369"/>
      <c r="AL3" s="369"/>
      <c r="AM3" s="369"/>
      <c r="AN3" s="369"/>
      <c r="AO3" s="369"/>
      <c r="AP3" s="331"/>
      <c r="AQ3" s="264">
        <v>30</v>
      </c>
      <c r="AR3" s="265"/>
      <c r="AS3" s="132" t="s">
        <v>357</v>
      </c>
      <c r="AT3" s="133"/>
      <c r="AU3" s="265">
        <v>35</v>
      </c>
      <c r="AV3" s="265"/>
      <c r="AW3" s="370" t="s">
        <v>301</v>
      </c>
      <c r="AX3" s="371"/>
    </row>
    <row r="4" spans="1:50" ht="22.5" customHeight="1">
      <c r="A4" s="538"/>
      <c r="B4" s="536"/>
      <c r="C4" s="536"/>
      <c r="D4" s="536"/>
      <c r="E4" s="536"/>
      <c r="F4" s="537"/>
      <c r="G4" s="512" t="s">
        <v>606</v>
      </c>
      <c r="H4" s="513"/>
      <c r="I4" s="513"/>
      <c r="J4" s="513"/>
      <c r="K4" s="513"/>
      <c r="L4" s="513"/>
      <c r="M4" s="513"/>
      <c r="N4" s="513"/>
      <c r="O4" s="514"/>
      <c r="P4" s="121" t="s">
        <v>607</v>
      </c>
      <c r="Q4" s="121"/>
      <c r="R4" s="121"/>
      <c r="S4" s="121"/>
      <c r="T4" s="121"/>
      <c r="U4" s="121"/>
      <c r="V4" s="121"/>
      <c r="W4" s="121"/>
      <c r="X4" s="212"/>
      <c r="Y4" s="1014" t="s">
        <v>13</v>
      </c>
      <c r="Z4" s="1015"/>
      <c r="AA4" s="1016"/>
      <c r="AB4" s="523" t="s">
        <v>605</v>
      </c>
      <c r="AC4" s="1017"/>
      <c r="AD4" s="1017"/>
      <c r="AE4" s="350">
        <v>4</v>
      </c>
      <c r="AF4" s="351"/>
      <c r="AG4" s="351"/>
      <c r="AH4" s="351"/>
      <c r="AI4" s="350">
        <v>4</v>
      </c>
      <c r="AJ4" s="351"/>
      <c r="AK4" s="351"/>
      <c r="AL4" s="351"/>
      <c r="AM4" s="350">
        <v>5</v>
      </c>
      <c r="AN4" s="351"/>
      <c r="AO4" s="351"/>
      <c r="AP4" s="351"/>
      <c r="AQ4" s="189"/>
      <c r="AR4" s="190"/>
      <c r="AS4" s="190"/>
      <c r="AT4" s="191"/>
      <c r="AU4" s="351"/>
      <c r="AV4" s="351"/>
      <c r="AW4" s="351"/>
      <c r="AX4" s="367"/>
    </row>
    <row r="5" spans="1:50" ht="22.5" customHeight="1">
      <c r="A5" s="539"/>
      <c r="B5" s="540"/>
      <c r="C5" s="540"/>
      <c r="D5" s="540"/>
      <c r="E5" s="540"/>
      <c r="F5" s="541"/>
      <c r="G5" s="515"/>
      <c r="H5" s="516"/>
      <c r="I5" s="516"/>
      <c r="J5" s="516"/>
      <c r="K5" s="516"/>
      <c r="L5" s="516"/>
      <c r="M5" s="516"/>
      <c r="N5" s="516"/>
      <c r="O5" s="517"/>
      <c r="P5" s="214"/>
      <c r="Q5" s="214"/>
      <c r="R5" s="214"/>
      <c r="S5" s="214"/>
      <c r="T5" s="214"/>
      <c r="U5" s="214"/>
      <c r="V5" s="214"/>
      <c r="W5" s="214"/>
      <c r="X5" s="215"/>
      <c r="Y5" s="282" t="s">
        <v>55</v>
      </c>
      <c r="Z5" s="1011"/>
      <c r="AA5" s="1012"/>
      <c r="AB5" s="493" t="s">
        <v>605</v>
      </c>
      <c r="AC5" s="1013"/>
      <c r="AD5" s="1013"/>
      <c r="AE5" s="350">
        <v>4</v>
      </c>
      <c r="AF5" s="351"/>
      <c r="AG5" s="351"/>
      <c r="AH5" s="351"/>
      <c r="AI5" s="350">
        <v>4</v>
      </c>
      <c r="AJ5" s="351"/>
      <c r="AK5" s="351"/>
      <c r="AL5" s="351"/>
      <c r="AM5" s="350">
        <v>4</v>
      </c>
      <c r="AN5" s="351"/>
      <c r="AO5" s="351"/>
      <c r="AP5" s="351"/>
      <c r="AQ5" s="189">
        <v>4</v>
      </c>
      <c r="AR5" s="190"/>
      <c r="AS5" s="190"/>
      <c r="AT5" s="191"/>
      <c r="AU5" s="351">
        <v>4</v>
      </c>
      <c r="AV5" s="351"/>
      <c r="AW5" s="351"/>
      <c r="AX5" s="367"/>
    </row>
    <row r="6" spans="1:50" ht="22.5" customHeight="1">
      <c r="A6" s="539"/>
      <c r="B6" s="540"/>
      <c r="C6" s="540"/>
      <c r="D6" s="540"/>
      <c r="E6" s="540"/>
      <c r="F6" s="541"/>
      <c r="G6" s="518"/>
      <c r="H6" s="519"/>
      <c r="I6" s="519"/>
      <c r="J6" s="519"/>
      <c r="K6" s="519"/>
      <c r="L6" s="519"/>
      <c r="M6" s="519"/>
      <c r="N6" s="519"/>
      <c r="O6" s="520"/>
      <c r="P6" s="124"/>
      <c r="Q6" s="124"/>
      <c r="R6" s="124"/>
      <c r="S6" s="124"/>
      <c r="T6" s="124"/>
      <c r="U6" s="124"/>
      <c r="V6" s="124"/>
      <c r="W6" s="124"/>
      <c r="X6" s="217"/>
      <c r="Y6" s="1028" t="s">
        <v>14</v>
      </c>
      <c r="Z6" s="1011"/>
      <c r="AA6" s="1012"/>
      <c r="AB6" s="447" t="s">
        <v>302</v>
      </c>
      <c r="AC6" s="1029"/>
      <c r="AD6" s="1029"/>
      <c r="AE6" s="350">
        <v>100</v>
      </c>
      <c r="AF6" s="351"/>
      <c r="AG6" s="351"/>
      <c r="AH6" s="351"/>
      <c r="AI6" s="350">
        <v>100</v>
      </c>
      <c r="AJ6" s="351"/>
      <c r="AK6" s="351"/>
      <c r="AL6" s="351"/>
      <c r="AM6" s="350">
        <v>120</v>
      </c>
      <c r="AN6" s="351"/>
      <c r="AO6" s="351"/>
      <c r="AP6" s="351"/>
      <c r="AQ6" s="189"/>
      <c r="AR6" s="190"/>
      <c r="AS6" s="190"/>
      <c r="AT6" s="191"/>
      <c r="AU6" s="351"/>
      <c r="AV6" s="351"/>
      <c r="AW6" s="351"/>
      <c r="AX6" s="367"/>
    </row>
    <row r="7" spans="1:50" customFormat="1" ht="23.25" customHeight="1">
      <c r="A7" s="875" t="s">
        <v>539</v>
      </c>
      <c r="B7" s="876"/>
      <c r="C7" s="876"/>
      <c r="D7" s="876"/>
      <c r="E7" s="876"/>
      <c r="F7" s="877"/>
      <c r="G7" s="881" t="s">
        <v>604</v>
      </c>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8"/>
      <c r="Z9" s="400"/>
      <c r="AA9" s="401"/>
      <c r="AB9" s="1022" t="s">
        <v>12</v>
      </c>
      <c r="AC9" s="1023"/>
      <c r="AD9" s="1024"/>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9"/>
      <c r="Z10" s="1020"/>
      <c r="AA10" s="1021"/>
      <c r="AB10" s="1025"/>
      <c r="AC10" s="1026"/>
      <c r="AD10" s="1027"/>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c r="A11" s="538"/>
      <c r="B11" s="536"/>
      <c r="C11" s="536"/>
      <c r="D11" s="536"/>
      <c r="E11" s="536"/>
      <c r="F11" s="537"/>
      <c r="G11" s="512"/>
      <c r="H11" s="1030"/>
      <c r="I11" s="1030"/>
      <c r="J11" s="1030"/>
      <c r="K11" s="1030"/>
      <c r="L11" s="1030"/>
      <c r="M11" s="1030"/>
      <c r="N11" s="1030"/>
      <c r="O11" s="1031"/>
      <c r="P11" s="121"/>
      <c r="Q11" s="1038"/>
      <c r="R11" s="1038"/>
      <c r="S11" s="1038"/>
      <c r="T11" s="1038"/>
      <c r="U11" s="1038"/>
      <c r="V11" s="1038"/>
      <c r="W11" s="1038"/>
      <c r="X11" s="1039"/>
      <c r="Y11" s="1014" t="s">
        <v>13</v>
      </c>
      <c r="Z11" s="1015"/>
      <c r="AA11" s="1016"/>
      <c r="AB11" s="523"/>
      <c r="AC11" s="1017"/>
      <c r="AD11" s="1017"/>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c r="A12" s="539"/>
      <c r="B12" s="540"/>
      <c r="C12" s="540"/>
      <c r="D12" s="540"/>
      <c r="E12" s="540"/>
      <c r="F12" s="541"/>
      <c r="G12" s="1032"/>
      <c r="H12" s="1033"/>
      <c r="I12" s="1033"/>
      <c r="J12" s="1033"/>
      <c r="K12" s="1033"/>
      <c r="L12" s="1033"/>
      <c r="M12" s="1033"/>
      <c r="N12" s="1033"/>
      <c r="O12" s="1034"/>
      <c r="P12" s="1040"/>
      <c r="Q12" s="1040"/>
      <c r="R12" s="1040"/>
      <c r="S12" s="1040"/>
      <c r="T12" s="1040"/>
      <c r="U12" s="1040"/>
      <c r="V12" s="1040"/>
      <c r="W12" s="1040"/>
      <c r="X12" s="1041"/>
      <c r="Y12" s="282" t="s">
        <v>55</v>
      </c>
      <c r="Z12" s="1011"/>
      <c r="AA12" s="1012"/>
      <c r="AB12" s="493"/>
      <c r="AC12" s="1013"/>
      <c r="AD12" s="1013"/>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c r="A13" s="638"/>
      <c r="B13" s="639"/>
      <c r="C13" s="639"/>
      <c r="D13" s="639"/>
      <c r="E13" s="639"/>
      <c r="F13" s="640"/>
      <c r="G13" s="1035"/>
      <c r="H13" s="1036"/>
      <c r="I13" s="1036"/>
      <c r="J13" s="1036"/>
      <c r="K13" s="1036"/>
      <c r="L13" s="1036"/>
      <c r="M13" s="1036"/>
      <c r="N13" s="1036"/>
      <c r="O13" s="1037"/>
      <c r="P13" s="1042"/>
      <c r="Q13" s="1042"/>
      <c r="R13" s="1042"/>
      <c r="S13" s="1042"/>
      <c r="T13" s="1042"/>
      <c r="U13" s="1042"/>
      <c r="V13" s="1042"/>
      <c r="W13" s="1042"/>
      <c r="X13" s="1043"/>
      <c r="Y13" s="1028" t="s">
        <v>14</v>
      </c>
      <c r="Z13" s="1011"/>
      <c r="AA13" s="1012"/>
      <c r="AB13" s="447" t="s">
        <v>302</v>
      </c>
      <c r="AC13" s="1029"/>
      <c r="AD13" s="1029"/>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9"/>
      <c r="Z17" s="1020"/>
      <c r="AA17" s="1021"/>
      <c r="AB17" s="1025"/>
      <c r="AC17" s="1026"/>
      <c r="AD17" s="1027"/>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c r="A18" s="538"/>
      <c r="B18" s="536"/>
      <c r="C18" s="536"/>
      <c r="D18" s="536"/>
      <c r="E18" s="536"/>
      <c r="F18" s="537"/>
      <c r="G18" s="512"/>
      <c r="H18" s="1030"/>
      <c r="I18" s="1030"/>
      <c r="J18" s="1030"/>
      <c r="K18" s="1030"/>
      <c r="L18" s="1030"/>
      <c r="M18" s="1030"/>
      <c r="N18" s="1030"/>
      <c r="O18" s="1031"/>
      <c r="P18" s="121"/>
      <c r="Q18" s="1038"/>
      <c r="R18" s="1038"/>
      <c r="S18" s="1038"/>
      <c r="T18" s="1038"/>
      <c r="U18" s="1038"/>
      <c r="V18" s="1038"/>
      <c r="W18" s="1038"/>
      <c r="X18" s="1039"/>
      <c r="Y18" s="1014" t="s">
        <v>13</v>
      </c>
      <c r="Z18" s="1015"/>
      <c r="AA18" s="1016"/>
      <c r="AB18" s="523"/>
      <c r="AC18" s="1017"/>
      <c r="AD18" s="1017"/>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c r="A19" s="539"/>
      <c r="B19" s="540"/>
      <c r="C19" s="540"/>
      <c r="D19" s="540"/>
      <c r="E19" s="540"/>
      <c r="F19" s="541"/>
      <c r="G19" s="1032"/>
      <c r="H19" s="1033"/>
      <c r="I19" s="1033"/>
      <c r="J19" s="1033"/>
      <c r="K19" s="1033"/>
      <c r="L19" s="1033"/>
      <c r="M19" s="1033"/>
      <c r="N19" s="1033"/>
      <c r="O19" s="1034"/>
      <c r="P19" s="1040"/>
      <c r="Q19" s="1040"/>
      <c r="R19" s="1040"/>
      <c r="S19" s="1040"/>
      <c r="T19" s="1040"/>
      <c r="U19" s="1040"/>
      <c r="V19" s="1040"/>
      <c r="W19" s="1040"/>
      <c r="X19" s="1041"/>
      <c r="Y19" s="282" t="s">
        <v>55</v>
      </c>
      <c r="Z19" s="1011"/>
      <c r="AA19" s="1012"/>
      <c r="AB19" s="493"/>
      <c r="AC19" s="1013"/>
      <c r="AD19" s="1013"/>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c r="A20" s="638"/>
      <c r="B20" s="639"/>
      <c r="C20" s="639"/>
      <c r="D20" s="639"/>
      <c r="E20" s="639"/>
      <c r="F20" s="640"/>
      <c r="G20" s="1035"/>
      <c r="H20" s="1036"/>
      <c r="I20" s="1036"/>
      <c r="J20" s="1036"/>
      <c r="K20" s="1036"/>
      <c r="L20" s="1036"/>
      <c r="M20" s="1036"/>
      <c r="N20" s="1036"/>
      <c r="O20" s="1037"/>
      <c r="P20" s="1042"/>
      <c r="Q20" s="1042"/>
      <c r="R20" s="1042"/>
      <c r="S20" s="1042"/>
      <c r="T20" s="1042"/>
      <c r="U20" s="1042"/>
      <c r="V20" s="1042"/>
      <c r="W20" s="1042"/>
      <c r="X20" s="1043"/>
      <c r="Y20" s="1028" t="s">
        <v>14</v>
      </c>
      <c r="Z20" s="1011"/>
      <c r="AA20" s="1012"/>
      <c r="AB20" s="447" t="s">
        <v>302</v>
      </c>
      <c r="AC20" s="1029"/>
      <c r="AD20" s="1029"/>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9"/>
      <c r="Z24" s="1020"/>
      <c r="AA24" s="1021"/>
      <c r="AB24" s="1025"/>
      <c r="AC24" s="1026"/>
      <c r="AD24" s="1027"/>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c r="A25" s="538"/>
      <c r="B25" s="536"/>
      <c r="C25" s="536"/>
      <c r="D25" s="536"/>
      <c r="E25" s="536"/>
      <c r="F25" s="537"/>
      <c r="G25" s="512"/>
      <c r="H25" s="1030"/>
      <c r="I25" s="1030"/>
      <c r="J25" s="1030"/>
      <c r="K25" s="1030"/>
      <c r="L25" s="1030"/>
      <c r="M25" s="1030"/>
      <c r="N25" s="1030"/>
      <c r="O25" s="1031"/>
      <c r="P25" s="121"/>
      <c r="Q25" s="1038"/>
      <c r="R25" s="1038"/>
      <c r="S25" s="1038"/>
      <c r="T25" s="1038"/>
      <c r="U25" s="1038"/>
      <c r="V25" s="1038"/>
      <c r="W25" s="1038"/>
      <c r="X25" s="1039"/>
      <c r="Y25" s="1014" t="s">
        <v>13</v>
      </c>
      <c r="Z25" s="1015"/>
      <c r="AA25" s="1016"/>
      <c r="AB25" s="523"/>
      <c r="AC25" s="1017"/>
      <c r="AD25" s="1017"/>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c r="A26" s="539"/>
      <c r="B26" s="540"/>
      <c r="C26" s="540"/>
      <c r="D26" s="540"/>
      <c r="E26" s="540"/>
      <c r="F26" s="541"/>
      <c r="G26" s="1032"/>
      <c r="H26" s="1033"/>
      <c r="I26" s="1033"/>
      <c r="J26" s="1033"/>
      <c r="K26" s="1033"/>
      <c r="L26" s="1033"/>
      <c r="M26" s="1033"/>
      <c r="N26" s="1033"/>
      <c r="O26" s="1034"/>
      <c r="P26" s="1040"/>
      <c r="Q26" s="1040"/>
      <c r="R26" s="1040"/>
      <c r="S26" s="1040"/>
      <c r="T26" s="1040"/>
      <c r="U26" s="1040"/>
      <c r="V26" s="1040"/>
      <c r="W26" s="1040"/>
      <c r="X26" s="1041"/>
      <c r="Y26" s="282" t="s">
        <v>55</v>
      </c>
      <c r="Z26" s="1011"/>
      <c r="AA26" s="1012"/>
      <c r="AB26" s="493"/>
      <c r="AC26" s="1013"/>
      <c r="AD26" s="1013"/>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c r="A27" s="638"/>
      <c r="B27" s="639"/>
      <c r="C27" s="639"/>
      <c r="D27" s="639"/>
      <c r="E27" s="639"/>
      <c r="F27" s="640"/>
      <c r="G27" s="1035"/>
      <c r="H27" s="1036"/>
      <c r="I27" s="1036"/>
      <c r="J27" s="1036"/>
      <c r="K27" s="1036"/>
      <c r="L27" s="1036"/>
      <c r="M27" s="1036"/>
      <c r="N27" s="1036"/>
      <c r="O27" s="1037"/>
      <c r="P27" s="1042"/>
      <c r="Q27" s="1042"/>
      <c r="R27" s="1042"/>
      <c r="S27" s="1042"/>
      <c r="T27" s="1042"/>
      <c r="U27" s="1042"/>
      <c r="V27" s="1042"/>
      <c r="W27" s="1042"/>
      <c r="X27" s="1043"/>
      <c r="Y27" s="1028" t="s">
        <v>14</v>
      </c>
      <c r="Z27" s="1011"/>
      <c r="AA27" s="1012"/>
      <c r="AB27" s="447" t="s">
        <v>302</v>
      </c>
      <c r="AC27" s="1029"/>
      <c r="AD27" s="1029"/>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9"/>
      <c r="Z31" s="1020"/>
      <c r="AA31" s="1021"/>
      <c r="AB31" s="1025"/>
      <c r="AC31" s="1026"/>
      <c r="AD31" s="1027"/>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c r="A32" s="538"/>
      <c r="B32" s="536"/>
      <c r="C32" s="536"/>
      <c r="D32" s="536"/>
      <c r="E32" s="536"/>
      <c r="F32" s="537"/>
      <c r="G32" s="512"/>
      <c r="H32" s="1030"/>
      <c r="I32" s="1030"/>
      <c r="J32" s="1030"/>
      <c r="K32" s="1030"/>
      <c r="L32" s="1030"/>
      <c r="M32" s="1030"/>
      <c r="N32" s="1030"/>
      <c r="O32" s="1031"/>
      <c r="P32" s="121"/>
      <c r="Q32" s="1038"/>
      <c r="R32" s="1038"/>
      <c r="S32" s="1038"/>
      <c r="T32" s="1038"/>
      <c r="U32" s="1038"/>
      <c r="V32" s="1038"/>
      <c r="W32" s="1038"/>
      <c r="X32" s="1039"/>
      <c r="Y32" s="1014" t="s">
        <v>13</v>
      </c>
      <c r="Z32" s="1015"/>
      <c r="AA32" s="1016"/>
      <c r="AB32" s="523"/>
      <c r="AC32" s="1017"/>
      <c r="AD32" s="1017"/>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c r="A33" s="539"/>
      <c r="B33" s="540"/>
      <c r="C33" s="540"/>
      <c r="D33" s="540"/>
      <c r="E33" s="540"/>
      <c r="F33" s="541"/>
      <c r="G33" s="1032"/>
      <c r="H33" s="1033"/>
      <c r="I33" s="1033"/>
      <c r="J33" s="1033"/>
      <c r="K33" s="1033"/>
      <c r="L33" s="1033"/>
      <c r="M33" s="1033"/>
      <c r="N33" s="1033"/>
      <c r="O33" s="1034"/>
      <c r="P33" s="1040"/>
      <c r="Q33" s="1040"/>
      <c r="R33" s="1040"/>
      <c r="S33" s="1040"/>
      <c r="T33" s="1040"/>
      <c r="U33" s="1040"/>
      <c r="V33" s="1040"/>
      <c r="W33" s="1040"/>
      <c r="X33" s="1041"/>
      <c r="Y33" s="282" t="s">
        <v>55</v>
      </c>
      <c r="Z33" s="1011"/>
      <c r="AA33" s="1012"/>
      <c r="AB33" s="493"/>
      <c r="AC33" s="1013"/>
      <c r="AD33" s="1013"/>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c r="A34" s="638"/>
      <c r="B34" s="639"/>
      <c r="C34" s="639"/>
      <c r="D34" s="639"/>
      <c r="E34" s="639"/>
      <c r="F34" s="640"/>
      <c r="G34" s="1035"/>
      <c r="H34" s="1036"/>
      <c r="I34" s="1036"/>
      <c r="J34" s="1036"/>
      <c r="K34" s="1036"/>
      <c r="L34" s="1036"/>
      <c r="M34" s="1036"/>
      <c r="N34" s="1036"/>
      <c r="O34" s="1037"/>
      <c r="P34" s="1042"/>
      <c r="Q34" s="1042"/>
      <c r="R34" s="1042"/>
      <c r="S34" s="1042"/>
      <c r="T34" s="1042"/>
      <c r="U34" s="1042"/>
      <c r="V34" s="1042"/>
      <c r="W34" s="1042"/>
      <c r="X34" s="1043"/>
      <c r="Y34" s="1028" t="s">
        <v>14</v>
      </c>
      <c r="Z34" s="1011"/>
      <c r="AA34" s="1012"/>
      <c r="AB34" s="447" t="s">
        <v>302</v>
      </c>
      <c r="AC34" s="1029"/>
      <c r="AD34" s="1029"/>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9"/>
      <c r="Z38" s="1020"/>
      <c r="AA38" s="1021"/>
      <c r="AB38" s="1025"/>
      <c r="AC38" s="1026"/>
      <c r="AD38" s="1027"/>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c r="A39" s="538"/>
      <c r="B39" s="536"/>
      <c r="C39" s="536"/>
      <c r="D39" s="536"/>
      <c r="E39" s="536"/>
      <c r="F39" s="537"/>
      <c r="G39" s="512"/>
      <c r="H39" s="1030"/>
      <c r="I39" s="1030"/>
      <c r="J39" s="1030"/>
      <c r="K39" s="1030"/>
      <c r="L39" s="1030"/>
      <c r="M39" s="1030"/>
      <c r="N39" s="1030"/>
      <c r="O39" s="1031"/>
      <c r="P39" s="121"/>
      <c r="Q39" s="1038"/>
      <c r="R39" s="1038"/>
      <c r="S39" s="1038"/>
      <c r="T39" s="1038"/>
      <c r="U39" s="1038"/>
      <c r="V39" s="1038"/>
      <c r="W39" s="1038"/>
      <c r="X39" s="1039"/>
      <c r="Y39" s="1014" t="s">
        <v>13</v>
      </c>
      <c r="Z39" s="1015"/>
      <c r="AA39" s="1016"/>
      <c r="AB39" s="523"/>
      <c r="AC39" s="1017"/>
      <c r="AD39" s="1017"/>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c r="A40" s="539"/>
      <c r="B40" s="540"/>
      <c r="C40" s="540"/>
      <c r="D40" s="540"/>
      <c r="E40" s="540"/>
      <c r="F40" s="541"/>
      <c r="G40" s="1032"/>
      <c r="H40" s="1033"/>
      <c r="I40" s="1033"/>
      <c r="J40" s="1033"/>
      <c r="K40" s="1033"/>
      <c r="L40" s="1033"/>
      <c r="M40" s="1033"/>
      <c r="N40" s="1033"/>
      <c r="O40" s="1034"/>
      <c r="P40" s="1040"/>
      <c r="Q40" s="1040"/>
      <c r="R40" s="1040"/>
      <c r="S40" s="1040"/>
      <c r="T40" s="1040"/>
      <c r="U40" s="1040"/>
      <c r="V40" s="1040"/>
      <c r="W40" s="1040"/>
      <c r="X40" s="1041"/>
      <c r="Y40" s="282" t="s">
        <v>55</v>
      </c>
      <c r="Z40" s="1011"/>
      <c r="AA40" s="1012"/>
      <c r="AB40" s="493"/>
      <c r="AC40" s="1013"/>
      <c r="AD40" s="1013"/>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c r="A41" s="638"/>
      <c r="B41" s="639"/>
      <c r="C41" s="639"/>
      <c r="D41" s="639"/>
      <c r="E41" s="639"/>
      <c r="F41" s="640"/>
      <c r="G41" s="1035"/>
      <c r="H41" s="1036"/>
      <c r="I41" s="1036"/>
      <c r="J41" s="1036"/>
      <c r="K41" s="1036"/>
      <c r="L41" s="1036"/>
      <c r="M41" s="1036"/>
      <c r="N41" s="1036"/>
      <c r="O41" s="1037"/>
      <c r="P41" s="1042"/>
      <c r="Q41" s="1042"/>
      <c r="R41" s="1042"/>
      <c r="S41" s="1042"/>
      <c r="T41" s="1042"/>
      <c r="U41" s="1042"/>
      <c r="V41" s="1042"/>
      <c r="W41" s="1042"/>
      <c r="X41" s="1043"/>
      <c r="Y41" s="1028" t="s">
        <v>14</v>
      </c>
      <c r="Z41" s="1011"/>
      <c r="AA41" s="1012"/>
      <c r="AB41" s="447" t="s">
        <v>302</v>
      </c>
      <c r="AC41" s="1029"/>
      <c r="AD41" s="1029"/>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9"/>
      <c r="Z45" s="1020"/>
      <c r="AA45" s="1021"/>
      <c r="AB45" s="1025"/>
      <c r="AC45" s="1026"/>
      <c r="AD45" s="1027"/>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c r="A46" s="538"/>
      <c r="B46" s="536"/>
      <c r="C46" s="536"/>
      <c r="D46" s="536"/>
      <c r="E46" s="536"/>
      <c r="F46" s="537"/>
      <c r="G46" s="512"/>
      <c r="H46" s="1030"/>
      <c r="I46" s="1030"/>
      <c r="J46" s="1030"/>
      <c r="K46" s="1030"/>
      <c r="L46" s="1030"/>
      <c r="M46" s="1030"/>
      <c r="N46" s="1030"/>
      <c r="O46" s="1031"/>
      <c r="P46" s="121"/>
      <c r="Q46" s="1038"/>
      <c r="R46" s="1038"/>
      <c r="S46" s="1038"/>
      <c r="T46" s="1038"/>
      <c r="U46" s="1038"/>
      <c r="V46" s="1038"/>
      <c r="W46" s="1038"/>
      <c r="X46" s="1039"/>
      <c r="Y46" s="1014" t="s">
        <v>13</v>
      </c>
      <c r="Z46" s="1015"/>
      <c r="AA46" s="1016"/>
      <c r="AB46" s="523"/>
      <c r="AC46" s="1017"/>
      <c r="AD46" s="1017"/>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c r="A47" s="539"/>
      <c r="B47" s="540"/>
      <c r="C47" s="540"/>
      <c r="D47" s="540"/>
      <c r="E47" s="540"/>
      <c r="F47" s="541"/>
      <c r="G47" s="1032"/>
      <c r="H47" s="1033"/>
      <c r="I47" s="1033"/>
      <c r="J47" s="1033"/>
      <c r="K47" s="1033"/>
      <c r="L47" s="1033"/>
      <c r="M47" s="1033"/>
      <c r="N47" s="1033"/>
      <c r="O47" s="1034"/>
      <c r="P47" s="1040"/>
      <c r="Q47" s="1040"/>
      <c r="R47" s="1040"/>
      <c r="S47" s="1040"/>
      <c r="T47" s="1040"/>
      <c r="U47" s="1040"/>
      <c r="V47" s="1040"/>
      <c r="W47" s="1040"/>
      <c r="X47" s="1041"/>
      <c r="Y47" s="282" t="s">
        <v>55</v>
      </c>
      <c r="Z47" s="1011"/>
      <c r="AA47" s="1012"/>
      <c r="AB47" s="493"/>
      <c r="AC47" s="1013"/>
      <c r="AD47" s="101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c r="A48" s="638"/>
      <c r="B48" s="639"/>
      <c r="C48" s="639"/>
      <c r="D48" s="639"/>
      <c r="E48" s="639"/>
      <c r="F48" s="640"/>
      <c r="G48" s="1035"/>
      <c r="H48" s="1036"/>
      <c r="I48" s="1036"/>
      <c r="J48" s="1036"/>
      <c r="K48" s="1036"/>
      <c r="L48" s="1036"/>
      <c r="M48" s="1036"/>
      <c r="N48" s="1036"/>
      <c r="O48" s="1037"/>
      <c r="P48" s="1042"/>
      <c r="Q48" s="1042"/>
      <c r="R48" s="1042"/>
      <c r="S48" s="1042"/>
      <c r="T48" s="1042"/>
      <c r="U48" s="1042"/>
      <c r="V48" s="1042"/>
      <c r="W48" s="1042"/>
      <c r="X48" s="1043"/>
      <c r="Y48" s="1028" t="s">
        <v>14</v>
      </c>
      <c r="Z48" s="1011"/>
      <c r="AA48" s="1012"/>
      <c r="AB48" s="447" t="s">
        <v>302</v>
      </c>
      <c r="AC48" s="1029"/>
      <c r="AD48" s="1029"/>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9"/>
      <c r="Z52" s="1020"/>
      <c r="AA52" s="1021"/>
      <c r="AB52" s="1025"/>
      <c r="AC52" s="1026"/>
      <c r="AD52" s="1027"/>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c r="A53" s="538"/>
      <c r="B53" s="536"/>
      <c r="C53" s="536"/>
      <c r="D53" s="536"/>
      <c r="E53" s="536"/>
      <c r="F53" s="537"/>
      <c r="G53" s="512"/>
      <c r="H53" s="1030"/>
      <c r="I53" s="1030"/>
      <c r="J53" s="1030"/>
      <c r="K53" s="1030"/>
      <c r="L53" s="1030"/>
      <c r="M53" s="1030"/>
      <c r="N53" s="1030"/>
      <c r="O53" s="1031"/>
      <c r="P53" s="121"/>
      <c r="Q53" s="1038"/>
      <c r="R53" s="1038"/>
      <c r="S53" s="1038"/>
      <c r="T53" s="1038"/>
      <c r="U53" s="1038"/>
      <c r="V53" s="1038"/>
      <c r="W53" s="1038"/>
      <c r="X53" s="1039"/>
      <c r="Y53" s="1014" t="s">
        <v>13</v>
      </c>
      <c r="Z53" s="1015"/>
      <c r="AA53" s="1016"/>
      <c r="AB53" s="523"/>
      <c r="AC53" s="1017"/>
      <c r="AD53" s="1017"/>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c r="A54" s="539"/>
      <c r="B54" s="540"/>
      <c r="C54" s="540"/>
      <c r="D54" s="540"/>
      <c r="E54" s="540"/>
      <c r="F54" s="541"/>
      <c r="G54" s="1032"/>
      <c r="H54" s="1033"/>
      <c r="I54" s="1033"/>
      <c r="J54" s="1033"/>
      <c r="K54" s="1033"/>
      <c r="L54" s="1033"/>
      <c r="M54" s="1033"/>
      <c r="N54" s="1033"/>
      <c r="O54" s="1034"/>
      <c r="P54" s="1040"/>
      <c r="Q54" s="1040"/>
      <c r="R54" s="1040"/>
      <c r="S54" s="1040"/>
      <c r="T54" s="1040"/>
      <c r="U54" s="1040"/>
      <c r="V54" s="1040"/>
      <c r="W54" s="1040"/>
      <c r="X54" s="1041"/>
      <c r="Y54" s="282" t="s">
        <v>55</v>
      </c>
      <c r="Z54" s="1011"/>
      <c r="AA54" s="1012"/>
      <c r="AB54" s="493"/>
      <c r="AC54" s="1013"/>
      <c r="AD54" s="101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c r="A55" s="638"/>
      <c r="B55" s="639"/>
      <c r="C55" s="639"/>
      <c r="D55" s="639"/>
      <c r="E55" s="639"/>
      <c r="F55" s="640"/>
      <c r="G55" s="1035"/>
      <c r="H55" s="1036"/>
      <c r="I55" s="1036"/>
      <c r="J55" s="1036"/>
      <c r="K55" s="1036"/>
      <c r="L55" s="1036"/>
      <c r="M55" s="1036"/>
      <c r="N55" s="1036"/>
      <c r="O55" s="1037"/>
      <c r="P55" s="1042"/>
      <c r="Q55" s="1042"/>
      <c r="R55" s="1042"/>
      <c r="S55" s="1042"/>
      <c r="T55" s="1042"/>
      <c r="U55" s="1042"/>
      <c r="V55" s="1042"/>
      <c r="W55" s="1042"/>
      <c r="X55" s="1043"/>
      <c r="Y55" s="1028" t="s">
        <v>14</v>
      </c>
      <c r="Z55" s="1011"/>
      <c r="AA55" s="1012"/>
      <c r="AB55" s="447" t="s">
        <v>302</v>
      </c>
      <c r="AC55" s="1029"/>
      <c r="AD55" s="1029"/>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9"/>
      <c r="Z59" s="1020"/>
      <c r="AA59" s="1021"/>
      <c r="AB59" s="1025"/>
      <c r="AC59" s="1026"/>
      <c r="AD59" s="1027"/>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c r="A60" s="538"/>
      <c r="B60" s="536"/>
      <c r="C60" s="536"/>
      <c r="D60" s="536"/>
      <c r="E60" s="536"/>
      <c r="F60" s="537"/>
      <c r="G60" s="512"/>
      <c r="H60" s="1030"/>
      <c r="I60" s="1030"/>
      <c r="J60" s="1030"/>
      <c r="K60" s="1030"/>
      <c r="L60" s="1030"/>
      <c r="M60" s="1030"/>
      <c r="N60" s="1030"/>
      <c r="O60" s="1031"/>
      <c r="P60" s="121"/>
      <c r="Q60" s="1038"/>
      <c r="R60" s="1038"/>
      <c r="S60" s="1038"/>
      <c r="T60" s="1038"/>
      <c r="U60" s="1038"/>
      <c r="V60" s="1038"/>
      <c r="W60" s="1038"/>
      <c r="X60" s="1039"/>
      <c r="Y60" s="1014" t="s">
        <v>13</v>
      </c>
      <c r="Z60" s="1015"/>
      <c r="AA60" s="1016"/>
      <c r="AB60" s="523"/>
      <c r="AC60" s="1017"/>
      <c r="AD60" s="1017"/>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c r="A61" s="539"/>
      <c r="B61" s="540"/>
      <c r="C61" s="540"/>
      <c r="D61" s="540"/>
      <c r="E61" s="540"/>
      <c r="F61" s="541"/>
      <c r="G61" s="1032"/>
      <c r="H61" s="1033"/>
      <c r="I61" s="1033"/>
      <c r="J61" s="1033"/>
      <c r="K61" s="1033"/>
      <c r="L61" s="1033"/>
      <c r="M61" s="1033"/>
      <c r="N61" s="1033"/>
      <c r="O61" s="1034"/>
      <c r="P61" s="1040"/>
      <c r="Q61" s="1040"/>
      <c r="R61" s="1040"/>
      <c r="S61" s="1040"/>
      <c r="T61" s="1040"/>
      <c r="U61" s="1040"/>
      <c r="V61" s="1040"/>
      <c r="W61" s="1040"/>
      <c r="X61" s="1041"/>
      <c r="Y61" s="282" t="s">
        <v>55</v>
      </c>
      <c r="Z61" s="1011"/>
      <c r="AA61" s="1012"/>
      <c r="AB61" s="493"/>
      <c r="AC61" s="1013"/>
      <c r="AD61" s="101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c r="A62" s="638"/>
      <c r="B62" s="639"/>
      <c r="C62" s="639"/>
      <c r="D62" s="639"/>
      <c r="E62" s="639"/>
      <c r="F62" s="640"/>
      <c r="G62" s="1035"/>
      <c r="H62" s="1036"/>
      <c r="I62" s="1036"/>
      <c r="J62" s="1036"/>
      <c r="K62" s="1036"/>
      <c r="L62" s="1036"/>
      <c r="M62" s="1036"/>
      <c r="N62" s="1036"/>
      <c r="O62" s="1037"/>
      <c r="P62" s="1042"/>
      <c r="Q62" s="1042"/>
      <c r="R62" s="1042"/>
      <c r="S62" s="1042"/>
      <c r="T62" s="1042"/>
      <c r="U62" s="1042"/>
      <c r="V62" s="1042"/>
      <c r="W62" s="1042"/>
      <c r="X62" s="1043"/>
      <c r="Y62" s="1028" t="s">
        <v>14</v>
      </c>
      <c r="Z62" s="1011"/>
      <c r="AA62" s="1012"/>
      <c r="AB62" s="447" t="s">
        <v>302</v>
      </c>
      <c r="AC62" s="1029"/>
      <c r="AD62" s="1029"/>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9"/>
      <c r="Z66" s="1020"/>
      <c r="AA66" s="1021"/>
      <c r="AB66" s="1025"/>
      <c r="AC66" s="1026"/>
      <c r="AD66" s="1027"/>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c r="A67" s="538"/>
      <c r="B67" s="536"/>
      <c r="C67" s="536"/>
      <c r="D67" s="536"/>
      <c r="E67" s="536"/>
      <c r="F67" s="537"/>
      <c r="G67" s="512"/>
      <c r="H67" s="1030"/>
      <c r="I67" s="1030"/>
      <c r="J67" s="1030"/>
      <c r="K67" s="1030"/>
      <c r="L67" s="1030"/>
      <c r="M67" s="1030"/>
      <c r="N67" s="1030"/>
      <c r="O67" s="1031"/>
      <c r="P67" s="121"/>
      <c r="Q67" s="1038"/>
      <c r="R67" s="1038"/>
      <c r="S67" s="1038"/>
      <c r="T67" s="1038"/>
      <c r="U67" s="1038"/>
      <c r="V67" s="1038"/>
      <c r="W67" s="1038"/>
      <c r="X67" s="1039"/>
      <c r="Y67" s="1014" t="s">
        <v>13</v>
      </c>
      <c r="Z67" s="1015"/>
      <c r="AA67" s="1016"/>
      <c r="AB67" s="523"/>
      <c r="AC67" s="1017"/>
      <c r="AD67" s="1017"/>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c r="A68" s="539"/>
      <c r="B68" s="540"/>
      <c r="C68" s="540"/>
      <c r="D68" s="540"/>
      <c r="E68" s="540"/>
      <c r="F68" s="541"/>
      <c r="G68" s="1032"/>
      <c r="H68" s="1033"/>
      <c r="I68" s="1033"/>
      <c r="J68" s="1033"/>
      <c r="K68" s="1033"/>
      <c r="L68" s="1033"/>
      <c r="M68" s="1033"/>
      <c r="N68" s="1033"/>
      <c r="O68" s="1034"/>
      <c r="P68" s="1040"/>
      <c r="Q68" s="1040"/>
      <c r="R68" s="1040"/>
      <c r="S68" s="1040"/>
      <c r="T68" s="1040"/>
      <c r="U68" s="1040"/>
      <c r="V68" s="1040"/>
      <c r="W68" s="1040"/>
      <c r="X68" s="1041"/>
      <c r="Y68" s="282" t="s">
        <v>55</v>
      </c>
      <c r="Z68" s="1011"/>
      <c r="AA68" s="1012"/>
      <c r="AB68" s="493"/>
      <c r="AC68" s="1013"/>
      <c r="AD68" s="1013"/>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c r="A69" s="638"/>
      <c r="B69" s="639"/>
      <c r="C69" s="639"/>
      <c r="D69" s="639"/>
      <c r="E69" s="639"/>
      <c r="F69" s="640"/>
      <c r="G69" s="1035"/>
      <c r="H69" s="1036"/>
      <c r="I69" s="1036"/>
      <c r="J69" s="1036"/>
      <c r="K69" s="1036"/>
      <c r="L69" s="1036"/>
      <c r="M69" s="1036"/>
      <c r="N69" s="1036"/>
      <c r="O69" s="1037"/>
      <c r="P69" s="1042"/>
      <c r="Q69" s="1042"/>
      <c r="R69" s="1042"/>
      <c r="S69" s="1042"/>
      <c r="T69" s="1042"/>
      <c r="U69" s="1042"/>
      <c r="V69" s="1042"/>
      <c r="W69" s="1042"/>
      <c r="X69" s="1043"/>
      <c r="Y69" s="282" t="s">
        <v>14</v>
      </c>
      <c r="Z69" s="1011"/>
      <c r="AA69" s="1012"/>
      <c r="AB69" s="478"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5">
    <cfRule type="expression" dxfId="693" priority="323">
      <formula>IF(RIGHT(TEXT(AI5,"0.#"),1)=".",FALSE,TRUE)</formula>
    </cfRule>
    <cfRule type="expression" dxfId="692" priority="324">
      <formula>IF(RIGHT(TEXT(AI5,"0.#"),1)=".",TRUE,FALSE)</formula>
    </cfRule>
  </conditionalFormatting>
  <conditionalFormatting sqref="AI4">
    <cfRule type="expression" dxfId="691" priority="321">
      <formula>IF(RIGHT(TEXT(AI4,"0.#"),1)=".",FALSE,TRUE)</formula>
    </cfRule>
    <cfRule type="expression" dxfId="690" priority="322">
      <formula>IF(RIGHT(TEXT(AI4,"0.#"),1)=".",TRUE,FALSE)</formula>
    </cfRule>
  </conditionalFormatting>
  <conditionalFormatting sqref="AM4">
    <cfRule type="expression" dxfId="689" priority="319">
      <formula>IF(RIGHT(TEXT(AM4,"0.#"),1)=".",FALSE,TRUE)</formula>
    </cfRule>
    <cfRule type="expression" dxfId="688" priority="320">
      <formula>IF(RIGHT(TEXT(AM4,"0.#"),1)=".",TRUE,FALSE)</formula>
    </cfRule>
  </conditionalFormatting>
  <conditionalFormatting sqref="AM5">
    <cfRule type="expression" dxfId="687" priority="317">
      <formula>IF(RIGHT(TEXT(AM5,"0.#"),1)=".",FALSE,TRUE)</formula>
    </cfRule>
    <cfRule type="expression" dxfId="686" priority="318">
      <formula>IF(RIGHT(TEXT(AM5,"0.#"),1)=".",TRUE,FALSE)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I6">
    <cfRule type="expression" dxfId="483" priority="3">
      <formula>IF(RIGHT(TEXT(AI6,"0.#"),1)=".",FALSE,TRUE)</formula>
    </cfRule>
    <cfRule type="expression" dxfId="482" priority="4">
      <formula>IF(RIGHT(TEXT(AI6,"0.#"),1)=".",TRUE,FALSE)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0"/>
      <c r="B4" s="1051"/>
      <c r="C4" s="1051"/>
      <c r="D4" s="1051"/>
      <c r="E4" s="1051"/>
      <c r="F4" s="1052"/>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50"/>
      <c r="B16" s="1051"/>
      <c r="C16" s="1051"/>
      <c r="D16" s="1051"/>
      <c r="E16" s="1051"/>
      <c r="F16" s="105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0"/>
      <c r="B17" s="1051"/>
      <c r="C17" s="1051"/>
      <c r="D17" s="1051"/>
      <c r="E17" s="1051"/>
      <c r="F17" s="1052"/>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50"/>
      <c r="B29" s="1051"/>
      <c r="C29" s="1051"/>
      <c r="D29" s="1051"/>
      <c r="E29" s="1051"/>
      <c r="F29" s="105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0"/>
      <c r="B30" s="1051"/>
      <c r="C30" s="1051"/>
      <c r="D30" s="1051"/>
      <c r="E30" s="1051"/>
      <c r="F30" s="1052"/>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50"/>
      <c r="B42" s="1051"/>
      <c r="C42" s="1051"/>
      <c r="D42" s="1051"/>
      <c r="E42" s="1051"/>
      <c r="F42" s="105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0"/>
      <c r="B43" s="1051"/>
      <c r="C43" s="1051"/>
      <c r="D43" s="1051"/>
      <c r="E43" s="1051"/>
      <c r="F43" s="1052"/>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50"/>
      <c r="B56" s="1051"/>
      <c r="C56" s="1051"/>
      <c r="D56" s="1051"/>
      <c r="E56" s="1051"/>
      <c r="F56" s="105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0"/>
      <c r="B57" s="1051"/>
      <c r="C57" s="1051"/>
      <c r="D57" s="1051"/>
      <c r="E57" s="1051"/>
      <c r="F57" s="1052"/>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50"/>
      <c r="B69" s="1051"/>
      <c r="C69" s="1051"/>
      <c r="D69" s="1051"/>
      <c r="E69" s="1051"/>
      <c r="F69" s="105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0"/>
      <c r="B70" s="1051"/>
      <c r="C70" s="1051"/>
      <c r="D70" s="1051"/>
      <c r="E70" s="1051"/>
      <c r="F70" s="1052"/>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50"/>
      <c r="B82" s="1051"/>
      <c r="C82" s="1051"/>
      <c r="D82" s="1051"/>
      <c r="E82" s="1051"/>
      <c r="F82" s="105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0"/>
      <c r="B83" s="1051"/>
      <c r="C83" s="1051"/>
      <c r="D83" s="1051"/>
      <c r="E83" s="1051"/>
      <c r="F83" s="1052"/>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50"/>
      <c r="B95" s="1051"/>
      <c r="C95" s="1051"/>
      <c r="D95" s="1051"/>
      <c r="E95" s="1051"/>
      <c r="F95" s="105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0"/>
      <c r="B96" s="1051"/>
      <c r="C96" s="1051"/>
      <c r="D96" s="1051"/>
      <c r="E96" s="1051"/>
      <c r="F96" s="1052"/>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50"/>
      <c r="B109" s="1051"/>
      <c r="C109" s="1051"/>
      <c r="D109" s="1051"/>
      <c r="E109" s="1051"/>
      <c r="F109" s="105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0"/>
      <c r="B110" s="1051"/>
      <c r="C110" s="1051"/>
      <c r="D110" s="1051"/>
      <c r="E110" s="1051"/>
      <c r="F110" s="1052"/>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50"/>
      <c r="B122" s="1051"/>
      <c r="C122" s="1051"/>
      <c r="D122" s="1051"/>
      <c r="E122" s="1051"/>
      <c r="F122" s="105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0"/>
      <c r="B123" s="1051"/>
      <c r="C123" s="1051"/>
      <c r="D123" s="1051"/>
      <c r="E123" s="1051"/>
      <c r="F123" s="1052"/>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50"/>
      <c r="B135" s="1051"/>
      <c r="C135" s="1051"/>
      <c r="D135" s="1051"/>
      <c r="E135" s="1051"/>
      <c r="F135" s="105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0"/>
      <c r="B136" s="1051"/>
      <c r="C136" s="1051"/>
      <c r="D136" s="1051"/>
      <c r="E136" s="1051"/>
      <c r="F136" s="1052"/>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50"/>
      <c r="B148" s="1051"/>
      <c r="C148" s="1051"/>
      <c r="D148" s="1051"/>
      <c r="E148" s="1051"/>
      <c r="F148" s="105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0"/>
      <c r="B149" s="1051"/>
      <c r="C149" s="1051"/>
      <c r="D149" s="1051"/>
      <c r="E149" s="1051"/>
      <c r="F149" s="1052"/>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50"/>
      <c r="B162" s="1051"/>
      <c r="C162" s="1051"/>
      <c r="D162" s="1051"/>
      <c r="E162" s="1051"/>
      <c r="F162" s="105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0"/>
      <c r="B163" s="1051"/>
      <c r="C163" s="1051"/>
      <c r="D163" s="1051"/>
      <c r="E163" s="1051"/>
      <c r="F163" s="1052"/>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50"/>
      <c r="B175" s="1051"/>
      <c r="C175" s="1051"/>
      <c r="D175" s="1051"/>
      <c r="E175" s="1051"/>
      <c r="F175" s="105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0"/>
      <c r="B176" s="1051"/>
      <c r="C176" s="1051"/>
      <c r="D176" s="1051"/>
      <c r="E176" s="1051"/>
      <c r="F176" s="1052"/>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50"/>
      <c r="B188" s="1051"/>
      <c r="C188" s="1051"/>
      <c r="D188" s="1051"/>
      <c r="E188" s="1051"/>
      <c r="F188" s="105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0"/>
      <c r="B189" s="1051"/>
      <c r="C189" s="1051"/>
      <c r="D189" s="1051"/>
      <c r="E189" s="1051"/>
      <c r="F189" s="1052"/>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50"/>
      <c r="B201" s="1051"/>
      <c r="C201" s="1051"/>
      <c r="D201" s="1051"/>
      <c r="E201" s="1051"/>
      <c r="F201" s="105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0"/>
      <c r="B202" s="1051"/>
      <c r="C202" s="1051"/>
      <c r="D202" s="1051"/>
      <c r="E202" s="1051"/>
      <c r="F202" s="1052"/>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50"/>
      <c r="B215" s="1051"/>
      <c r="C215" s="1051"/>
      <c r="D215" s="1051"/>
      <c r="E215" s="1051"/>
      <c r="F215" s="105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0"/>
      <c r="B216" s="1051"/>
      <c r="C216" s="1051"/>
      <c r="D216" s="1051"/>
      <c r="E216" s="1051"/>
      <c r="F216" s="1052"/>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50"/>
      <c r="B228" s="1051"/>
      <c r="C228" s="1051"/>
      <c r="D228" s="1051"/>
      <c r="E228" s="1051"/>
      <c r="F228" s="105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0"/>
      <c r="B229" s="1051"/>
      <c r="C229" s="1051"/>
      <c r="D229" s="1051"/>
      <c r="E229" s="1051"/>
      <c r="F229" s="1052"/>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50"/>
      <c r="B241" s="1051"/>
      <c r="C241" s="1051"/>
      <c r="D241" s="1051"/>
      <c r="E241" s="1051"/>
      <c r="F241" s="105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0"/>
      <c r="B242" s="1051"/>
      <c r="C242" s="1051"/>
      <c r="D242" s="1051"/>
      <c r="E242" s="1051"/>
      <c r="F242" s="1052"/>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50"/>
      <c r="B254" s="1051"/>
      <c r="C254" s="1051"/>
      <c r="D254" s="1051"/>
      <c r="E254" s="1051"/>
      <c r="F254" s="105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0"/>
      <c r="B255" s="1051"/>
      <c r="C255" s="1051"/>
      <c r="D255" s="1051"/>
      <c r="E255" s="1051"/>
      <c r="F255" s="1052"/>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1" t="s">
        <v>434</v>
      </c>
      <c r="K3" s="418"/>
      <c r="L3" s="418"/>
      <c r="M3" s="418"/>
      <c r="N3" s="418"/>
      <c r="O3" s="418"/>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1" t="s">
        <v>434</v>
      </c>
      <c r="K36" s="418"/>
      <c r="L36" s="418"/>
      <c r="M36" s="418"/>
      <c r="N36" s="418"/>
      <c r="O36" s="418"/>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1" t="s">
        <v>434</v>
      </c>
      <c r="K69" s="418"/>
      <c r="L69" s="418"/>
      <c r="M69" s="418"/>
      <c r="N69" s="418"/>
      <c r="O69" s="418"/>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1"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1"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1"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1"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1"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1"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1"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1"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1"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1"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1"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1"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1"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1"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1"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1"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1"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1"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1"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1"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1"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1"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1"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1"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1"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1"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1"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1"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1"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1"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1"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1"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1"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1"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1"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1"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1"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2017-06-28T05:20:20Z</cp:lastPrinted>
  <dcterms:created xsi:type="dcterms:W3CDTF">2012-03-13T00:50:25Z</dcterms:created>
  <dcterms:modified xsi:type="dcterms:W3CDTF">2017-07-04T08:31:14Z</dcterms:modified>
</cp:coreProperties>
</file>