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<sst xmlns="http://schemas.openxmlformats.org/spreadsheetml/2006/main" count="2806" uniqueCount="615">
  <si>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</si>
  <si>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</si>
  <si>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</si>
  <si>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</si>
  <si>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</si>
  <si>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</si>
  <si>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</si>
  <si>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</si>
  <si>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</si>
  <si>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</si>
  <si>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</si>
  <si>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</si>
  <si>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</si>
  <si>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</si>
  <si>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</si>
  <si>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</si>
  <si>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</si>
  <si>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</si>
  <si>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</si>
  <si>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</si>
  <si>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</si>
  <si>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</si>
  <si>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</si>
  <si>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</si>
  <si>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</si>
  <si>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</si>
  <si>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</si>
  <si>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</si>
  <si>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</si>
  <si>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</si>
  <si>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</si>
  <si>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</si>
  <si>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</si>
  <si>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</si>
  <si>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</si>
  <si>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</si>
  <si>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</si>
  <si>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</si>
  <si>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</si>
  <si>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</si>
  <si>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</si>
  <si>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</si>
  <si>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</si>
  <si>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</si>
  <si>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</si>
  <si>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</si>
  <si>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</si>
  <si>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</si>
  <si>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</si>
  <si>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</si>
  <si>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</si>
  <si>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</si>
  <si>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</si>
  <si>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</si>
  <si>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</si>
  <si>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</si>
  <si>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</si>
  <si>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</si>
  <si>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</si>
  <si>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</si>
  <si>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</si>
  <si>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</si>
  <si>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</si>
  <si>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</si>
  <si>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</si>
  <si>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</si>
  <si>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</si>
  <si>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</si>
  <si>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</si>
  <si>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</si>
  <si>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</si>
  <si>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</si>
  <si>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</si>
  <si>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</si>
  <si>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</si>
  <si>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</si>
  <si>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</si>
  <si>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</si>
  <si>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</si>
  <si>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</si>
  <si>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</si>
  <si>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</si>
  <si>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</si>
  <si>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</si>
  <si>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</si>
  <si>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</si>
  <si>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</si>
  <si>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</si>
  <si>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</si>
  <si>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</si>
  <si>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</si>
  <si>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</si>
  <si>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</si>
  <si>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</si>
  <si>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</si>
  <si>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</si>
  <si>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</si>
  <si>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</si>
  <si>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</si>
  <si>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</si>
  <si>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</si>
  <si>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</si>
  <si>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</si>
  <si>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</si>
  <si>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</si>
  <si>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</si>
  <si>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</si>
  <si>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</si>
  <si>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</si>
  <si>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</si>
  <si>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</si>
  <si>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</si>
  <si>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</si>
  <si>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</si>
  <si>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</si>
  <si>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</si>
  <si>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</si>
  <si>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</si>
  <si>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</si>
  <si>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</si>
  <si>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</si>
  <si>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</si>
  <si>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</si>
  <si>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</si>
  <si>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</si>
  <si>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</si>
  <si>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</si>
  <si>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</si>
  <si>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</si>
  <si>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</si>
  <si>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</si>
  <si>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</si>
  <si>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</si>
  <si>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</si>
  <si>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</si>
  <si>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</si>
  <si>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</si>
  <si>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</si>
  <si>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</si>
  <si>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</si>
  <si>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</si>
  <si>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</si>
  <si>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</si>
  <si>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</si>
  <si>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</si>
  <si>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</si>
  <si>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</si>
  <si>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</si>
  <si>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</si>
  <si>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</si>
  <si>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</si>
  <si>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</si>
  <si>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</si>
  <si>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</si>
  <si>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</si>
  <si>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</si>
  <si>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</si>
  <si>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</si>
  <si>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</si>
  <si>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</si>
  <si>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</si>
  <si>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</si>
  <si>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</si>
  <si>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</si>
  <si>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</si>
  <si>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</si>
  <si>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</si>
  <si>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</si>
  <si>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</si>
  <si>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</si>
  <si>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</si>
  <si>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</si>
  <si>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</si>
  <si>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</si>
  <si>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</si>
  <si>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</si>
  <si>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</si>
  <si>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</si>
  <si>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</si>
  <si>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</si>
  <si>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</si>
  <si>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</si>
  <si>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</si>
  <si>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</si>
  <si>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</si>
  <si>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</si>
  <si>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</si>
  <si>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</si>
  <si>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</si>
  <si>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</si>
  <si>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</si>
  <si>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</si>
  <si>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</si>
  <si>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</si>
  <si>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</si>
  <si>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</si>
  <si>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</si>
  <si>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</si>
  <si>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</si>
  <si>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</si>
  <si>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</si>
  <si>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</si>
  <si>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</si>
  <si>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</si>
  <si>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</si>
  <si>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</si>
  <si>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</si>
  <si>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</si>
  <si>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</si>
  <si>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</si>
  <si>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</si>
  <si>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</si>
  <si>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</si>
  <si>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</si>
  <si>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</si>
  <si>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</si>
  <si>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</si>
  <si>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</si>
  <si>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</si>
  <si>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</si>
  <si>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</si>
  <si>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</si>
  <si>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</si>
  <si>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</si>
  <si>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</si>
  <si>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</si>
  <si>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</si>
  <si>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</si>
  <si>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</si>
  <si>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</si>
  <si>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</si>
  <si>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</si>
  <si>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</si>
  <si>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</si>
  <si>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</si>
  <si>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</si>
  <si>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</si>
  <si>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</si>
  <si>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</si>
  <si>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</si>
  <si>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</si>
  <si>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</si>
  <si>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</si>
  <si>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</si>
  <si>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</si>
  <si>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</si>
  <si>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</si>
  <si>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</si>
  <si>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</si>
  <si>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</si>
  <si>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</si>
  <si>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</si>
  <si>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</si>
  <si>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</si>
  <si>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</si>
  <si>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</si>
  <si>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</si>
  <si>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</si>
  <si>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</si>
  <si>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</si>
  <si>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</si>
  <si>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</si>
  <si>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</si>
  <si>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</si>
  <si>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</si>
  <si>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</si>
  <si>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</si>
  <si>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</si>
  <si>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</si>
  <si>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</si>
  <si>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</si>
  <si>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</si>
  <si>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</si>
  <si>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</si>
  <si>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</si>
  <si>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</si>
  <si>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</si>
  <si>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</si>
  <si>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</si>
  <si>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</si>
  <si>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</si>
  <si>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</si>
  <si>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</si>
  <si>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</si>
  <si>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</si>
  <si>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</si>
  <si>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</si>
  <si>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</si>
  <si>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</si>
  <si>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</si>
  <si>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</si>
  <si>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</si>
  <si>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</si>
  <si>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</si>
  <si>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</si>
  <si>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</si>
  <si>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</si>
  <si>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</si>
  <si>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</si>
  <si>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</si>
  <si>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</si>
  <si>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</si>
  <si>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</si>
  <si>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</si>
  <si>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</si>
  <si>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</si>
  <si>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</si>
  <si>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</si>
  <si>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</si>
  <si>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</si>
  <si>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</si>
  <si>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</si>
  <si>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</si>
  <si>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</si>
  <si>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</si>
  <si>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</si>
  <si>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</si>
  <si>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</si>
  <si>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</si>
  <si>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</si>
  <si>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</si>
  <si>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</si>
  <si>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</si>
  <si>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</si>
  <si>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</si>
  <si>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</si>
  <si>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</si>
  <si>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</si>
  <si>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</si>
  <si>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</si>
  <si>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</si>
  <si>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</si>
  <si>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</si>
  <si>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</si>
  <si>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</si>
  <si>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</si>
  <si>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</si>
  <si>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</si>
  <si>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</si>
  <si>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</si>
  <si>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</si>
  <si>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</si>
  <si>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</si>
  <si>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</si>
  <si>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</si>
  <si>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</si>
  <si>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</si>
  <si>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</si>
  <si>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</si>
  <si>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</si>
  <si>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</si>
  <si>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</si>
  <si>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</si>
  <si>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</si>
  <si>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</si>
  <si>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</si>
  <si>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</si>
  <si>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</si>
  <si>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</si>
  <si>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</si>
  <si>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</si>
  <si>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</si>
  <si>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</si>
  <si>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</si>
  <si>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</si>
  <si>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</si>
  <si>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</si>
  <si>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</si>
  <si>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</si>
  <si>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</si>
  <si>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</si>
  <si>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</si>
  <si>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</si>
  <si>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</si>
  <si>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</si>
  <si>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</si>
  <si>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</si>
  <si>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</si>
  <si>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</si>
  <si>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</si>
  <si>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</si>
  <si>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</si>
  <si>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</si>
  <si>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</si>
  <si>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</si>
  <si>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</si>
  <si>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</si>
  <si>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</si>
  <si>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</si>
  <si>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</si>
  <si>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</si>
  <si>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</si>
  <si>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</si>
  <si>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</si>
  <si>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</si>
  <si>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</si>
  <si>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</si>
  <si>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</si>
  <si>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</si>
  <si>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</si>
  <si>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</si>
  <si>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</si>
  <si>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</si>
  <si>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</si>
  <si>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</si>
  <si>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</si>
  <si>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</si>
  <si>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</si>
  <si>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</si>
  <si>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</si>
  <si>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</si>
  <si>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</si>
  <si>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</si>
  <si>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</si>
  <si>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</si>
  <si>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</si>
  <si>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</si>
  <si>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</si>
  <si>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</si>
  <si>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</si>
  <si>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</si>
  <si>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</si>
  <si>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</si>
  <si>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</si>
  <si>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</si>
  <si>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</si>
  <si>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</si>
  <si>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</si>
  <si>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</si>
  <si>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</si>
  <si>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</si>
  <si>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</si>
  <si>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</si>
  <si>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</si>
  <si>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</si>
  <si>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</si>
  <si>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</si>
  <si>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</si>
  <si>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</si>
  <si>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</si>
  <si>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</si>
  <si>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</si>
  <si>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</si>
  <si>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</si>
  <si>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</si>
  <si>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</si>
  <si>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</si>
  <si>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</si>
  <si>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</si>
  <si>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</si>
  <si>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</si>
  <si>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</si>
  <si>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</si>
  <si>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</si>
  <si>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</si>
  <si>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</si>
  <si>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</si>
  <si>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</si>
  <si>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</si>
  <si>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</si>
  <si>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</si>
  <si>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</si>
  <si>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</si>
  <si>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</si>
  <si>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</si>
  <si>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</si>
  <si>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</si>
  <si>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</si>
  <si>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</si>
  <si>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</si>
  <si>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</si>
  <si>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</si>
  <si>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</si>
  <si>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</si>
  <si>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</si>
  <si>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</si>
  <si>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</si>
  <si>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</si>
  <si>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</si>
  <si>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</si>
  <si>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</si>
  <si>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</si>
  <si>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</si>
  <si>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</si>
  <si>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</si>
  <si>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</si>
  <si>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</si>
  <si>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</si>
  <si>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</si>
  <si>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</si>
  <si>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</si>
  <si>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</si>
  <si>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</si>
  <si>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</si>
  <si>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</si>
  <si>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</si>
  <si>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</si>
  <si>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</si>
  <si>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</si>
  <si>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</si>
  <si>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</si>
  <si>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</si>
  <si>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</si>
  <si>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</si>
  <si>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</si>
  <si>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</si>
  <si>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</si>
  <si>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</si>
  <si>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</si>
  <si>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</si>
  <si>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</si>
  <si>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</si>
  <si>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</si>
  <si>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</si>
  <si>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</si>
  <si>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</si>
  <si>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</si>
  <si>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</si>
  <si>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</si>
  <si>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</si>
  <si>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</si>
  <si>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</si>
  <si>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</si>
  <si>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</si>
  <si>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</si>
  <si>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</si>
  <si>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</si>
  <si>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</si>
  <si>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</si>
  <si>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</si>
  <si>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</si>
  <si>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</si>
  <si>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</si>
  <si>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</si>
  <si>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</si>
  <si>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</si>
  <si>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</si>
  <si>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</si>
  <si>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</si>
  <si>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</si>
  <si>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</si>
  <si>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</si>
  <si>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</si>
  <si>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</si>
  <si>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</si>
  <si>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</si>
  <si>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phoneticPr fontId="5"/>
  </si>
  <si>
    <t>生物・化学兵器禁止条約室</t>
    <phoneticPr fontId="5"/>
  </si>
  <si>
    <t>室長　礒崎恒明</t>
    <rPh sb="0" eb="2">
      <t>シツチョウ</t>
    </rPh>
    <rPh sb="3" eb="5">
      <t>イソザキ</t>
    </rPh>
    <rPh sb="5" eb="7">
      <t>コウメイ</t>
    </rPh>
    <phoneticPr fontId="5"/>
  </si>
  <si>
    <t>外務省設置法第４条第３号</t>
    <rPh sb="0" eb="3">
      <t>ガイムショウ</t>
    </rPh>
    <rPh sb="3" eb="5">
      <t>セッチ</t>
    </rPh>
    <rPh sb="5" eb="6">
      <t>ホウ</t>
    </rPh>
    <rPh sb="6" eb="7">
      <t>ダイ</t>
    </rPh>
    <rPh sb="8" eb="9">
      <t>ジョウ</t>
    </rPh>
    <rPh sb="9" eb="10">
      <t>ダイ</t>
    </rPh>
    <rPh sb="11" eb="12">
      <t>ゴウ</t>
    </rPh>
    <phoneticPr fontId="5"/>
  </si>
  <si>
    <t>化学兵器禁止条約検証附属書第４部（Ｂ）１５，第４回締約国会議決定，日中ＯＰＣＷ三者間での合意</t>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</si>
  <si>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</si>
  <si>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t>
    <phoneticPr fontId="5"/>
  </si>
  <si>
    <t>-</t>
    <phoneticPr fontId="5"/>
  </si>
  <si>
    <t>-</t>
    <phoneticPr fontId="5"/>
  </si>
  <si>
    <t>-</t>
    <phoneticPr fontId="5"/>
  </si>
  <si>
    <t>-</t>
    <phoneticPr fontId="5"/>
  </si>
  <si>
    <t>-</t>
    <phoneticPr fontId="5"/>
  </si>
  <si>
    <t>ＣＷＣに基づくＯＰＣＷの中国での査察を着実に受け入れ，我が国としてＣＷＣに基づく義務を誠実に履行していくことを確認。</t>
    <rPh sb="4" eb="5">
      <t>モト</t>
    </rPh>
    <rPh sb="12" eb="14">
      <t>チュウゴク</t>
    </rPh>
    <rPh sb="16" eb="18">
      <t>ササツ</t>
    </rPh>
    <rPh sb="19" eb="21">
      <t>チャクジツ</t>
    </rPh>
    <rPh sb="22" eb="23">
      <t>ウ</t>
    </rPh>
    <rPh sb="24" eb="25">
      <t>イ</t>
    </rPh>
    <rPh sb="27" eb="28">
      <t>ワ</t>
    </rPh>
    <rPh sb="29" eb="30">
      <t>コク</t>
    </rPh>
    <rPh sb="37" eb="38">
      <t>モト</t>
    </rPh>
    <rPh sb="40" eb="42">
      <t>ギム</t>
    </rPh>
    <rPh sb="43" eb="45">
      <t>セイジツ</t>
    </rPh>
    <rPh sb="46" eb="48">
      <t>リコウ</t>
    </rPh>
    <rPh sb="55" eb="57">
      <t>カクニン</t>
    </rPh>
    <phoneticPr fontId="5"/>
  </si>
  <si>
    <t>査察回数</t>
    <rPh sb="0" eb="2">
      <t>ササツ</t>
    </rPh>
    <rPh sb="2" eb="4">
      <t>カイスウ</t>
    </rPh>
    <phoneticPr fontId="5"/>
  </si>
  <si>
    <t>回</t>
    <rPh sb="0" eb="1">
      <t>カイ</t>
    </rPh>
    <phoneticPr fontId="5"/>
  </si>
  <si>
    <t>○</t>
  </si>
  <si>
    <t>万ドル</t>
    <rPh sb="0" eb="1">
      <t>マン</t>
    </rPh>
    <phoneticPr fontId="5"/>
  </si>
  <si>
    <t>万ドル/回</t>
    <rPh sb="0" eb="1">
      <t>マン</t>
    </rPh>
    <rPh sb="4" eb="5">
      <t>カイ</t>
    </rPh>
    <phoneticPr fontId="5"/>
  </si>
  <si>
    <t>-</t>
    <phoneticPr fontId="5"/>
  </si>
  <si>
    <t>日中分（日中によるＯＰＣＷ査察団への同行につき要した経費）経費総額／査察回数　　　　　　　　　　　　　　</t>
    <rPh sb="0" eb="2">
      <t>ニッチュウ</t>
    </rPh>
    <rPh sb="2" eb="3">
      <t>ブン</t>
    </rPh>
    <rPh sb="4" eb="6">
      <t>ニッチュウ</t>
    </rPh>
    <rPh sb="13" eb="16">
      <t>ササツダン</t>
    </rPh>
    <rPh sb="18" eb="20">
      <t>ドウコウ</t>
    </rPh>
    <rPh sb="23" eb="24">
      <t>ヨウ</t>
    </rPh>
    <rPh sb="26" eb="28">
      <t>ケイヒ</t>
    </rPh>
    <rPh sb="29" eb="31">
      <t>ケイヒ</t>
    </rPh>
    <rPh sb="31" eb="33">
      <t>ソウガク</t>
    </rPh>
    <rPh sb="34" eb="36">
      <t>ササツ</t>
    </rPh>
    <rPh sb="36" eb="38">
      <t>カイスウ</t>
    </rPh>
    <phoneticPr fontId="5"/>
  </si>
  <si>
    <t>中国側からの請求書待ち</t>
    <rPh sb="0" eb="2">
      <t>チュウゴク</t>
    </rPh>
    <rPh sb="2" eb="3">
      <t>ガワ</t>
    </rPh>
    <rPh sb="6" eb="9">
      <t>セイキュウショ</t>
    </rPh>
    <rPh sb="9" eb="10">
      <t>マ</t>
    </rPh>
    <phoneticPr fontId="5"/>
  </si>
  <si>
    <t>ＯＰＣＷ検証実施報告書</t>
    <rPh sb="4" eb="6">
      <t>ケンショウ</t>
    </rPh>
    <rPh sb="6" eb="8">
      <t>ジッシ</t>
    </rPh>
    <rPh sb="8" eb="11">
      <t>ホウコクショ</t>
    </rPh>
    <phoneticPr fontId="5"/>
  </si>
  <si>
    <t>ＯＰＣＷ分（ＯＰＣＷ査察団につき要した経費）
経費総額／査察回数　</t>
    <rPh sb="4" eb="5">
      <t>ブン</t>
    </rPh>
    <rPh sb="10" eb="13">
      <t>ササツダン</t>
    </rPh>
    <rPh sb="16" eb="17">
      <t>ヨウ</t>
    </rPh>
    <rPh sb="19" eb="21">
      <t>ケイヒ</t>
    </rPh>
    <rPh sb="23" eb="25">
      <t>ケイヒ</t>
    </rPh>
    <rPh sb="25" eb="27">
      <t>ソウガク</t>
    </rPh>
    <rPh sb="28" eb="30">
      <t>ササツ</t>
    </rPh>
    <rPh sb="30" eb="32">
      <t>カイスウ</t>
    </rPh>
    <phoneticPr fontId="5"/>
  </si>
  <si>
    <t>万ユーロ</t>
    <rPh sb="0" eb="1">
      <t>マン</t>
    </rPh>
    <phoneticPr fontId="5"/>
  </si>
  <si>
    <t>万ユーロ/回</t>
    <rPh sb="0" eb="1">
      <t>マン</t>
    </rPh>
    <rPh sb="5" eb="6">
      <t>カイ</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</si>
  <si>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</si>
  <si>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</si>
  <si>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無</t>
  </si>
  <si>
    <t>‐</t>
  </si>
  <si>
    <t>ＯＰＣＷ拠出金の支払いは，我が国が締結した条約上の義務に基づくものであることから，国民のニーズがある。</t>
    <rPh sb="4" eb="6">
      <t>キョシュツ</t>
    </rPh>
    <phoneticPr fontId="5"/>
  </si>
  <si>
    <t>ＯＰＣＷ拠出金の支払いは，我が国が締結した条約上の義務に基づくものであることから，国が実施すべきもの。</t>
    <rPh sb="4" eb="6">
      <t>キョシュツ</t>
    </rPh>
    <phoneticPr fontId="5"/>
  </si>
  <si>
    <t>ＯＰＣＷ拠出金の支払いは，我が国が締結した条約上の義務に基づくものであることから，優先度が高い。。</t>
    <rPh sb="4" eb="6">
      <t>キョシュツ</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</si>
  <si>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</si>
  <si>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単位当たりコストの算出は困難であるが、近年、OPCW予算は横ばいもしくは減額で推移（特に、過去２年間は減額）。</t>
    <phoneticPr fontId="5"/>
  </si>
  <si>
    <t>該当なし。</t>
    <phoneticPr fontId="5"/>
  </si>
  <si>
    <t>使途は条約上の義務の履行に関するものであり妥当。</t>
    <phoneticPr fontId="5"/>
  </si>
  <si>
    <t>使途は条約上の義務の履行に関するものであり妥当。</t>
    <phoneticPr fontId="5"/>
  </si>
  <si>
    <t>中国側から費用総額に関する請求書が提出されていない。</t>
    <rPh sb="0" eb="2">
      <t>チュウゴク</t>
    </rPh>
    <rPh sb="2" eb="3">
      <t>ガワ</t>
    </rPh>
    <rPh sb="5" eb="7">
      <t>ヒヨウ</t>
    </rPh>
    <rPh sb="7" eb="9">
      <t>ソウガク</t>
    </rPh>
    <rPh sb="10" eb="11">
      <t>カン</t>
    </rPh>
    <rPh sb="13" eb="16">
      <t>セイキュウショ</t>
    </rPh>
    <rPh sb="17" eb="19">
      <t>テイシュツ</t>
    </rPh>
    <phoneticPr fontId="5"/>
  </si>
  <si>
    <t>近年、OPCW予算は横ばいもしくは減額で推移（特に、過去２年間は減額）。</t>
    <phoneticPr fontId="5"/>
  </si>
  <si>
    <t>条約上の義務である拠出金支払いに代替する手段はない。ＯＰＣＷは各年の予算書において成果目標を立て，化学兵器廃棄の検証等，条約の目的達成のための活動を着実に実施。</t>
    <rPh sb="9" eb="11">
      <t>キョシュツ</t>
    </rPh>
    <rPh sb="11" eb="12">
      <t>キン</t>
    </rPh>
    <phoneticPr fontId="5"/>
  </si>
  <si>
    <t>条約上の義務である拠出金支払いに代替する手段はない。ＯＰＣＷは各年の予算書において成果目標を立て，化学兵器廃棄の検証等，条約の目的達成のための活動を着実に実施。</t>
    <phoneticPr fontId="5"/>
  </si>
  <si>
    <t>該当なし。</t>
    <phoneticPr fontId="5"/>
  </si>
  <si>
    <t>該当なし。</t>
    <phoneticPr fontId="5"/>
  </si>
  <si>
    <t>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t>
    <phoneticPr fontId="5"/>
  </si>
  <si>
    <t>我が国は，日中OPCW三者協議，OPCW執行理事会等の場を通じて，査察の効率的な実施及び査察に係る経費の適正性をチェックしており，今度とも，かかる取組を継続する。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</si>
  <si>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</si>
  <si>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OPCWの本拠出金対応事業においては，以下の通りＰＤＣＡを確保。
①Plan:日中OPCW三者による協議により年間の査察スケジュールを策定。②Do:中国におけるACW関連査察の実施。③Check:査察後に作成されるOPCW査察報告書，執行理事会における事業進捗状況に係る報告によりACW廃棄関連事業の成果を評価。④Act:執行理事会や締約国会議，日中OPCW三者協議等の機会を通じて，必要に応じて改善を申し入れ。</t>
    <phoneticPr fontId="5"/>
  </si>
  <si>
    <t>拠出金</t>
    <rPh sb="0" eb="3">
      <t>キョシュツキン</t>
    </rPh>
    <phoneticPr fontId="5"/>
  </si>
  <si>
    <t>中国遺棄化学兵器廃棄にかかるＯＰＣＷの査察経費</t>
    <rPh sb="0" eb="2">
      <t>チュウゴク</t>
    </rPh>
    <rPh sb="2" eb="4">
      <t>イキ</t>
    </rPh>
    <rPh sb="4" eb="6">
      <t>カガク</t>
    </rPh>
    <rPh sb="6" eb="8">
      <t>ヘイキ</t>
    </rPh>
    <rPh sb="8" eb="10">
      <t>ハイキ</t>
    </rPh>
    <rPh sb="19" eb="21">
      <t>ササツ</t>
    </rPh>
    <rPh sb="21" eb="23">
      <t>ケイヒ</t>
    </rPh>
    <phoneticPr fontId="5"/>
  </si>
  <si>
    <t>化学兵器禁止機関</t>
    <rPh sb="0" eb="2">
      <t>カガク</t>
    </rPh>
    <rPh sb="2" eb="4">
      <t>ヘイキ</t>
    </rPh>
    <rPh sb="4" eb="6">
      <t>キンシ</t>
    </rPh>
    <rPh sb="6" eb="8">
      <t>キカン</t>
    </rPh>
    <phoneticPr fontId="5"/>
  </si>
  <si>
    <t>-</t>
    <phoneticPr fontId="5"/>
  </si>
  <si>
    <t>-</t>
    <phoneticPr fontId="5"/>
  </si>
  <si>
    <t>－</t>
    <phoneticPr fontId="5"/>
  </si>
  <si>
    <t>拠出金</t>
    <rPh sb="0" eb="3">
      <t>キョシュツキン</t>
    </rPh>
    <phoneticPr fontId="5"/>
  </si>
  <si>
    <t>3.6/9万ユーロ</t>
    <rPh sb="5" eb="6">
      <t>マン</t>
    </rPh>
    <phoneticPr fontId="5"/>
  </si>
  <si>
    <t>10.4/9万ユーロ</t>
    <rPh sb="6" eb="7">
      <t>マン</t>
    </rPh>
    <phoneticPr fontId="5"/>
  </si>
  <si>
    <t>12.7/9万ユーロ</t>
    <rPh sb="6" eb="7">
      <t>マン</t>
    </rPh>
    <phoneticPr fontId="5"/>
  </si>
  <si>
    <t>8.2/9万ユーロ</t>
    <rPh sb="5" eb="6">
      <t>マン</t>
    </rPh>
    <phoneticPr fontId="5"/>
  </si>
  <si>
    <t>Ｈ２８</t>
    <phoneticPr fontId="5"/>
  </si>
  <si>
    <t>（１）非締約国に対して加入を呼びかけ，年に１ヶ国の増加を目指す。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</si>
  <si>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</si>
  <si>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化学兵器禁止機関（ＯＰＣＷ）拠出金（義務的拠出金）</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</si>
  <si>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rPh sb="185" eb="186">
      <t>シメ</t>
    </rPh>
    <phoneticPr fontId="5"/>
  </si>
  <si>
    <t>化学兵器禁止条約(CWC)の実施強化のための取組を強化する。</t>
    <rPh sb="4" eb="6">
      <t>キンシ</t>
    </rPh>
    <phoneticPr fontId="5"/>
  </si>
  <si>
    <t xml:space="preserve">化学兵器禁止条約(CWC)に関し以下を実施する。
（１）非締約国に対して加入を呼びかけ，少なくとも年に１ヶ国の増加を目指す。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rPh sb="44" eb="45">
      <t>スク</t>
    </rPh>
    <phoneticPr fontId="5"/>
  </si>
  <si>
    <t xml:space="preserve">（１）イスラエル，エジプト，北朝鮮及び南スーダンの４ヶ国の非締約国に対する加入の呼びかけを化学兵器禁止機関(OPCW)と共に行った。（現在192ヶ国が，CWC締約加盟国となっている。）
（２）OPCW締約国会議，執行理事会(年３回開催)に参画し，条約実施のための協議（遺棄化学兵器の廃棄，シリアの化学兵器廃棄，クアラルンプール国際空港における化学兵器使用事案に対する非難声明の発出など）に積極的に貢献し，化学兵器のない世界の実現に向けて取り組んだ。
（３）フィリピン，インドネシア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（４）OPCWによる査察を滞りなく受入れ（産業査察17件・ACW査察11件），我が国のCWC履行に対する透明性確保，信頼醸成に努めた。
</t>
    <phoneticPr fontId="5"/>
  </si>
  <si>
    <t>OPCWに勤務する邦人職員数</t>
    <phoneticPr fontId="5"/>
  </si>
  <si>
    <t>邦人職員数</t>
    <phoneticPr fontId="5"/>
  </si>
  <si>
    <t>OPCWから聴取</t>
    <rPh sb="6" eb="8">
      <t>チョウシュ</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</si>
</sst>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81642</xdr:colOff>
      <xdr:row>740</xdr:row>
      <xdr:rowOff>2</xdr:rowOff>
    </xdr:from>
    <xdr:to>
      <xdr:col>40</xdr:col>
      <xdr:colOff>122464</xdr:colOff>
      <xdr:row>753</xdr:row>
      <xdr:rowOff>13607</xdr:rowOff>
    </xdr:to>
    <xdr:grpSp>
      <xdr:nvGrpSpPr>
        <xdr:cNvPr id="9" name="グループ化 8"/>
        <xdr:cNvGrpSpPr/>
      </xdr:nvGrpSpPr>
      <xdr:grpSpPr>
        <a:xfrm>
          <a:off x="3551463" y="41161609"/>
          <a:ext cx="4735287" cy="4612819"/>
          <a:chOff x="1416844" y="46398656"/>
          <a:chExt cx="2662237" cy="2500314"/>
        </a:xfrm>
      </xdr:grpSpPr>
      <xdr:sp macro="" textlink="">
        <xdr:nvSpPr>
          <xdr:cNvPr id="10" name="テキスト ボックス 9"/>
          <xdr:cNvSpPr txBox="1"/>
        </xdr:nvSpPr>
        <xdr:spPr>
          <a:xfrm>
            <a:off x="2159793" y="46398656"/>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１７．４百万円</a:t>
            </a:r>
          </a:p>
        </xdr:txBody>
      </xdr:sp>
      <xdr:cxnSp macro="">
        <xdr:nvCxnSpPr>
          <xdr:cNvPr id="11" name="直線矢印コネクタ 10"/>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１７．４百万円</a:t>
            </a:r>
            <a:endParaRPr kumimoji="1" lang="en-US" altLang="ja-JP" sz="1100"/>
          </a:p>
        </xdr:txBody>
      </xdr:sp>
      <xdr:sp macro="" textlink="">
        <xdr:nvSpPr>
          <xdr:cNvPr id="14" name="大かっこ 13"/>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167</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607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174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608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39</v>
      </c>
      <c r="Q13" s="679"/>
      <c r="R13" s="679"/>
      <c r="S13" s="679"/>
      <c r="T13" s="679"/>
      <c r="U13" s="679"/>
      <c r="V13" s="680"/>
      <c r="W13" s="678">
        <v>44</v>
      </c>
      <c r="X13" s="679"/>
      <c r="Y13" s="679"/>
      <c r="Z13" s="679"/>
      <c r="AA13" s="679"/>
      <c r="AB13" s="679"/>
      <c r="AC13" s="680"/>
      <c r="AD13" s="678">
        <v>45</v>
      </c>
      <c r="AE13" s="679"/>
      <c r="AF13" s="679"/>
      <c r="AG13" s="679"/>
      <c r="AH13" s="679"/>
      <c r="AI13" s="679"/>
      <c r="AJ13" s="680"/>
      <c r="AK13" s="678">
        <v>41</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t="s">
        <v>553</v>
      </c>
      <c r="X14" s="679"/>
      <c r="Y14" s="679"/>
      <c r="Z14" s="679"/>
      <c r="AA14" s="679"/>
      <c r="AB14" s="679"/>
      <c r="AC14" s="680"/>
      <c r="AD14" s="678" t="s">
        <v>555</v>
      </c>
      <c r="AE14" s="679"/>
      <c r="AF14" s="679"/>
      <c r="AG14" s="679"/>
      <c r="AH14" s="679"/>
      <c r="AI14" s="679"/>
      <c r="AJ14" s="680"/>
      <c r="AK14" s="678" t="s">
        <v>557</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t="s">
        <v>554</v>
      </c>
      <c r="X15" s="679"/>
      <c r="Y15" s="679"/>
      <c r="Z15" s="679"/>
      <c r="AA15" s="679"/>
      <c r="AB15" s="679"/>
      <c r="AC15" s="680"/>
      <c r="AD15" s="678" t="s">
        <v>556</v>
      </c>
      <c r="AE15" s="679"/>
      <c r="AF15" s="679"/>
      <c r="AG15" s="679"/>
      <c r="AH15" s="679"/>
      <c r="AI15" s="679"/>
      <c r="AJ15" s="680"/>
      <c r="AK15" s="678" t="s">
        <v>554</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552</v>
      </c>
      <c r="Q17" s="679"/>
      <c r="R17" s="679"/>
      <c r="S17" s="679"/>
      <c r="T17" s="679"/>
      <c r="U17" s="679"/>
      <c r="V17" s="680"/>
      <c r="W17" s="678" t="s">
        <v>555</v>
      </c>
      <c r="X17" s="679"/>
      <c r="Y17" s="679"/>
      <c r="Z17" s="679"/>
      <c r="AA17" s="679"/>
      <c r="AB17" s="679"/>
      <c r="AC17" s="680"/>
      <c r="AD17" s="678" t="s">
        <v>553</v>
      </c>
      <c r="AE17" s="679"/>
      <c r="AF17" s="679"/>
      <c r="AG17" s="679"/>
      <c r="AH17" s="679"/>
      <c r="AI17" s="679"/>
      <c r="AJ17" s="680"/>
      <c r="AK17" s="678" t="s">
        <v>554</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39</v>
      </c>
      <c r="Q18" s="903"/>
      <c r="R18" s="903"/>
      <c r="S18" s="903"/>
      <c r="T18" s="903"/>
      <c r="U18" s="903"/>
      <c r="V18" s="904"/>
      <c r="W18" s="902">
        <f>SUM(W13:AC17)</f>
        <v>44</v>
      </c>
      <c r="X18" s="903"/>
      <c r="Y18" s="903"/>
      <c r="Z18" s="903"/>
      <c r="AA18" s="903"/>
      <c r="AB18" s="903"/>
      <c r="AC18" s="904"/>
      <c r="AD18" s="902">
        <f>SUM(AD13:AJ17)</f>
        <v>45</v>
      </c>
      <c r="AE18" s="903"/>
      <c r="AF18" s="903"/>
      <c r="AG18" s="903"/>
      <c r="AH18" s="903"/>
      <c r="AI18" s="903"/>
      <c r="AJ18" s="904"/>
      <c r="AK18" s="902">
        <f>SUM(AK13:AQ17)</f>
        <v>41</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5</v>
      </c>
      <c r="Q19" s="679"/>
      <c r="R19" s="679"/>
      <c r="S19" s="679"/>
      <c r="T19" s="679"/>
      <c r="U19" s="679"/>
      <c r="V19" s="680"/>
      <c r="W19" s="678">
        <v>26</v>
      </c>
      <c r="X19" s="679"/>
      <c r="Y19" s="679"/>
      <c r="Z19" s="679"/>
      <c r="AA19" s="679"/>
      <c r="AB19" s="679"/>
      <c r="AC19" s="680"/>
      <c r="AD19" s="678">
        <v>17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0.12820512820512819</v>
      </c>
      <c r="Q20" s="351"/>
      <c r="R20" s="351"/>
      <c r="S20" s="351"/>
      <c r="T20" s="351"/>
      <c r="U20" s="351"/>
      <c r="V20" s="351"/>
      <c r="W20" s="351">
        <f t="shared" ref="W20" si="0">IF(W18=0, "-", SUM(W19)/W18)</f>
        <v>0.59090909090909094</v>
      </c>
      <c r="X20" s="351"/>
      <c r="Y20" s="351"/>
      <c r="Z20" s="351"/>
      <c r="AA20" s="351"/>
      <c r="AB20" s="351"/>
      <c r="AC20" s="351"/>
      <c r="AD20" s="351">
        <f t="shared" ref="AD20" si="1">IF(AD18=0, "-", SUM(AD19)/AD18)</f>
        <v>0.37777777777777777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0.12820512820512819</v>
      </c>
      <c r="Q21" s="351"/>
      <c r="R21" s="351"/>
      <c r="S21" s="351"/>
      <c r="T21" s="351"/>
      <c r="U21" s="351"/>
      <c r="V21" s="351"/>
      <c r="W21" s="351">
        <f t="shared" ref="W21" si="2">IF(W19=0, "-", SUM(W19)/SUM(W13,W14))</f>
        <v>0.59090909090909094</v>
      </c>
      <c r="X21" s="351"/>
      <c r="Y21" s="351"/>
      <c r="Z21" s="351"/>
      <c r="AA21" s="351"/>
      <c r="AB21" s="351"/>
      <c r="AC21" s="351"/>
      <c r="AD21" s="351">
        <f t="shared" ref="AD21" si="3">IF(AD19=0, "-", SUM(AD19)/SUM(AD13,AD14))</f>
        <v>0.37777777777777777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599</v>
      </c>
      <c r="H23" s="977"/>
      <c r="I23" s="977"/>
      <c r="J23" s="977"/>
      <c r="K23" s="977"/>
      <c r="L23" s="977"/>
      <c r="M23" s="977"/>
      <c r="N23" s="977"/>
      <c r="O23" s="978"/>
      <c r="P23" s="942">
        <v>41</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41</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x14ac:dyDescent="0.15">
      <c r="A32" s="434"/>
      <c r="B32" s="432"/>
      <c r="C32" s="432"/>
      <c r="D32" s="432"/>
      <c r="E32" s="432"/>
      <c r="F32" s="433"/>
      <c r="G32" s="575" t="s">
        <v>558</v>
      </c>
      <c r="H32" s="576"/>
      <c r="I32" s="576"/>
      <c r="J32" s="576"/>
      <c r="K32" s="576"/>
      <c r="L32" s="576"/>
      <c r="M32" s="576"/>
      <c r="N32" s="576"/>
      <c r="O32" s="577"/>
      <c r="P32" s="100" t="s">
        <v>559</v>
      </c>
      <c r="Q32" s="100"/>
      <c r="R32" s="100"/>
      <c r="S32" s="100"/>
      <c r="T32" s="100"/>
      <c r="U32" s="100"/>
      <c r="V32" s="100"/>
      <c r="W32" s="100"/>
      <c r="X32" s="101"/>
      <c r="Y32" s="497" t="s">
        <v>13</v>
      </c>
      <c r="Z32" s="544"/>
      <c r="AA32" s="545"/>
      <c r="AB32" s="482" t="s">
        <v>560</v>
      </c>
      <c r="AC32" s="482"/>
      <c r="AD32" s="482"/>
      <c r="AE32" s="239">
        <v>9</v>
      </c>
      <c r="AF32" s="240"/>
      <c r="AG32" s="240"/>
      <c r="AH32" s="240"/>
      <c r="AI32" s="239">
        <v>9</v>
      </c>
      <c r="AJ32" s="240"/>
      <c r="AK32" s="240"/>
      <c r="AL32" s="240"/>
      <c r="AM32" s="239">
        <v>9</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v>7</v>
      </c>
      <c r="AF33" s="240"/>
      <c r="AG33" s="240"/>
      <c r="AH33" s="240"/>
      <c r="AI33" s="239">
        <v>7</v>
      </c>
      <c r="AJ33" s="240"/>
      <c r="AK33" s="240"/>
      <c r="AL33" s="240"/>
      <c r="AM33" s="239">
        <v>7</v>
      </c>
      <c r="AN33" s="240"/>
      <c r="AO33" s="240"/>
      <c r="AP33" s="240"/>
      <c r="AQ33" s="359">
        <v>9</v>
      </c>
      <c r="AR33" s="194"/>
      <c r="AS33" s="194"/>
      <c r="AT33" s="360"/>
      <c r="AU33" s="240"/>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128.6</v>
      </c>
      <c r="AF34" s="240"/>
      <c r="AG34" s="240"/>
      <c r="AH34" s="240"/>
      <c r="AI34" s="239">
        <v>128.6</v>
      </c>
      <c r="AJ34" s="240"/>
      <c r="AK34" s="240"/>
      <c r="AL34" s="240"/>
      <c r="AM34" s="239">
        <v>128.6</v>
      </c>
      <c r="AN34" s="240"/>
      <c r="AO34" s="240"/>
      <c r="AP34" s="240"/>
      <c r="AQ34" s="359"/>
      <c r="AR34" s="194"/>
      <c r="AS34" s="194"/>
      <c r="AT34" s="360"/>
      <c r="AU34" s="240"/>
      <c r="AV34" s="240"/>
      <c r="AW34" s="240"/>
      <c r="AX34" s="242"/>
    </row>
    <row r="35" spans="1:50" ht="23.25" customHeight="1" x14ac:dyDescent="0.15">
      <c r="A35" s="225" t="s">
        <v>538</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v>30</v>
      </c>
      <c r="AR59" s="187"/>
      <c r="AS59" s="131" t="s">
        <v>357</v>
      </c>
      <c r="AT59" s="132"/>
      <c r="AU59" s="186"/>
      <c r="AV59" s="186"/>
      <c r="AW59" s="429" t="s">
        <v>301</v>
      </c>
      <c r="AX59" s="430"/>
    </row>
    <row r="60" spans="1:50" ht="23.25" customHeight="1" x14ac:dyDescent="0.15">
      <c r="A60" s="434"/>
      <c r="B60" s="432"/>
      <c r="C60" s="432"/>
      <c r="D60" s="432"/>
      <c r="E60" s="432"/>
      <c r="F60" s="433"/>
      <c r="G60" s="575" t="s">
        <v>612</v>
      </c>
      <c r="H60" s="576"/>
      <c r="I60" s="576"/>
      <c r="J60" s="576"/>
      <c r="K60" s="576"/>
      <c r="L60" s="576"/>
      <c r="M60" s="576"/>
      <c r="N60" s="576"/>
      <c r="O60" s="577"/>
      <c r="P60" s="100" t="s">
        <v>613</v>
      </c>
      <c r="Q60" s="100"/>
      <c r="R60" s="100"/>
      <c r="S60" s="100"/>
      <c r="T60" s="100"/>
      <c r="U60" s="100"/>
      <c r="V60" s="100"/>
      <c r="W60" s="100"/>
      <c r="X60" s="101"/>
      <c r="Y60" s="497" t="s">
        <v>13</v>
      </c>
      <c r="Z60" s="544"/>
      <c r="AA60" s="545"/>
      <c r="AB60" s="482" t="s">
        <v>560</v>
      </c>
      <c r="AC60" s="482"/>
      <c r="AD60" s="482"/>
      <c r="AE60" s="239">
        <v>5</v>
      </c>
      <c r="AF60" s="240"/>
      <c r="AG60" s="240"/>
      <c r="AH60" s="240"/>
      <c r="AI60" s="239">
        <v>4</v>
      </c>
      <c r="AJ60" s="240"/>
      <c r="AK60" s="240"/>
      <c r="AL60" s="240"/>
      <c r="AM60" s="239">
        <v>3</v>
      </c>
      <c r="AN60" s="240"/>
      <c r="AO60" s="240"/>
      <c r="AP60" s="240"/>
      <c r="AQ60" s="359"/>
      <c r="AR60" s="194"/>
      <c r="AS60" s="194"/>
      <c r="AT60" s="360"/>
      <c r="AU60" s="240"/>
      <c r="AV60" s="240"/>
      <c r="AW60" s="240"/>
      <c r="AX60" s="242"/>
    </row>
    <row r="61" spans="1:50" ht="23.25"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560</v>
      </c>
      <c r="AC61" s="536"/>
      <c r="AD61" s="536"/>
      <c r="AE61" s="239">
        <v>5</v>
      </c>
      <c r="AF61" s="240"/>
      <c r="AG61" s="240"/>
      <c r="AH61" s="240"/>
      <c r="AI61" s="239">
        <v>5</v>
      </c>
      <c r="AJ61" s="240"/>
      <c r="AK61" s="240"/>
      <c r="AL61" s="240"/>
      <c r="AM61" s="239">
        <v>5</v>
      </c>
      <c r="AN61" s="240"/>
      <c r="AO61" s="240"/>
      <c r="AP61" s="240"/>
      <c r="AQ61" s="359">
        <v>5</v>
      </c>
      <c r="AR61" s="194"/>
      <c r="AS61" s="194"/>
      <c r="AT61" s="360"/>
      <c r="AU61" s="240"/>
      <c r="AV61" s="240"/>
      <c r="AW61" s="240"/>
      <c r="AX61" s="242"/>
    </row>
    <row r="62" spans="1:50" ht="23.25"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v>100</v>
      </c>
      <c r="AF62" s="240"/>
      <c r="AG62" s="240"/>
      <c r="AH62" s="240"/>
      <c r="AI62" s="239">
        <v>80</v>
      </c>
      <c r="AJ62" s="240"/>
      <c r="AK62" s="240"/>
      <c r="AL62" s="240"/>
      <c r="AM62" s="239">
        <v>60</v>
      </c>
      <c r="AN62" s="240"/>
      <c r="AO62" s="240"/>
      <c r="AP62" s="240"/>
      <c r="AQ62" s="359"/>
      <c r="AR62" s="194"/>
      <c r="AS62" s="194"/>
      <c r="AT62" s="360"/>
      <c r="AU62" s="240"/>
      <c r="AV62" s="240"/>
      <c r="AW62" s="240"/>
      <c r="AX62" s="242"/>
    </row>
    <row r="63" spans="1:50" ht="23.25" customHeight="1" x14ac:dyDescent="0.15">
      <c r="A63" s="225" t="s">
        <v>538</v>
      </c>
      <c r="B63" s="226"/>
      <c r="C63" s="226"/>
      <c r="D63" s="226"/>
      <c r="E63" s="226"/>
      <c r="F63" s="227"/>
      <c r="G63" s="231" t="s">
        <v>614</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5.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x14ac:dyDescent="0.15">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562</v>
      </c>
      <c r="AC116" s="484"/>
      <c r="AD116" s="485"/>
      <c r="AE116" s="452" t="s">
        <v>564</v>
      </c>
      <c r="AF116" s="452"/>
      <c r="AG116" s="452"/>
      <c r="AH116" s="452"/>
      <c r="AI116" s="452" t="s">
        <v>564</v>
      </c>
      <c r="AJ116" s="452"/>
      <c r="AK116" s="452"/>
      <c r="AL116" s="452"/>
      <c r="AM116" s="452" t="s">
        <v>564</v>
      </c>
      <c r="AN116" s="452"/>
      <c r="AO116" s="452"/>
      <c r="AP116" s="452"/>
      <c r="AQ116" s="239">
        <v>2.7</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563</v>
      </c>
      <c r="AC117" s="499"/>
      <c r="AD117" s="500"/>
      <c r="AE117" s="548" t="s">
        <v>566</v>
      </c>
      <c r="AF117" s="548"/>
      <c r="AG117" s="548"/>
      <c r="AH117" s="548"/>
      <c r="AI117" s="548" t="s">
        <v>566</v>
      </c>
      <c r="AJ117" s="548"/>
      <c r="AK117" s="548"/>
      <c r="AL117" s="548"/>
      <c r="AM117" s="548" t="s">
        <v>566</v>
      </c>
      <c r="AN117" s="548"/>
      <c r="AO117" s="548"/>
      <c r="AP117" s="548"/>
      <c r="AQ117" s="548"/>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568</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569</v>
      </c>
      <c r="AC119" s="484"/>
      <c r="AD119" s="485"/>
      <c r="AE119" s="452">
        <v>3.6</v>
      </c>
      <c r="AF119" s="452"/>
      <c r="AG119" s="452"/>
      <c r="AH119" s="452"/>
      <c r="AI119" s="452">
        <v>10.4</v>
      </c>
      <c r="AJ119" s="452"/>
      <c r="AK119" s="452"/>
      <c r="AL119" s="452"/>
      <c r="AM119" s="452">
        <v>12.7</v>
      </c>
      <c r="AN119" s="452"/>
      <c r="AO119" s="452"/>
      <c r="AP119" s="452"/>
      <c r="AQ119" s="452">
        <v>8.1999999999999993</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570</v>
      </c>
      <c r="AC120" s="499"/>
      <c r="AD120" s="500"/>
      <c r="AE120" s="548" t="s">
        <v>600</v>
      </c>
      <c r="AF120" s="548"/>
      <c r="AG120" s="548"/>
      <c r="AH120" s="548"/>
      <c r="AI120" s="548" t="s">
        <v>601</v>
      </c>
      <c r="AJ120" s="548"/>
      <c r="AK120" s="548"/>
      <c r="AL120" s="548"/>
      <c r="AM120" s="548" t="s">
        <v>602</v>
      </c>
      <c r="AN120" s="548"/>
      <c r="AO120" s="548"/>
      <c r="AP120" s="548"/>
      <c r="AQ120" s="548" t="s">
        <v>603</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609</v>
      </c>
      <c r="H154" s="100"/>
      <c r="I154" s="100"/>
      <c r="J154" s="100"/>
      <c r="K154" s="100"/>
      <c r="L154" s="100"/>
      <c r="M154" s="100"/>
      <c r="N154" s="100"/>
      <c r="O154" s="100"/>
      <c r="P154" s="101"/>
      <c r="Q154" s="123" t="s">
        <v>610</v>
      </c>
      <c r="R154" s="100"/>
      <c r="S154" s="100"/>
      <c r="T154" s="100"/>
      <c r="U154" s="100"/>
      <c r="V154" s="100"/>
      <c r="W154" s="100"/>
      <c r="X154" s="100"/>
      <c r="Y154" s="100"/>
      <c r="Z154" s="100"/>
      <c r="AA154" s="133"/>
      <c r="AB154" s="147" t="s">
        <v>604</v>
      </c>
      <c r="AC154" s="148"/>
      <c r="AD154" s="148"/>
      <c r="AE154" s="153" t="s">
        <v>605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19.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9.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7"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2.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561</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39"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561</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561</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561</v>
      </c>
      <c r="AE705" s="738"/>
      <c r="AF705" s="738"/>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561</v>
      </c>
      <c r="AE708" s="628"/>
      <c r="AF708" s="628"/>
      <c r="AG708" s="766" t="s">
        <v>581</v>
      </c>
      <c r="AH708" s="767"/>
      <c r="AI708" s="767"/>
      <c r="AJ708" s="767"/>
      <c r="AK708" s="767"/>
      <c r="AL708" s="767"/>
      <c r="AM708" s="767"/>
      <c r="AN708" s="767"/>
      <c r="AO708" s="767"/>
      <c r="AP708" s="767"/>
      <c r="AQ708" s="767"/>
      <c r="AR708" s="767"/>
      <c r="AS708" s="767"/>
      <c r="AT708" s="767"/>
      <c r="AU708" s="767"/>
      <c r="AV708" s="767"/>
      <c r="AW708" s="767"/>
      <c r="AX708" s="768"/>
    </row>
    <row r="709" spans="1:50" ht="36"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561</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574</v>
      </c>
      <c r="AE710" s="348"/>
      <c r="AF710" s="348"/>
      <c r="AG710" s="117" t="s">
        <v>580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561</v>
      </c>
      <c r="AE711" s="348"/>
      <c r="AF711" s="348"/>
      <c r="AG711" s="117" t="s">
        <v>582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574</v>
      </c>
      <c r="AE712" s="807"/>
      <c r="AF712" s="807"/>
      <c r="AG712" s="834" t="s">
        <v>587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561</v>
      </c>
      <c r="AE713" s="348"/>
      <c r="AF713" s="684"/>
      <c r="AG713" s="117" t="s">
        <v>583</v>
      </c>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561</v>
      </c>
      <c r="AE714" s="832"/>
      <c r="AF714" s="833"/>
      <c r="AG714" s="760" t="s">
        <v>584</v>
      </c>
      <c r="AH714" s="761"/>
      <c r="AI714" s="761"/>
      <c r="AJ714" s="761"/>
      <c r="AK714" s="761"/>
      <c r="AL714" s="761"/>
      <c r="AM714" s="761"/>
      <c r="AN714" s="761"/>
      <c r="AO714" s="761"/>
      <c r="AP714" s="761"/>
      <c r="AQ714" s="761"/>
      <c r="AR714" s="761"/>
      <c r="AS714" s="761"/>
      <c r="AT714" s="761"/>
      <c r="AU714" s="761"/>
      <c r="AV714" s="761"/>
      <c r="AW714" s="761"/>
      <c r="AX714" s="762"/>
    </row>
    <row r="715" spans="1:50" ht="5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561</v>
      </c>
      <c r="AE715" s="628"/>
      <c r="AF715" s="752"/>
      <c r="AG715" s="766" t="s">
        <v>585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574</v>
      </c>
      <c r="AE716" s="652"/>
      <c r="AF716" s="652"/>
      <c r="AG716" s="117" t="s">
        <v>580</v>
      </c>
      <c r="AH716" s="118"/>
      <c r="AI716" s="118"/>
      <c r="AJ716" s="118"/>
      <c r="AK716" s="118"/>
      <c r="AL716" s="118"/>
      <c r="AM716" s="118"/>
      <c r="AN716" s="118"/>
      <c r="AO716" s="118"/>
      <c r="AP716" s="118"/>
      <c r="AQ716" s="118"/>
      <c r="AR716" s="118"/>
      <c r="AS716" s="118"/>
      <c r="AT716" s="118"/>
      <c r="AU716" s="118"/>
      <c r="AV716" s="118"/>
      <c r="AW716" s="118"/>
      <c r="AX716" s="119"/>
    </row>
    <row r="717" spans="1:50" ht="54"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561</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574</v>
      </c>
      <c r="AE718" s="348"/>
      <c r="AF718" s="348"/>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574</v>
      </c>
      <c r="AE719" s="628"/>
      <c r="AF719" s="628"/>
      <c r="AG719" s="123" t="s">
        <v>589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8.2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7.5" customHeight="1" thickBot="1" x14ac:dyDescent="0.2">
      <c r="A731" s="823" t="s">
        <v>258</v>
      </c>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0.5" customHeight="1" thickBot="1" x14ac:dyDescent="0.2">
      <c r="A733" s="696" t="s">
        <v>258</v>
      </c>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1.5" customHeight="1" thickBot="1" x14ac:dyDescent="0.2">
      <c r="A735" s="814" t="s">
        <v>592</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57</v>
      </c>
      <c r="H737" s="314"/>
      <c r="I737" s="314"/>
      <c r="J737" s="314"/>
      <c r="K737" s="314"/>
      <c r="L737" s="314"/>
      <c r="M737" s="314"/>
      <c r="N737" s="314"/>
      <c r="O737" s="314"/>
      <c r="P737" s="315"/>
      <c r="Q737" s="326" t="s">
        <v>360</v>
      </c>
      <c r="R737" s="326"/>
      <c r="S737" s="326"/>
      <c r="T737" s="326"/>
      <c r="U737" s="326"/>
      <c r="V737" s="326"/>
      <c r="W737" s="313">
        <v>46</v>
      </c>
      <c r="X737" s="314"/>
      <c r="Y737" s="314"/>
      <c r="Z737" s="314"/>
      <c r="AA737" s="314"/>
      <c r="AB737" s="314"/>
      <c r="AC737" s="314"/>
      <c r="AD737" s="314"/>
      <c r="AE737" s="314"/>
      <c r="AF737" s="315"/>
      <c r="AG737" s="326" t="s">
        <v>361</v>
      </c>
      <c r="AH737" s="326"/>
      <c r="AI737" s="326"/>
      <c r="AJ737" s="326"/>
      <c r="AK737" s="326"/>
      <c r="AL737" s="326"/>
      <c r="AM737" s="313">
        <v>59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138</v>
      </c>
      <c r="H738" s="314"/>
      <c r="I738" s="314"/>
      <c r="J738" s="314"/>
      <c r="K738" s="314"/>
      <c r="L738" s="314"/>
      <c r="M738" s="314"/>
      <c r="N738" s="314"/>
      <c r="O738" s="314"/>
      <c r="P738" s="314"/>
      <c r="Q738" s="326" t="s">
        <v>363</v>
      </c>
      <c r="R738" s="326"/>
      <c r="S738" s="326"/>
      <c r="T738" s="326"/>
      <c r="U738" s="326"/>
      <c r="V738" s="326"/>
      <c r="W738" s="313">
        <v>129</v>
      </c>
      <c r="X738" s="314"/>
      <c r="Y738" s="314"/>
      <c r="Z738" s="314"/>
      <c r="AA738" s="314"/>
      <c r="AB738" s="314"/>
      <c r="AC738" s="314"/>
      <c r="AD738" s="314"/>
      <c r="AE738" s="314"/>
      <c r="AF738" s="315"/>
      <c r="AG738" s="279" t="s">
        <v>364</v>
      </c>
      <c r="AH738" s="279"/>
      <c r="AI738" s="279"/>
      <c r="AJ738" s="279"/>
      <c r="AK738" s="279"/>
      <c r="AL738" s="279"/>
      <c r="AM738" s="313">
        <v>137</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166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593</v>
      </c>
      <c r="H781" s="694"/>
      <c r="I781" s="694"/>
      <c r="J781" s="694"/>
      <c r="K781" s="695"/>
      <c r="L781" s="687" t="s">
        <v>594</v>
      </c>
      <c r="M781" s="688"/>
      <c r="N781" s="688"/>
      <c r="O781" s="688"/>
      <c r="P781" s="688"/>
      <c r="Q781" s="688"/>
      <c r="R781" s="688"/>
      <c r="S781" s="688"/>
      <c r="T781" s="688"/>
      <c r="U781" s="688"/>
      <c r="V781" s="688"/>
      <c r="W781" s="688"/>
      <c r="X781" s="689"/>
      <c r="Y781" s="413">
        <v>17.399999999999999</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17.399999999999999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595</v>
      </c>
      <c r="D837" s="369"/>
      <c r="E837" s="369"/>
      <c r="F837" s="369"/>
      <c r="G837" s="369"/>
      <c r="H837" s="369"/>
      <c r="I837" s="369"/>
      <c r="J837" s="370" t="s">
        <v>596</v>
      </c>
      <c r="K837" s="371"/>
      <c r="L837" s="371"/>
      <c r="M837" s="371"/>
      <c r="N837" s="371"/>
      <c r="O837" s="371"/>
      <c r="P837" s="388" t="s">
        <v>594</v>
      </c>
      <c r="Q837" s="372"/>
      <c r="R837" s="372"/>
      <c r="S837" s="372"/>
      <c r="T837" s="372"/>
      <c r="U837" s="372"/>
      <c r="V837" s="372"/>
      <c r="W837" s="372"/>
      <c r="X837" s="372"/>
      <c r="Y837" s="373">
        <v>17.399999999999999</v>
      </c>
      <c r="Z837" s="374"/>
      <c r="AA837" s="374"/>
      <c r="AB837" s="375"/>
      <c r="AC837" s="383"/>
      <c r="AD837" s="384"/>
      <c r="AE837" s="384"/>
      <c r="AF837" s="384"/>
      <c r="AG837" s="384"/>
      <c r="AH837" s="385" t="s">
        <v>596</v>
      </c>
      <c r="AI837" s="386"/>
      <c r="AJ837" s="386"/>
      <c r="AK837" s="386"/>
      <c r="AL837" s="379" t="s">
        <v>597</v>
      </c>
      <c r="AM837" s="380"/>
      <c r="AN837" s="380"/>
      <c r="AO837" s="381"/>
      <c r="AP837" s="382" t="s">
        <v>598</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18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561</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2017-06-12T01:05:19Z</cp:lastPrinted>
  <dcterms:created xsi:type="dcterms:W3CDTF">2012-03-13T00:50:25Z</dcterms:created>
  <dcterms:modified xsi:type="dcterms:W3CDTF">2017-07-04T08:30:06Z</dcterms:modified>
</cp:coreProperties>
</file>