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108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<sst xmlns="http://schemas.openxmlformats.org/spreadsheetml/2006/main" count="2826" uniqueCount="607">
  <si>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</si>
  <si>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</si>
  <si>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</si>
  <si>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</si>
  <si>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</si>
  <si>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</si>
  <si>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</si>
  <si>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</si>
  <si>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</si>
  <si>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</si>
  <si>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</si>
  <si>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</si>
  <si>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</si>
  <si>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</si>
  <si>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</si>
  <si>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</si>
  <si>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</si>
  <si>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</si>
  <si>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</si>
  <si>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</si>
  <si>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</si>
  <si>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</si>
  <si>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</si>
  <si>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</si>
  <si>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</si>
  <si>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</si>
  <si>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</si>
  <si>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</si>
  <si>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</si>
  <si>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</si>
  <si>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</si>
  <si>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</si>
  <si>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</si>
  <si>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</si>
  <si>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</si>
  <si>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</si>
  <si>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</si>
  <si>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</si>
  <si>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</si>
  <si>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</si>
  <si>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</si>
  <si>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</si>
  <si>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</si>
  <si>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</si>
  <si>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</si>
  <si>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</si>
  <si>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</si>
  <si>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</si>
  <si>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</si>
  <si>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</si>
  <si>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</si>
  <si>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</si>
  <si>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</si>
  <si>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</si>
  <si>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</si>
  <si>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</si>
  <si>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</si>
  <si>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</si>
  <si>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</si>
  <si>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</si>
  <si>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</si>
  <si>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</si>
  <si>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</si>
  <si>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</si>
  <si>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</si>
  <si>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</si>
  <si>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</si>
  <si>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</si>
  <si>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</si>
  <si>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</si>
  <si>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</si>
  <si>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</si>
  <si>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</si>
  <si>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</si>
  <si>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</si>
  <si>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</si>
  <si>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</si>
  <si>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</si>
  <si>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</si>
  <si>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</si>
  <si>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</si>
  <si>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</si>
  <si>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</si>
  <si>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</si>
  <si>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</si>
  <si>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</si>
  <si>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</si>
  <si>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</si>
  <si>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</si>
  <si>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</si>
  <si>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</si>
  <si>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</si>
  <si>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</si>
  <si>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</si>
  <si>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</si>
  <si>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</si>
  <si>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</si>
  <si>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</si>
  <si>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</si>
  <si>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</si>
  <si>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</si>
  <si>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</si>
  <si>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</si>
  <si>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</si>
  <si>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</si>
  <si>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</si>
  <si>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</si>
  <si>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</si>
  <si>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</si>
  <si>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</si>
  <si>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</si>
  <si>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</si>
  <si>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</si>
  <si>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</si>
  <si>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</si>
  <si>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</si>
  <si>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</si>
  <si>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</si>
  <si>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</si>
  <si>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</si>
  <si>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</si>
  <si>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</si>
  <si>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</si>
  <si>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</si>
  <si>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</si>
  <si>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</si>
  <si>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</si>
  <si>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</si>
  <si>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</si>
  <si>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</si>
  <si>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</si>
  <si>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</si>
  <si>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</si>
  <si>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</si>
  <si>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</si>
  <si>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</si>
  <si>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</si>
  <si>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</si>
  <si>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</si>
  <si>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</si>
  <si>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</si>
  <si>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</si>
  <si>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</si>
  <si>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</si>
  <si>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</si>
  <si>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</si>
  <si>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</si>
  <si>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</si>
  <si>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</si>
  <si>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</si>
  <si>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</si>
  <si>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</si>
  <si>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</si>
  <si>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</si>
  <si>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</si>
  <si>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</si>
  <si>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</si>
  <si>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</si>
  <si>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</si>
  <si>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</si>
  <si>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</si>
  <si>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</si>
  <si>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</si>
  <si>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</si>
  <si>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</si>
  <si>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</si>
  <si>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</si>
  <si>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</si>
  <si>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</si>
  <si>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</si>
  <si>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</si>
  <si>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</si>
  <si>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</si>
  <si>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</si>
  <si>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</si>
  <si>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</si>
  <si>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</si>
  <si>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</si>
  <si>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</si>
  <si>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</si>
  <si>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</si>
  <si>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</si>
  <si>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</si>
  <si>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</si>
  <si>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</si>
  <si>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</si>
  <si>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</si>
  <si>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</si>
  <si>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</si>
  <si>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</si>
  <si>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</si>
  <si>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</si>
  <si>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</si>
  <si>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</si>
  <si>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</si>
  <si>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</si>
  <si>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</si>
  <si>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</si>
  <si>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</si>
  <si>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</si>
  <si>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</si>
  <si>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</si>
  <si>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</si>
  <si>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</si>
  <si>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</si>
  <si>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</si>
  <si>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</si>
  <si>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</si>
  <si>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</si>
  <si>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</si>
  <si>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</si>
  <si>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</si>
  <si>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</si>
  <si>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</si>
  <si>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</si>
  <si>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</si>
  <si>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</si>
  <si>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</si>
  <si>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</si>
  <si>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</si>
  <si>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</si>
  <si>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</si>
  <si>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</si>
  <si>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</si>
  <si>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</si>
  <si>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</si>
  <si>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</si>
  <si>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</si>
  <si>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</si>
  <si>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</si>
  <si>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</si>
  <si>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</si>
  <si>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</si>
  <si>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</si>
  <si>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</si>
  <si>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</si>
  <si>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</si>
  <si>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</si>
  <si>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</si>
  <si>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</si>
  <si>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</si>
  <si>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</si>
  <si>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</si>
  <si>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</si>
  <si>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</si>
  <si>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</si>
  <si>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</si>
  <si>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</si>
  <si>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</si>
  <si>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</si>
  <si>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</si>
  <si>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</si>
  <si>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</si>
  <si>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</si>
  <si>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</si>
  <si>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</si>
  <si>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</si>
  <si>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</si>
  <si>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</si>
  <si>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</si>
  <si>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</si>
  <si>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</si>
  <si>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</si>
  <si>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</si>
  <si>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</si>
  <si>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</si>
  <si>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</si>
  <si>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</si>
  <si>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</si>
  <si>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</si>
  <si>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</si>
  <si>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</si>
  <si>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</si>
  <si>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</si>
  <si>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</si>
  <si>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</si>
  <si>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</si>
  <si>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</si>
  <si>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</si>
  <si>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</si>
  <si>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</si>
  <si>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</si>
  <si>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</si>
  <si>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</si>
  <si>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</si>
  <si>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</si>
  <si>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</si>
  <si>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</si>
  <si>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</si>
  <si>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</si>
  <si>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</si>
  <si>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</si>
  <si>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</si>
  <si>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</si>
  <si>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</si>
  <si>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</si>
  <si>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</si>
  <si>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</si>
  <si>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</si>
  <si>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</si>
  <si>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</si>
  <si>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</si>
  <si>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</si>
  <si>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</si>
  <si>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</si>
  <si>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</si>
  <si>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</si>
  <si>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</si>
  <si>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</si>
  <si>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</si>
  <si>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</si>
  <si>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</si>
  <si>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</si>
  <si>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</si>
  <si>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</si>
  <si>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</si>
  <si>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</si>
  <si>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</si>
  <si>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</si>
  <si>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</si>
  <si>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</si>
  <si>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</si>
  <si>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</si>
  <si>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</si>
  <si>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</si>
  <si>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</si>
  <si>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</si>
  <si>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</si>
  <si>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</si>
  <si>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</si>
  <si>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</si>
  <si>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</si>
  <si>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</si>
  <si>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</si>
  <si>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</si>
  <si>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</si>
  <si>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</si>
  <si>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</si>
  <si>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</si>
  <si>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</si>
  <si>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</si>
  <si>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</si>
  <si>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</si>
  <si>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</si>
  <si>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</si>
  <si>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</si>
  <si>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</si>
  <si>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</si>
  <si>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</si>
  <si>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</si>
  <si>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</si>
  <si>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</si>
  <si>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</si>
  <si>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</si>
  <si>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</si>
  <si>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</si>
  <si>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</si>
  <si>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</si>
  <si>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</si>
  <si>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</si>
  <si>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</si>
  <si>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</si>
  <si>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</si>
  <si>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</si>
  <si>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</si>
  <si>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</si>
  <si>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</si>
  <si>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</si>
  <si>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</si>
  <si>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</si>
  <si>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</si>
  <si>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</si>
  <si>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</si>
  <si>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</si>
  <si>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</si>
  <si>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</si>
  <si>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</si>
  <si>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</si>
  <si>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</si>
  <si>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</si>
  <si>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</si>
  <si>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</si>
  <si>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</si>
  <si>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</si>
  <si>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</si>
  <si>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</si>
  <si>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</si>
  <si>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</si>
  <si>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</si>
  <si>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</si>
  <si>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</si>
  <si>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</si>
  <si>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</si>
  <si>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</si>
  <si>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</si>
  <si>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</si>
  <si>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</si>
  <si>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</si>
  <si>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</si>
  <si>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</si>
  <si>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</si>
  <si>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</si>
  <si>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</si>
  <si>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</si>
  <si>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</si>
  <si>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</si>
  <si>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</si>
  <si>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</si>
  <si>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</si>
  <si>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</si>
  <si>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</si>
  <si>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</si>
  <si>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</si>
  <si>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</si>
  <si>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</si>
  <si>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</si>
  <si>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</si>
  <si>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</si>
  <si>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</si>
  <si>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</si>
  <si>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</si>
  <si>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</si>
  <si>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</si>
  <si>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</si>
  <si>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</si>
  <si>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</si>
  <si>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</si>
  <si>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</si>
  <si>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</si>
  <si>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</si>
  <si>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</si>
  <si>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</si>
  <si>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</si>
  <si>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</si>
  <si>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</si>
  <si>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</si>
  <si>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</si>
  <si>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</si>
  <si>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</si>
  <si>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</si>
  <si>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</si>
  <si>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</si>
  <si>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</si>
  <si>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</si>
  <si>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</si>
  <si>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</si>
  <si>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</si>
  <si>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</si>
  <si>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</si>
  <si>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</si>
  <si>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</si>
  <si>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</si>
  <si>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</si>
  <si>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</si>
  <si>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</si>
  <si>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</si>
  <si>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</si>
  <si>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</si>
  <si>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</si>
  <si>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</si>
  <si>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</si>
  <si>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</si>
  <si>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</si>
  <si>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</si>
  <si>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</si>
  <si>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</si>
  <si>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</si>
  <si>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</si>
  <si>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</si>
  <si>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</si>
  <si>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</si>
  <si>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</si>
  <si>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</si>
  <si>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</si>
  <si>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</si>
  <si>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</si>
  <si>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</si>
  <si>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</si>
  <si>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</si>
  <si>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</si>
  <si>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</si>
  <si>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</si>
  <si>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</si>
  <si>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</si>
  <si>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</si>
  <si>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</si>
  <si>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</si>
  <si>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</si>
  <si>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</si>
  <si>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</si>
  <si>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</si>
  <si>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</si>
  <si>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</si>
  <si>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</si>
  <si>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</si>
  <si>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</si>
  <si>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</si>
  <si>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</si>
  <si>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</si>
  <si>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</si>
  <si>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</si>
  <si>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</si>
  <si>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</si>
  <si>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</si>
  <si>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</si>
  <si>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</si>
  <si>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</si>
  <si>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</si>
  <si>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</si>
  <si>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</si>
  <si>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</si>
  <si>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</si>
  <si>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</si>
  <si>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</si>
  <si>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</si>
  <si>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</si>
  <si>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</si>
  <si>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</si>
  <si>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</si>
  <si>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</si>
  <si>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</si>
  <si>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</si>
  <si>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</si>
  <si>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</si>
  <si>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</si>
  <si>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</si>
  <si>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</si>
  <si>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</si>
  <si>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</si>
  <si>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</si>
  <si>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</si>
  <si>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</si>
  <si>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</si>
  <si>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</si>
  <si>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</si>
  <si>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</si>
  <si>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</si>
  <si>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</si>
  <si>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</si>
  <si>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</si>
  <si>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</si>
  <si>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</si>
  <si>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</si>
  <si>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</si>
  <si>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</si>
  <si>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終了予定なし</t>
    <rPh sb="0" eb="2">
      <t>シュウリョウ</t>
    </rPh>
    <rPh sb="2" eb="4">
      <t>ヨテイ</t>
    </rPh>
    <phoneticPr fontId="5"/>
  </si>
  <si>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</si>
  <si>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</si>
  <si>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室長　小林成信</t>
    <phoneticPr fontId="5"/>
  </si>
  <si>
    <t>○</t>
  </si>
  <si>
    <t>外務省設置法第４条第１項第１号（ハ），２４号</t>
    <phoneticPr fontId="5"/>
  </si>
  <si>
    <t>-</t>
    <phoneticPr fontId="5"/>
  </si>
  <si>
    <t>-</t>
    <phoneticPr fontId="5"/>
  </si>
  <si>
    <t>-</t>
    <phoneticPr fontId="5"/>
  </si>
  <si>
    <t>-</t>
    <phoneticPr fontId="5"/>
  </si>
  <si>
    <t>政府開発援助経済協力評価等調査謝金</t>
    <rPh sb="0" eb="2">
      <t>セイフ</t>
    </rPh>
    <rPh sb="2" eb="4">
      <t>カイハツ</t>
    </rPh>
    <rPh sb="4" eb="6">
      <t>エンジョ</t>
    </rPh>
    <rPh sb="6" eb="8">
      <t>ケイザイ</t>
    </rPh>
    <rPh sb="8" eb="10">
      <t>キョウリョク</t>
    </rPh>
    <rPh sb="10" eb="12">
      <t>ヒョウカ</t>
    </rPh>
    <rPh sb="12" eb="13">
      <t>トウ</t>
    </rPh>
    <rPh sb="13" eb="15">
      <t>チョウサ</t>
    </rPh>
    <rPh sb="15" eb="17">
      <t>シャキン</t>
    </rPh>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</si>
  <si>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</si>
  <si>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</si>
  <si>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</si>
  <si>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</si>
  <si>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</si>
  <si>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</si>
  <si>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</si>
  <si>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</si>
  <si>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</si>
  <si>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</si>
  <si>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人件費</t>
    <rPh sb="0" eb="3">
      <t>ジンケンヒ</t>
    </rPh>
    <phoneticPr fontId="5"/>
  </si>
  <si>
    <t>B.（株）ＪＰキャリアコンサルティング</t>
    <rPh sb="2" eb="5">
      <t>カブ</t>
    </rPh>
    <phoneticPr fontId="5"/>
  </si>
  <si>
    <t>開発協力白書編集等</t>
    <rPh sb="0" eb="2">
      <t>カイハツ</t>
    </rPh>
    <rPh sb="2" eb="4">
      <t>キョウリョク</t>
    </rPh>
    <rPh sb="4" eb="6">
      <t>ハクショ</t>
    </rPh>
    <rPh sb="6" eb="8">
      <t>ヘンシュウ</t>
    </rPh>
    <rPh sb="8" eb="9">
      <t>トウ</t>
    </rPh>
    <phoneticPr fontId="5"/>
  </si>
  <si>
    <t>開発協力大綱の実施状況に関する閣議報告に使用するとともに，開発協力政策について一般国民の理解と支持を増進させるなど，国内外への広報活動において広報媒体・資料として効果的に使用するため，開発協力白書（日本語版及び英語版）及び参考資料集を作成する。</t>
    <phoneticPr fontId="5"/>
  </si>
  <si>
    <t>開発協力白書（日本語版及び英語版）及び参考資料集の作成経費
開発協力白書は，開発協力大綱の実施状況及び我が国の開発協力実績等に付き有用な情報を掲載していることから，開発協力政策の企画・立案に携わる者にとって基礎的な情報・資料として活用されている。同白書において，開発協力大綱の実施状況を年１回包括的にとりまとめ，内外に公表することは，我が国開発協力政策の広報効果を高め，国民に対し説明責任を果たし，その理解を深める観点からも不可欠である。</t>
    <phoneticPr fontId="5"/>
  </si>
  <si>
    <t>政府開発援助庁費</t>
    <rPh sb="0" eb="2">
      <t>セイフ</t>
    </rPh>
    <rPh sb="2" eb="4">
      <t>カイハツ</t>
    </rPh>
    <rPh sb="4" eb="6">
      <t>エンジョ</t>
    </rPh>
    <rPh sb="6" eb="8">
      <t>チョウヒ</t>
    </rPh>
    <phoneticPr fontId="5"/>
  </si>
  <si>
    <t>白書の発行回数</t>
    <rPh sb="0" eb="2">
      <t>ハクショ</t>
    </rPh>
    <rPh sb="3" eb="5">
      <t>ハッコウ</t>
    </rPh>
    <rPh sb="5" eb="7">
      <t>カイスウ</t>
    </rPh>
    <phoneticPr fontId="5"/>
  </si>
  <si>
    <t>発行回数</t>
    <rPh sb="0" eb="2">
      <t>ハッコウ</t>
    </rPh>
    <rPh sb="2" eb="4">
      <t>カイスウ</t>
    </rPh>
    <phoneticPr fontId="5"/>
  </si>
  <si>
    <t>部数</t>
    <rPh sb="0" eb="2">
      <t>ブスウ</t>
    </rPh>
    <phoneticPr fontId="5"/>
  </si>
  <si>
    <t>執行額／発行部数　　　　　　　　　　　　　　</t>
    <rPh sb="0" eb="2">
      <t>シッコウ</t>
    </rPh>
    <rPh sb="2" eb="3">
      <t>ガク</t>
    </rPh>
    <rPh sb="4" eb="6">
      <t>ハッコウ</t>
    </rPh>
    <rPh sb="6" eb="8">
      <t>ブスウ</t>
    </rPh>
    <phoneticPr fontId="5"/>
  </si>
  <si>
    <t>　　執行額/発行部数</t>
    <rPh sb="2" eb="4">
      <t>シッコウ</t>
    </rPh>
    <rPh sb="4" eb="5">
      <t>ガク</t>
    </rPh>
    <rPh sb="6" eb="8">
      <t>ハッコウ</t>
    </rPh>
    <rPh sb="8" eb="10">
      <t>ブスウ</t>
    </rPh>
    <phoneticPr fontId="5"/>
  </si>
  <si>
    <t>20,081千円/
5,800部</t>
    <rPh sb="6" eb="8">
      <t>センエン</t>
    </rPh>
    <rPh sb="15" eb="16">
      <t>ブ</t>
    </rPh>
    <phoneticPr fontId="5"/>
  </si>
  <si>
    <t>20,062千円/
6,000部</t>
    <rPh sb="6" eb="8">
      <t>センエン</t>
    </rPh>
    <rPh sb="15" eb="16">
      <t>ブ</t>
    </rPh>
    <phoneticPr fontId="5"/>
  </si>
  <si>
    <t>開発協力政策の効果と必要性に対する国民の関心は高いことから，ニーズを的確に反映しているといえる。</t>
    <phoneticPr fontId="5"/>
  </si>
  <si>
    <t>閣議に提出される報告書の作成であることから、政府が行う必要がある。</t>
    <phoneticPr fontId="5"/>
  </si>
  <si>
    <t>‐</t>
  </si>
  <si>
    <t>価格面に加え，有力な広報ツールとしての開発協力白書の機能を最大限活かすための適切な専門性を有しているかどうか，様々な課題を課すことにより，審査を通じて妥当な選定がなされるよう努めている。</t>
    <phoneticPr fontId="5"/>
  </si>
  <si>
    <t>無</t>
  </si>
  <si>
    <t>入札を実施することでコスト等の妥当性を確保している。</t>
    <rPh sb="0" eb="2">
      <t>ニュウサツ</t>
    </rPh>
    <rPh sb="3" eb="5">
      <t>ジッシ</t>
    </rPh>
    <rPh sb="13" eb="14">
      <t>トウ</t>
    </rPh>
    <rPh sb="15" eb="18">
      <t>ダトウセイ</t>
    </rPh>
    <rPh sb="19" eb="21">
      <t>カクホ</t>
    </rPh>
    <phoneticPr fontId="5"/>
  </si>
  <si>
    <t>経費の内訳は，開発協力白書編集・製本・発送等の作業経費及びその人件費のみとなっており，真に必要なものに限定されている。</t>
    <phoneticPr fontId="5"/>
  </si>
  <si>
    <t>一般競争入札や企画競争入札等により，コスト削減に取り組んでいる。</t>
    <phoneticPr fontId="5"/>
  </si>
  <si>
    <t>毎年，閣議報告後に公表され，多くのメディアに取り上げられているほか，教育機関等でも活用されており，見込みに見合ったものとなっている。</t>
    <phoneticPr fontId="5"/>
  </si>
  <si>
    <t>開発協力白書は，図書館等にも置かれており，また，ウェブ版へのアクセスは，外務省HPのＯＤＡ関連部分では最大のものとなっている。</t>
    <rPh sb="0" eb="2">
      <t>カイハツ</t>
    </rPh>
    <rPh sb="2" eb="4">
      <t>キョウリョク</t>
    </rPh>
    <rPh sb="4" eb="6">
      <t>ハクショ</t>
    </rPh>
    <rPh sb="8" eb="11">
      <t>トショカン</t>
    </rPh>
    <rPh sb="11" eb="12">
      <t>トウ</t>
    </rPh>
    <rPh sb="14" eb="15">
      <t>オ</t>
    </rPh>
    <rPh sb="27" eb="28">
      <t>バン</t>
    </rPh>
    <rPh sb="36" eb="39">
      <t>ガイムショウ</t>
    </rPh>
    <rPh sb="45" eb="47">
      <t>カンレン</t>
    </rPh>
    <rPh sb="47" eb="49">
      <t>ブブン</t>
    </rPh>
    <rPh sb="51" eb="53">
      <t>サイダイ</t>
    </rPh>
    <phoneticPr fontId="5"/>
  </si>
  <si>
    <t>A.派遣職員経費</t>
    <rPh sb="2" eb="4">
      <t>ハケン</t>
    </rPh>
    <rPh sb="4" eb="6">
      <t>ショクイン</t>
    </rPh>
    <rPh sb="6" eb="8">
      <t>ケイヒ</t>
    </rPh>
    <phoneticPr fontId="5"/>
  </si>
  <si>
    <t>派遣職員人件費</t>
    <rPh sb="0" eb="2">
      <t>ハケン</t>
    </rPh>
    <rPh sb="2" eb="4">
      <t>ショクイン</t>
    </rPh>
    <rPh sb="4" eb="7">
      <t>ジンケンヒ</t>
    </rPh>
    <phoneticPr fontId="5"/>
  </si>
  <si>
    <t>C.</t>
    <phoneticPr fontId="5"/>
  </si>
  <si>
    <t>開発協力白書執筆（一部）・編集・英訳・製本・発送</t>
    <rPh sb="0" eb="2">
      <t>カイハツ</t>
    </rPh>
    <rPh sb="2" eb="4">
      <t>キョウリョク</t>
    </rPh>
    <rPh sb="4" eb="6">
      <t>ハクショ</t>
    </rPh>
    <rPh sb="6" eb="8">
      <t>シッピツ</t>
    </rPh>
    <rPh sb="9" eb="11">
      <t>イチブ</t>
    </rPh>
    <rPh sb="13" eb="15">
      <t>ヘンシュウ</t>
    </rPh>
    <rPh sb="16" eb="18">
      <t>エイヤク</t>
    </rPh>
    <rPh sb="19" eb="21">
      <t>セイホン</t>
    </rPh>
    <rPh sb="22" eb="24">
      <t>ハッソウ</t>
    </rPh>
    <phoneticPr fontId="5"/>
  </si>
  <si>
    <t>（株）朝日エンジニアリング</t>
    <rPh sb="0" eb="3">
      <t>カブ</t>
    </rPh>
    <rPh sb="3" eb="5">
      <t>アサヒ</t>
    </rPh>
    <phoneticPr fontId="5"/>
  </si>
  <si>
    <t>派遣職員賃金</t>
    <rPh sb="0" eb="2">
      <t>ハケン</t>
    </rPh>
    <rPh sb="2" eb="4">
      <t>ショクイン</t>
    </rPh>
    <rPh sb="4" eb="6">
      <t>チンギン</t>
    </rPh>
    <phoneticPr fontId="5"/>
  </si>
  <si>
    <t>佐伯印刷（株）</t>
    <rPh sb="0" eb="2">
      <t>サエキ</t>
    </rPh>
    <rPh sb="2" eb="4">
      <t>インサツ</t>
    </rPh>
    <rPh sb="4" eb="7">
      <t>カブ</t>
    </rPh>
    <phoneticPr fontId="5"/>
  </si>
  <si>
    <t>執筆（一部）・編集・製本・印刷・発送・英訳等</t>
    <rPh sb="0" eb="2">
      <t>シッピツ</t>
    </rPh>
    <rPh sb="3" eb="5">
      <t>イチブ</t>
    </rPh>
    <rPh sb="7" eb="9">
      <t>ヘンシュウ</t>
    </rPh>
    <rPh sb="10" eb="12">
      <t>セイホン</t>
    </rPh>
    <rPh sb="13" eb="15">
      <t>インサツ</t>
    </rPh>
    <rPh sb="16" eb="18">
      <t>ハッソウ</t>
    </rPh>
    <rPh sb="19" eb="21">
      <t>エイヤク</t>
    </rPh>
    <rPh sb="21" eb="22">
      <t>トウ</t>
    </rPh>
    <phoneticPr fontId="5"/>
  </si>
  <si>
    <t>開発協力白書公表先
http://www.mofa.go.jp/mofaj/gaiko/oda/shiryo/hakusyo.html</t>
    <phoneticPr fontId="5"/>
  </si>
  <si>
    <t>有</t>
  </si>
  <si>
    <t>18,773千円/
5,500部</t>
    <rPh sb="6" eb="8">
      <t>センエン</t>
    </rPh>
    <rPh sb="15" eb="16">
      <t>ブ</t>
    </rPh>
    <phoneticPr fontId="5"/>
  </si>
  <si>
    <t>5,500</t>
    <phoneticPr fontId="5"/>
  </si>
  <si>
    <t>基本目標Ⅵ　経済協力</t>
    <rPh sb="0" eb="2">
      <t>キホン</t>
    </rPh>
    <rPh sb="2" eb="4">
      <t>モクヒョウ</t>
    </rPh>
    <rPh sb="6" eb="8">
      <t>ケイザイ</t>
    </rPh>
    <rPh sb="8" eb="10">
      <t>キョウリョク</t>
    </rPh>
    <phoneticPr fontId="5"/>
  </si>
  <si>
    <t>施策Ⅵ－１　経済協力</t>
    <rPh sb="0" eb="2">
      <t>シサク</t>
    </rPh>
    <rPh sb="6" eb="8">
      <t>ケイザイ</t>
    </rPh>
    <rPh sb="8" eb="10">
      <t>キョウリョク</t>
    </rPh>
    <phoneticPr fontId="5"/>
  </si>
  <si>
    <t>本案件は，前年の開発協力実績についての報告に加え，政府が行う国際開発協力の政策と実施につき，わかりやすく紹介することで，開発協力についての国民各層の理解と支持を増進させることを目的としているが，年１回の白書発行・頒布を通じて効率的に右目的を達成することができた。</t>
    <phoneticPr fontId="5"/>
  </si>
  <si>
    <t>一般国民に開発協力政策を身近に感じてもらうため、開発協力関係者の現場での活動に焦点を当てた記事であるコラムの数をこれまで増やしてきているほか，2011年版以降，理解を助けるため，写真・図版等を多用し，視覚的表現を豊富に盛り込むことを心がけている。今後もこうした読みやすさ，わかりやすさ等を高めていくことで，一般国民の開発協力政策に対する親近感や理解をより一層深めていきたいと考える。</t>
    <rPh sb="24" eb="26">
      <t>カイハツ</t>
    </rPh>
    <rPh sb="26" eb="28">
      <t>キョウリョク</t>
    </rPh>
    <rPh sb="130" eb="131">
      <t>ヨ</t>
    </rPh>
    <rPh sb="142" eb="143">
      <t>トウ</t>
    </rPh>
    <phoneticPr fontId="5"/>
  </si>
  <si>
    <t>開発協力分野における世界の諸課題と我が国の開発協力政策に対する国民の理解度向上を図り，我が国政策に対する支持を高めるため，開発協力白書を通じた広報及び啓蒙に努める。</t>
    <rPh sb="0" eb="2">
      <t>カイハツ</t>
    </rPh>
    <rPh sb="2" eb="4">
      <t>キョウリョク</t>
    </rPh>
    <rPh sb="4" eb="6">
      <t>ブンヤ</t>
    </rPh>
    <rPh sb="10" eb="12">
      <t>セカイ</t>
    </rPh>
    <rPh sb="13" eb="16">
      <t>ショカダイ</t>
    </rPh>
    <rPh sb="17" eb="18">
      <t>ワ</t>
    </rPh>
    <rPh sb="19" eb="20">
      <t>クニ</t>
    </rPh>
    <rPh sb="21" eb="23">
      <t>カイハツ</t>
    </rPh>
    <rPh sb="23" eb="25">
      <t>キョウリョク</t>
    </rPh>
    <rPh sb="25" eb="27">
      <t>セイサク</t>
    </rPh>
    <rPh sb="28" eb="29">
      <t>タイ</t>
    </rPh>
    <rPh sb="31" eb="33">
      <t>コクミン</t>
    </rPh>
    <rPh sb="34" eb="37">
      <t>リカイド</t>
    </rPh>
    <rPh sb="37" eb="39">
      <t>コウジョウ</t>
    </rPh>
    <rPh sb="40" eb="41">
      <t>ハカ</t>
    </rPh>
    <rPh sb="43" eb="44">
      <t>ワ</t>
    </rPh>
    <rPh sb="45" eb="46">
      <t>クニ</t>
    </rPh>
    <rPh sb="46" eb="48">
      <t>セイサク</t>
    </rPh>
    <rPh sb="49" eb="50">
      <t>タイ</t>
    </rPh>
    <rPh sb="52" eb="54">
      <t>シジ</t>
    </rPh>
    <rPh sb="55" eb="56">
      <t>タカ</t>
    </rPh>
    <rPh sb="61" eb="63">
      <t>カイハツ</t>
    </rPh>
    <rPh sb="63" eb="65">
      <t>キョウリョク</t>
    </rPh>
    <rPh sb="65" eb="67">
      <t>ハクショ</t>
    </rPh>
    <rPh sb="68" eb="69">
      <t>ツウ</t>
    </rPh>
    <rPh sb="71" eb="73">
      <t>コウホウ</t>
    </rPh>
    <rPh sb="73" eb="74">
      <t>オヨ</t>
    </rPh>
    <rPh sb="75" eb="77">
      <t>ケイモウ</t>
    </rPh>
    <rPh sb="78" eb="79">
      <t>ツト</t>
    </rPh>
    <phoneticPr fontId="5"/>
  </si>
  <si>
    <t>○開発協力白書の発行部数（地方自治体，大学図書館等への配布分を含む。年１回発行）</t>
    <rPh sb="24" eb="25">
      <t>ナド</t>
    </rPh>
    <rPh sb="34" eb="35">
      <t>ネン</t>
    </rPh>
    <rPh sb="36" eb="37">
      <t>カイ</t>
    </rPh>
    <rPh sb="37" eb="39">
      <t>ハッコウ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</si>
</sst>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78441</xdr:colOff>
      <xdr:row>744</xdr:row>
      <xdr:rowOff>201707</xdr:rowOff>
    </xdr:from>
    <xdr:ext cx="941796" cy="459100"/>
    <xdr:sp macro="" textlink="">
      <xdr:nvSpPr>
        <xdr:cNvPr id="58" name="テキスト ボックス 57"/>
        <xdr:cNvSpPr txBox="1"/>
      </xdr:nvSpPr>
      <xdr:spPr>
        <a:xfrm>
          <a:off x="4717676" y="41461766"/>
          <a:ext cx="94179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外務省</a:t>
          </a:r>
          <a:endParaRPr kumimoji="1" lang="en-US" altLang="ja-JP" sz="1100"/>
        </a:p>
        <a:p>
          <a:r>
            <a:rPr kumimoji="1" lang="ja-JP" altLang="en-US" sz="1100"/>
            <a:t>（１９百万円）</a:t>
          </a:r>
        </a:p>
      </xdr:txBody>
    </xdr:sp>
    <xdr:clientData/>
  </xdr:oneCellAnchor>
  <xdr:twoCellAnchor>
    <xdr:from>
      <xdr:col>20</xdr:col>
      <xdr:colOff>22410</xdr:colOff>
      <xdr:row>744</xdr:row>
      <xdr:rowOff>0</xdr:rowOff>
    </xdr:from>
    <xdr:to>
      <xdr:col>31</xdr:col>
      <xdr:colOff>190499</xdr:colOff>
      <xdr:row>746</xdr:row>
      <xdr:rowOff>219635</xdr:rowOff>
    </xdr:to>
    <xdr:sp macro="" textlink="">
      <xdr:nvSpPr>
        <xdr:cNvPr id="59" name="正方形/長方形 58"/>
        <xdr:cNvSpPr/>
      </xdr:nvSpPr>
      <xdr:spPr>
        <a:xfrm>
          <a:off x="4222935" y="35556825"/>
          <a:ext cx="2368364" cy="9244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178398</xdr:colOff>
      <xdr:row>746</xdr:row>
      <xdr:rowOff>280147</xdr:rowOff>
    </xdr:from>
    <xdr:to>
      <xdr:col>20</xdr:col>
      <xdr:colOff>22411</xdr:colOff>
      <xdr:row>750</xdr:row>
      <xdr:rowOff>56029</xdr:rowOff>
    </xdr:to>
    <xdr:sp macro="" textlink="">
      <xdr:nvSpPr>
        <xdr:cNvPr id="60" name="左大かっこ 59"/>
        <xdr:cNvSpPr/>
      </xdr:nvSpPr>
      <xdr:spPr>
        <a:xfrm>
          <a:off x="4010810" y="41629853"/>
          <a:ext cx="45719" cy="116541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746</xdr:row>
      <xdr:rowOff>257735</xdr:rowOff>
    </xdr:from>
    <xdr:to>
      <xdr:col>32</xdr:col>
      <xdr:colOff>67235</xdr:colOff>
      <xdr:row>750</xdr:row>
      <xdr:rowOff>33618</xdr:rowOff>
    </xdr:to>
    <xdr:sp macro="" textlink="">
      <xdr:nvSpPr>
        <xdr:cNvPr id="61" name="右大かっこ 60"/>
        <xdr:cNvSpPr/>
      </xdr:nvSpPr>
      <xdr:spPr>
        <a:xfrm>
          <a:off x="6454588" y="41607441"/>
          <a:ext cx="67235" cy="116541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0</xdr:colOff>
      <xdr:row>747</xdr:row>
      <xdr:rowOff>156883</xdr:rowOff>
    </xdr:from>
    <xdr:ext cx="2454088" cy="642484"/>
    <xdr:sp macro="" textlink="">
      <xdr:nvSpPr>
        <xdr:cNvPr id="62" name="テキスト ボックス 61"/>
        <xdr:cNvSpPr txBox="1"/>
      </xdr:nvSpPr>
      <xdr:spPr>
        <a:xfrm>
          <a:off x="4034118" y="41853971"/>
          <a:ext cx="245408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開発協力白書作成に伴う執筆（一部）・編集・英訳・製本・発送</a:t>
          </a:r>
          <a:endParaRPr kumimoji="1" lang="en-US" altLang="ja-JP" sz="1100"/>
        </a:p>
        <a:p>
          <a:r>
            <a:rPr kumimoji="1" lang="ja-JP" altLang="en-US" sz="1100"/>
            <a:t>開発協力白書編纂等業務派遣職員</a:t>
          </a:r>
        </a:p>
      </xdr:txBody>
    </xdr:sp>
    <xdr:clientData/>
  </xdr:oneCellAnchor>
  <xdr:twoCellAnchor>
    <xdr:from>
      <xdr:col>17</xdr:col>
      <xdr:colOff>11206</xdr:colOff>
      <xdr:row>751</xdr:row>
      <xdr:rowOff>336176</xdr:rowOff>
    </xdr:from>
    <xdr:to>
      <xdr:col>17</xdr:col>
      <xdr:colOff>11206</xdr:colOff>
      <xdr:row>754</xdr:row>
      <xdr:rowOff>22411</xdr:rowOff>
    </xdr:to>
    <xdr:cxnSp macro="">
      <xdr:nvCxnSpPr>
        <xdr:cNvPr id="63" name="直線矢印コネクタ 62"/>
        <xdr:cNvCxnSpPr/>
      </xdr:nvCxnSpPr>
      <xdr:spPr>
        <a:xfrm>
          <a:off x="3611656" y="38359976"/>
          <a:ext cx="0" cy="7435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190500</xdr:colOff>
      <xdr:row>751</xdr:row>
      <xdr:rowOff>336176</xdr:rowOff>
    </xdr:from>
    <xdr:to>
      <xdr:col>34</xdr:col>
      <xdr:colOff>190500</xdr:colOff>
      <xdr:row>754</xdr:row>
      <xdr:rowOff>22411</xdr:rowOff>
    </xdr:to>
    <xdr:cxnSp macro="">
      <xdr:nvCxnSpPr>
        <xdr:cNvPr id="64" name="直線矢印コネクタ 63"/>
        <xdr:cNvCxnSpPr/>
      </xdr:nvCxnSpPr>
      <xdr:spPr>
        <a:xfrm>
          <a:off x="7191375" y="38359976"/>
          <a:ext cx="0" cy="7435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44824</xdr:colOff>
      <xdr:row>754</xdr:row>
      <xdr:rowOff>67235</xdr:rowOff>
    </xdr:from>
    <xdr:to>
      <xdr:col>22</xdr:col>
      <xdr:colOff>11207</xdr:colOff>
      <xdr:row>756</xdr:row>
      <xdr:rowOff>286871</xdr:rowOff>
    </xdr:to>
    <xdr:sp macro="" textlink="">
      <xdr:nvSpPr>
        <xdr:cNvPr id="65" name="正方形/長方形 64"/>
        <xdr:cNvSpPr/>
      </xdr:nvSpPr>
      <xdr:spPr>
        <a:xfrm>
          <a:off x="2245099" y="39148310"/>
          <a:ext cx="2366683" cy="9244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11206</xdr:colOff>
      <xdr:row>754</xdr:row>
      <xdr:rowOff>44822</xdr:rowOff>
    </xdr:from>
    <xdr:to>
      <xdr:col>41</xdr:col>
      <xdr:colOff>179294</xdr:colOff>
      <xdr:row>756</xdr:row>
      <xdr:rowOff>264458</xdr:rowOff>
    </xdr:to>
    <xdr:sp macro="" textlink="">
      <xdr:nvSpPr>
        <xdr:cNvPr id="66" name="正方形/長方形 65"/>
        <xdr:cNvSpPr/>
      </xdr:nvSpPr>
      <xdr:spPr>
        <a:xfrm>
          <a:off x="6211981" y="39125897"/>
          <a:ext cx="2368363" cy="9244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145676</xdr:colOff>
      <xdr:row>754</xdr:row>
      <xdr:rowOff>78441</xdr:rowOff>
    </xdr:from>
    <xdr:ext cx="2229971" cy="862853"/>
    <xdr:sp macro="" textlink="">
      <xdr:nvSpPr>
        <xdr:cNvPr id="67" name="テキスト ボックス 66"/>
        <xdr:cNvSpPr txBox="1"/>
      </xdr:nvSpPr>
      <xdr:spPr>
        <a:xfrm>
          <a:off x="2345951" y="39159516"/>
          <a:ext cx="2229971" cy="862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Ａ　派遣職員経費</a:t>
          </a:r>
          <a:endParaRPr kumimoji="1" lang="en-US" altLang="ja-JP" sz="1100"/>
        </a:p>
        <a:p>
          <a:r>
            <a:rPr kumimoji="1" lang="ja-JP" altLang="en-US" sz="1100"/>
            <a:t>（株）朝日エンジニアリング</a:t>
          </a:r>
          <a:endParaRPr kumimoji="1" lang="en-US" altLang="ja-JP" sz="1100"/>
        </a:p>
        <a:p>
          <a:r>
            <a:rPr kumimoji="1" lang="ja-JP" altLang="en-US" sz="1100"/>
            <a:t>　　３百万円</a:t>
          </a:r>
          <a:endParaRPr kumimoji="1" lang="en-US" altLang="ja-JP" sz="1100"/>
        </a:p>
        <a:p>
          <a:r>
            <a:rPr kumimoji="1" lang="ja-JP" altLang="en-US" sz="1100"/>
            <a:t>　　</a:t>
          </a:r>
          <a:r>
            <a:rPr kumimoji="1" lang="en-US" altLang="ja-JP" sz="1100"/>
            <a:t>【</a:t>
          </a:r>
          <a:r>
            <a:rPr kumimoji="1" lang="ja-JP" altLang="en-US" sz="1100"/>
            <a:t>一般競争入札（最低価格）</a:t>
          </a:r>
          <a:r>
            <a:rPr kumimoji="1" lang="en-US" altLang="ja-JP" sz="1100"/>
            <a:t>】</a:t>
          </a:r>
        </a:p>
        <a:p>
          <a:endParaRPr kumimoji="1" lang="ja-JP" altLang="en-US" sz="1100"/>
        </a:p>
      </xdr:txBody>
    </xdr:sp>
    <xdr:clientData/>
  </xdr:oneCellAnchor>
  <xdr:oneCellAnchor>
    <xdr:from>
      <xdr:col>30</xdr:col>
      <xdr:colOff>56029</xdr:colOff>
      <xdr:row>754</xdr:row>
      <xdr:rowOff>44824</xdr:rowOff>
    </xdr:from>
    <xdr:ext cx="2229971" cy="874058"/>
    <xdr:sp macro="" textlink="">
      <xdr:nvSpPr>
        <xdr:cNvPr id="68" name="テキスト ボックス 67"/>
        <xdr:cNvSpPr txBox="1"/>
      </xdr:nvSpPr>
      <xdr:spPr>
        <a:xfrm>
          <a:off x="6256804" y="39125899"/>
          <a:ext cx="2229971" cy="87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Ｂ　開発協力白書制作</a:t>
          </a:r>
          <a:endParaRPr kumimoji="1" lang="en-US" altLang="ja-JP" sz="1100"/>
        </a:p>
        <a:p>
          <a:r>
            <a:rPr kumimoji="1" lang="ja-JP" altLang="en-US" sz="1100"/>
            <a:t>　佐伯印刷（株）</a:t>
          </a:r>
          <a:endParaRPr kumimoji="1" lang="en-US" altLang="ja-JP" sz="1100"/>
        </a:p>
        <a:p>
          <a:r>
            <a:rPr kumimoji="1" lang="ja-JP" altLang="en-US" sz="1100"/>
            <a:t>　　１６百万円</a:t>
          </a:r>
          <a:endParaRPr kumimoji="1" lang="en-US" altLang="ja-JP" sz="1100"/>
        </a:p>
        <a:p>
          <a:r>
            <a:rPr kumimoji="1" lang="ja-JP" altLang="en-US" sz="1100"/>
            <a:t>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17</xdr:col>
      <xdr:colOff>22412</xdr:colOff>
      <xdr:row>752</xdr:row>
      <xdr:rowOff>0</xdr:rowOff>
    </xdr:from>
    <xdr:to>
      <xdr:col>34</xdr:col>
      <xdr:colOff>190500</xdr:colOff>
      <xdr:row>752</xdr:row>
      <xdr:rowOff>11206</xdr:rowOff>
    </xdr:to>
    <xdr:cxnSp macro="">
      <xdr:nvCxnSpPr>
        <xdr:cNvPr id="4" name="直線コネクタ 3"/>
        <xdr:cNvCxnSpPr/>
      </xdr:nvCxnSpPr>
      <xdr:spPr>
        <a:xfrm flipV="1">
          <a:off x="3451412" y="43434000"/>
          <a:ext cx="3597088"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750</xdr:row>
      <xdr:rowOff>33618</xdr:rowOff>
    </xdr:from>
    <xdr:to>
      <xdr:col>26</xdr:col>
      <xdr:colOff>0</xdr:colOff>
      <xdr:row>751</xdr:row>
      <xdr:rowOff>336176</xdr:rowOff>
    </xdr:to>
    <xdr:cxnSp macro="">
      <xdr:nvCxnSpPr>
        <xdr:cNvPr id="6" name="直線コネクタ 5"/>
        <xdr:cNvCxnSpPr/>
      </xdr:nvCxnSpPr>
      <xdr:spPr>
        <a:xfrm>
          <a:off x="5244353" y="42772853"/>
          <a:ext cx="0" cy="6499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141</v>
      </c>
      <c r="AT2" s="187"/>
      <c r="AU2" s="187"/>
      <c r="AV2" s="52" t="str">
        <f>IF(AW2="", "", "-")</f>
        <v/>
      </c>
      <c r="AW2" s="386"/>
      <c r="AX2" s="386"/>
    </row>
    <row r="3" spans="1:50" ht="21" customHeight="1" thickBot="1" x14ac:dyDescent="0.2">
      <c r="A3" s="493" t="s">
        <v>473</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544</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568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69</v>
      </c>
      <c r="H5" s="528"/>
      <c r="I5" s="528"/>
      <c r="J5" s="528"/>
      <c r="K5" s="528"/>
      <c r="L5" s="528"/>
      <c r="M5" s="529" t="s">
        <v>67</v>
      </c>
      <c r="N5" s="530"/>
      <c r="O5" s="530"/>
      <c r="P5" s="530"/>
      <c r="Q5" s="530"/>
      <c r="R5" s="531"/>
      <c r="S5" s="532" t="s">
        <v>545</v>
      </c>
      <c r="T5" s="528"/>
      <c r="U5" s="528"/>
      <c r="V5" s="528"/>
      <c r="W5" s="528"/>
      <c r="X5" s="533"/>
      <c r="Y5" s="702" t="s">
        <v>3</v>
      </c>
      <c r="Z5" s="703"/>
      <c r="AA5" s="703"/>
      <c r="AB5" s="703"/>
      <c r="AC5" s="703"/>
      <c r="AD5" s="704"/>
      <c r="AE5" s="705" t="s">
        <v>547</v>
      </c>
      <c r="AF5" s="705"/>
      <c r="AG5" s="705"/>
      <c r="AH5" s="705"/>
      <c r="AI5" s="705"/>
      <c r="AJ5" s="705"/>
      <c r="AK5" s="705"/>
      <c r="AL5" s="705"/>
      <c r="AM5" s="705"/>
      <c r="AN5" s="705"/>
      <c r="AO5" s="705"/>
      <c r="AP5" s="706"/>
      <c r="AQ5" s="707" t="s">
        <v>548</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550</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ＯＤＡ</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5" t="str">
        <f>入力規則等!K13</f>
        <v>経済協力</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9" t="s">
        <v>569</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7" t="s">
        <v>31</v>
      </c>
      <c r="B10" s="728"/>
      <c r="C10" s="728"/>
      <c r="D10" s="728"/>
      <c r="E10" s="728"/>
      <c r="F10" s="728"/>
      <c r="G10" s="663" t="s">
        <v>570</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9"/>
    </row>
    <row r="13" spans="1:50" ht="21" customHeight="1" x14ac:dyDescent="0.15">
      <c r="A13" s="102"/>
      <c r="B13" s="103"/>
      <c r="C13" s="103"/>
      <c r="D13" s="103"/>
      <c r="E13" s="103"/>
      <c r="F13" s="104"/>
      <c r="G13" s="730" t="s">
        <v>7</v>
      </c>
      <c r="H13" s="731"/>
      <c r="I13" s="628" t="s">
        <v>8</v>
      </c>
      <c r="J13" s="629"/>
      <c r="K13" s="629"/>
      <c r="L13" s="629"/>
      <c r="M13" s="629"/>
      <c r="N13" s="629"/>
      <c r="O13" s="630"/>
      <c r="P13" s="182">
        <v>21</v>
      </c>
      <c r="Q13" s="183"/>
      <c r="R13" s="183"/>
      <c r="S13" s="183"/>
      <c r="T13" s="183"/>
      <c r="U13" s="183"/>
      <c r="V13" s="184"/>
      <c r="W13" s="182">
        <v>20</v>
      </c>
      <c r="X13" s="183"/>
      <c r="Y13" s="183"/>
      <c r="Z13" s="183"/>
      <c r="AA13" s="183"/>
      <c r="AB13" s="183"/>
      <c r="AC13" s="184"/>
      <c r="AD13" s="182">
        <v>20</v>
      </c>
      <c r="AE13" s="183"/>
      <c r="AF13" s="183"/>
      <c r="AG13" s="183"/>
      <c r="AH13" s="183"/>
      <c r="AI13" s="183"/>
      <c r="AJ13" s="184"/>
      <c r="AK13" s="182">
        <v>20</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2"/>
      <c r="H14" s="733"/>
      <c r="I14" s="552" t="s">
        <v>9</v>
      </c>
      <c r="J14" s="619"/>
      <c r="K14" s="619"/>
      <c r="L14" s="619"/>
      <c r="M14" s="619"/>
      <c r="N14" s="619"/>
      <c r="O14" s="620"/>
      <c r="P14" s="182" t="s">
        <v>552</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t="s">
        <v>551</v>
      </c>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2"/>
      <c r="H15" s="733"/>
      <c r="I15" s="552" t="s">
        <v>52</v>
      </c>
      <c r="J15" s="553"/>
      <c r="K15" s="553"/>
      <c r="L15" s="553"/>
      <c r="M15" s="553"/>
      <c r="N15" s="553"/>
      <c r="O15" s="554"/>
      <c r="P15" s="182" t="s">
        <v>551</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553</v>
      </c>
      <c r="AL15" s="183"/>
      <c r="AM15" s="183"/>
      <c r="AN15" s="183"/>
      <c r="AO15" s="183"/>
      <c r="AP15" s="183"/>
      <c r="AQ15" s="184"/>
      <c r="AR15" s="182"/>
      <c r="AS15" s="183"/>
      <c r="AT15" s="183"/>
      <c r="AU15" s="183"/>
      <c r="AV15" s="183"/>
      <c r="AW15" s="183"/>
      <c r="AX15" s="618"/>
    </row>
    <row r="16" spans="1:50" ht="21" customHeight="1" x14ac:dyDescent="0.15">
      <c r="A16" s="102"/>
      <c r="B16" s="103"/>
      <c r="C16" s="103"/>
      <c r="D16" s="103"/>
      <c r="E16" s="103"/>
      <c r="F16" s="104"/>
      <c r="G16" s="732"/>
      <c r="H16" s="733"/>
      <c r="I16" s="552" t="s">
        <v>53</v>
      </c>
      <c r="J16" s="553"/>
      <c r="K16" s="553"/>
      <c r="L16" s="553"/>
      <c r="M16" s="553"/>
      <c r="N16" s="553"/>
      <c r="O16" s="554"/>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553</v>
      </c>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2"/>
      <c r="H17" s="733"/>
      <c r="I17" s="552" t="s">
        <v>51</v>
      </c>
      <c r="J17" s="619"/>
      <c r="K17" s="619"/>
      <c r="L17" s="619"/>
      <c r="M17" s="619"/>
      <c r="N17" s="619"/>
      <c r="O17" s="620"/>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t="s">
        <v>554</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21</v>
      </c>
      <c r="Q18" s="204"/>
      <c r="R18" s="204"/>
      <c r="S18" s="204"/>
      <c r="T18" s="204"/>
      <c r="U18" s="204"/>
      <c r="V18" s="205"/>
      <c r="W18" s="203">
        <f>SUM(W13:AC17)</f>
        <v>20</v>
      </c>
      <c r="X18" s="204"/>
      <c r="Y18" s="204"/>
      <c r="Z18" s="204"/>
      <c r="AA18" s="204"/>
      <c r="AB18" s="204"/>
      <c r="AC18" s="205"/>
      <c r="AD18" s="203">
        <f>SUM(AD13:AJ17)</f>
        <v>20</v>
      </c>
      <c r="AE18" s="204"/>
      <c r="AF18" s="204"/>
      <c r="AG18" s="204"/>
      <c r="AH18" s="204"/>
      <c r="AI18" s="204"/>
      <c r="AJ18" s="205"/>
      <c r="AK18" s="203">
        <f>SUM(AK13:AQ17)</f>
        <v>20</v>
      </c>
      <c r="AL18" s="204"/>
      <c r="AM18" s="204"/>
      <c r="AN18" s="204"/>
      <c r="AO18" s="204"/>
      <c r="AP18" s="204"/>
      <c r="AQ18" s="205"/>
      <c r="AR18" s="203">
        <f>SUM(AR13:AX17)</f>
        <v>0</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20</v>
      </c>
      <c r="Q19" s="183"/>
      <c r="R19" s="183"/>
      <c r="S19" s="183"/>
      <c r="T19" s="183"/>
      <c r="U19" s="183"/>
      <c r="V19" s="184"/>
      <c r="W19" s="182">
        <v>20</v>
      </c>
      <c r="X19" s="183"/>
      <c r="Y19" s="183"/>
      <c r="Z19" s="183"/>
      <c r="AA19" s="183"/>
      <c r="AB19" s="183"/>
      <c r="AC19" s="184"/>
      <c r="AD19" s="182">
        <v>19</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0.95238095238095233</v>
      </c>
      <c r="Q20" s="510"/>
      <c r="R20" s="510"/>
      <c r="S20" s="510"/>
      <c r="T20" s="510"/>
      <c r="U20" s="510"/>
      <c r="V20" s="510"/>
      <c r="W20" s="510">
        <f t="shared" ref="W20" si="0">IF(W18=0, "-", SUM(W19)/W18)</f>
        <v>1</v>
      </c>
      <c r="X20" s="510"/>
      <c r="Y20" s="510"/>
      <c r="Z20" s="510"/>
      <c r="AA20" s="510"/>
      <c r="AB20" s="510"/>
      <c r="AC20" s="510"/>
      <c r="AD20" s="510">
        <f t="shared" ref="AD20" si="1">IF(AD18=0, "-", SUM(AD19)/AD18)</f>
        <v>0.95</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5"/>
      <c r="B21" s="106"/>
      <c r="C21" s="106"/>
      <c r="D21" s="106"/>
      <c r="E21" s="106"/>
      <c r="F21" s="107"/>
      <c r="G21" s="899" t="s">
        <v>507</v>
      </c>
      <c r="H21" s="900"/>
      <c r="I21" s="900"/>
      <c r="J21" s="900"/>
      <c r="K21" s="900"/>
      <c r="L21" s="900"/>
      <c r="M21" s="900"/>
      <c r="N21" s="900"/>
      <c r="O21" s="900"/>
      <c r="P21" s="510">
        <f>IF(P19=0, "-", SUM(P19)/SUM(P13,P14))</f>
        <v>0.95238095238095233</v>
      </c>
      <c r="Q21" s="510"/>
      <c r="R21" s="510"/>
      <c r="S21" s="510"/>
      <c r="T21" s="510"/>
      <c r="U21" s="510"/>
      <c r="V21" s="510"/>
      <c r="W21" s="510">
        <f t="shared" ref="W21" si="2">IF(W19=0, "-", SUM(W19)/SUM(W13,W14))</f>
        <v>1</v>
      </c>
      <c r="X21" s="510"/>
      <c r="Y21" s="510"/>
      <c r="Z21" s="510"/>
      <c r="AA21" s="510"/>
      <c r="AB21" s="510"/>
      <c r="AC21" s="510"/>
      <c r="AD21" s="510">
        <f t="shared" ref="AD21" si="3">IF(AD19=0, "-", SUM(AD19)/SUM(AD13,AD14))</f>
        <v>0.95</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571</v>
      </c>
      <c r="H23" s="148"/>
      <c r="I23" s="148"/>
      <c r="J23" s="148"/>
      <c r="K23" s="148"/>
      <c r="L23" s="148"/>
      <c r="M23" s="148"/>
      <c r="N23" s="148"/>
      <c r="O23" s="149"/>
      <c r="P23" s="179">
        <v>16</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555</v>
      </c>
      <c r="H24" s="151"/>
      <c r="I24" s="151"/>
      <c r="J24" s="151"/>
      <c r="K24" s="151"/>
      <c r="L24" s="151"/>
      <c r="M24" s="151"/>
      <c r="N24" s="151"/>
      <c r="O24" s="152"/>
      <c r="P24" s="182">
        <v>4</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20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500</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v>29</v>
      </c>
      <c r="AR31" s="198"/>
      <c r="AS31" s="132" t="s">
        <v>357</v>
      </c>
      <c r="AT31" s="133"/>
      <c r="AU31" s="265"/>
      <c r="AV31" s="265"/>
      <c r="AW31" s="368" t="s">
        <v>301</v>
      </c>
      <c r="AX31" s="369"/>
    </row>
    <row r="32" spans="1:50" ht="23.25" customHeight="1" x14ac:dyDescent="0.15">
      <c r="A32" s="537"/>
      <c r="B32" s="535"/>
      <c r="C32" s="535"/>
      <c r="D32" s="535"/>
      <c r="E32" s="535"/>
      <c r="F32" s="536"/>
      <c r="G32" s="511" t="s">
        <v>605</v>
      </c>
      <c r="H32" s="512"/>
      <c r="I32" s="512"/>
      <c r="J32" s="512"/>
      <c r="K32" s="512"/>
      <c r="L32" s="512"/>
      <c r="M32" s="512"/>
      <c r="N32" s="512"/>
      <c r="O32" s="513"/>
      <c r="P32" s="121" t="s">
        <v>572</v>
      </c>
      <c r="Q32" s="121"/>
      <c r="R32" s="121"/>
      <c r="S32" s="121"/>
      <c r="T32" s="121"/>
      <c r="U32" s="121"/>
      <c r="V32" s="121"/>
      <c r="W32" s="121"/>
      <c r="X32" s="212"/>
      <c r="Y32" s="335" t="s">
        <v>13</v>
      </c>
      <c r="Z32" s="520"/>
      <c r="AA32" s="521"/>
      <c r="AB32" s="522" t="s">
        <v>573</v>
      </c>
      <c r="AC32" s="522"/>
      <c r="AD32" s="522"/>
      <c r="AE32" s="348">
        <v>1</v>
      </c>
      <c r="AF32" s="349"/>
      <c r="AG32" s="349"/>
      <c r="AH32" s="349"/>
      <c r="AI32" s="348">
        <v>1</v>
      </c>
      <c r="AJ32" s="349"/>
      <c r="AK32" s="349"/>
      <c r="AL32" s="349"/>
      <c r="AM32" s="348">
        <v>1</v>
      </c>
      <c r="AN32" s="349"/>
      <c r="AO32" s="349"/>
      <c r="AP32" s="349"/>
      <c r="AQ32" s="189"/>
      <c r="AR32" s="190"/>
      <c r="AS32" s="190"/>
      <c r="AT32" s="191"/>
      <c r="AU32" s="349"/>
      <c r="AV32" s="349"/>
      <c r="AW32" s="349"/>
      <c r="AX32" s="365"/>
    </row>
    <row r="33" spans="1:50" ht="23.2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573</v>
      </c>
      <c r="AC33" s="492"/>
      <c r="AD33" s="492"/>
      <c r="AE33" s="348">
        <v>1</v>
      </c>
      <c r="AF33" s="349"/>
      <c r="AG33" s="349"/>
      <c r="AH33" s="349"/>
      <c r="AI33" s="348">
        <v>1</v>
      </c>
      <c r="AJ33" s="349"/>
      <c r="AK33" s="349"/>
      <c r="AL33" s="349"/>
      <c r="AM33" s="348">
        <v>1</v>
      </c>
      <c r="AN33" s="349"/>
      <c r="AO33" s="349"/>
      <c r="AP33" s="349"/>
      <c r="AQ33" s="189">
        <v>1</v>
      </c>
      <c r="AR33" s="190"/>
      <c r="AS33" s="190"/>
      <c r="AT33" s="191"/>
      <c r="AU33" s="349"/>
      <c r="AV33" s="349"/>
      <c r="AW33" s="349"/>
      <c r="AX33" s="365"/>
    </row>
    <row r="34" spans="1:50" ht="7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v>100</v>
      </c>
      <c r="AF34" s="349"/>
      <c r="AG34" s="349"/>
      <c r="AH34" s="349"/>
      <c r="AI34" s="348">
        <v>100</v>
      </c>
      <c r="AJ34" s="349"/>
      <c r="AK34" s="349"/>
      <c r="AL34" s="349"/>
      <c r="AM34" s="348">
        <v>100</v>
      </c>
      <c r="AN34" s="349"/>
      <c r="AO34" s="349"/>
      <c r="AP34" s="349"/>
      <c r="AQ34" s="189"/>
      <c r="AR34" s="190"/>
      <c r="AS34" s="190"/>
      <c r="AT34" s="191"/>
      <c r="AU34" s="349"/>
      <c r="AV34" s="349"/>
      <c r="AW34" s="349"/>
      <c r="AX34" s="365"/>
    </row>
    <row r="35" spans="1:50" ht="23.25" customHeight="1" x14ac:dyDescent="0.15">
      <c r="A35" s="873" t="s">
        <v>537</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4" t="s">
        <v>500</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5" t="s">
        <v>13</v>
      </c>
      <c r="Z39" s="520"/>
      <c r="AA39" s="521"/>
      <c r="AB39" s="522"/>
      <c r="AC39" s="522"/>
      <c r="AD39" s="5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4" t="s">
        <v>500</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4" t="s">
        <v>500</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4" t="s">
        <v>500</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501</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496</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499</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527</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527</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528</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6" t="s">
        <v>508</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526</v>
      </c>
      <c r="X70" s="982"/>
      <c r="Y70" s="974" t="s">
        <v>13</v>
      </c>
      <c r="Z70" s="974"/>
      <c r="AA70" s="975"/>
      <c r="AB70" s="976" t="s">
        <v>527</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527</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528</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501</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540</v>
      </c>
      <c r="B78" s="888"/>
      <c r="C78" s="888"/>
      <c r="D78" s="888"/>
      <c r="E78" s="885" t="s">
        <v>466</v>
      </c>
      <c r="F78" s="886"/>
      <c r="G78" s="58" t="s">
        <v>367</v>
      </c>
      <c r="H78" s="785"/>
      <c r="I78" s="228"/>
      <c r="J78" s="228"/>
      <c r="K78" s="228"/>
      <c r="L78" s="228"/>
      <c r="M78" s="228"/>
      <c r="N78" s="228"/>
      <c r="O78" s="786"/>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495</v>
      </c>
      <c r="AP79" s="109"/>
      <c r="AQ79" s="109"/>
      <c r="AR79" s="90" t="s">
        <v>493</v>
      </c>
      <c r="AS79" s="108"/>
      <c r="AT79" s="109"/>
      <c r="AU79" s="109"/>
      <c r="AV79" s="109"/>
      <c r="AW79" s="109"/>
      <c r="AX79" s="110"/>
    </row>
    <row r="80" spans="1:50" ht="18.75" hidden="1" customHeight="1" x14ac:dyDescent="0.15">
      <c r="A80" s="489" t="s">
        <v>267</v>
      </c>
      <c r="B80" s="833" t="s">
        <v>492</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476</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x14ac:dyDescent="0.15">
      <c r="A81" s="490"/>
      <c r="B81" s="836"/>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800"/>
      <c r="R87" s="800"/>
      <c r="S87" s="800"/>
      <c r="T87" s="800"/>
      <c r="U87" s="800"/>
      <c r="V87" s="800"/>
      <c r="W87" s="800"/>
      <c r="X87" s="801"/>
      <c r="Y87" s="746" t="s">
        <v>63</v>
      </c>
      <c r="Z87" s="747"/>
      <c r="AA87" s="748"/>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0"/>
      <c r="B88" s="523"/>
      <c r="C88" s="523"/>
      <c r="D88" s="523"/>
      <c r="E88" s="523"/>
      <c r="F88" s="524"/>
      <c r="G88" s="213"/>
      <c r="H88" s="214"/>
      <c r="I88" s="214"/>
      <c r="J88" s="214"/>
      <c r="K88" s="214"/>
      <c r="L88" s="214"/>
      <c r="M88" s="214"/>
      <c r="N88" s="214"/>
      <c r="O88" s="215"/>
      <c r="P88" s="802"/>
      <c r="Q88" s="802"/>
      <c r="R88" s="802"/>
      <c r="S88" s="802"/>
      <c r="T88" s="802"/>
      <c r="U88" s="802"/>
      <c r="V88" s="802"/>
      <c r="W88" s="802"/>
      <c r="X88" s="803"/>
      <c r="Y88" s="717" t="s">
        <v>55</v>
      </c>
      <c r="Z88" s="718"/>
      <c r="AA88" s="719"/>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4"/>
      <c r="Y89" s="717" t="s">
        <v>14</v>
      </c>
      <c r="Z89" s="718"/>
      <c r="AA89" s="719"/>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800"/>
      <c r="R92" s="800"/>
      <c r="S92" s="800"/>
      <c r="T92" s="800"/>
      <c r="U92" s="800"/>
      <c r="V92" s="800"/>
      <c r="W92" s="800"/>
      <c r="X92" s="801"/>
      <c r="Y92" s="746" t="s">
        <v>63</v>
      </c>
      <c r="Z92" s="747"/>
      <c r="AA92" s="748"/>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02"/>
      <c r="Q93" s="802"/>
      <c r="R93" s="802"/>
      <c r="S93" s="802"/>
      <c r="T93" s="802"/>
      <c r="U93" s="802"/>
      <c r="V93" s="802"/>
      <c r="W93" s="802"/>
      <c r="X93" s="803"/>
      <c r="Y93" s="717" t="s">
        <v>55</v>
      </c>
      <c r="Z93" s="718"/>
      <c r="AA93" s="719"/>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4"/>
      <c r="Y94" s="717" t="s">
        <v>14</v>
      </c>
      <c r="Z94" s="718"/>
      <c r="AA94" s="719"/>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0"/>
      <c r="B97" s="523"/>
      <c r="C97" s="523"/>
      <c r="D97" s="523"/>
      <c r="E97" s="523"/>
      <c r="F97" s="524"/>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1"/>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502</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503</v>
      </c>
      <c r="AR100" s="907"/>
      <c r="AS100" s="907"/>
      <c r="AT100" s="908"/>
      <c r="AU100" s="906" t="s">
        <v>504</v>
      </c>
      <c r="AV100" s="907"/>
      <c r="AW100" s="907"/>
      <c r="AX100" s="909"/>
    </row>
    <row r="101" spans="1:60" ht="27.75" customHeight="1" x14ac:dyDescent="0.15">
      <c r="A101" s="471"/>
      <c r="B101" s="472"/>
      <c r="C101" s="472"/>
      <c r="D101" s="472"/>
      <c r="E101" s="472"/>
      <c r="F101" s="473"/>
      <c r="G101" s="121" t="s">
        <v>606</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2" t="s">
        <v>574</v>
      </c>
      <c r="AC101" s="522"/>
      <c r="AD101" s="522"/>
      <c r="AE101" s="325">
        <v>5800</v>
      </c>
      <c r="AF101" s="325"/>
      <c r="AG101" s="325"/>
      <c r="AH101" s="325"/>
      <c r="AI101" s="348">
        <v>6000</v>
      </c>
      <c r="AJ101" s="349"/>
      <c r="AK101" s="349"/>
      <c r="AL101" s="350"/>
      <c r="AM101" s="348">
        <v>5500</v>
      </c>
      <c r="AN101" s="349"/>
      <c r="AO101" s="349"/>
      <c r="AP101" s="350"/>
      <c r="AQ101" s="348"/>
      <c r="AR101" s="349"/>
      <c r="AS101" s="349"/>
      <c r="AT101" s="350"/>
      <c r="AU101" s="348"/>
      <c r="AV101" s="349"/>
      <c r="AW101" s="349"/>
      <c r="AX101" s="350"/>
    </row>
    <row r="102" spans="1:60" ht="31.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574</v>
      </c>
      <c r="AC102" s="522"/>
      <c r="AD102" s="522"/>
      <c r="AE102" s="325">
        <v>5500</v>
      </c>
      <c r="AF102" s="325"/>
      <c r="AG102" s="325"/>
      <c r="AH102" s="325"/>
      <c r="AI102" s="325">
        <v>5500</v>
      </c>
      <c r="AJ102" s="325"/>
      <c r="AK102" s="325"/>
      <c r="AL102" s="325"/>
      <c r="AM102" s="348">
        <v>5500</v>
      </c>
      <c r="AN102" s="349"/>
      <c r="AO102" s="349"/>
      <c r="AP102" s="350"/>
      <c r="AQ102" s="348">
        <v>5500</v>
      </c>
      <c r="AR102" s="349"/>
      <c r="AS102" s="349"/>
      <c r="AT102" s="350"/>
      <c r="AU102" s="870"/>
      <c r="AV102" s="871"/>
      <c r="AW102" s="871"/>
      <c r="AX102" s="872"/>
    </row>
    <row r="103" spans="1:60" ht="31.5" hidden="1" customHeight="1" x14ac:dyDescent="0.15">
      <c r="A103" s="468" t="s">
        <v>502</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69"/>
      <c r="AU103" s="355" t="s">
        <v>504</v>
      </c>
      <c r="AV103" s="356"/>
      <c r="AW103" s="356"/>
      <c r="AX103" s="357"/>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8" t="s">
        <v>502</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69"/>
      <c r="AU106" s="355" t="s">
        <v>504</v>
      </c>
      <c r="AV106" s="356"/>
      <c r="AW106" s="356"/>
      <c r="AX106" s="357"/>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8" t="s">
        <v>502</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69"/>
      <c r="AU109" s="355" t="s">
        <v>504</v>
      </c>
      <c r="AV109" s="356"/>
      <c r="AW109" s="356"/>
      <c r="AX109" s="357"/>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8" t="s">
        <v>502</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575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556</v>
      </c>
      <c r="AC116" s="280"/>
      <c r="AD116" s="281"/>
      <c r="AE116" s="325">
        <v>3642</v>
      </c>
      <c r="AF116" s="325"/>
      <c r="AG116" s="325"/>
      <c r="AH116" s="325"/>
      <c r="AI116" s="325">
        <v>3344</v>
      </c>
      <c r="AJ116" s="325"/>
      <c r="AK116" s="325"/>
      <c r="AL116" s="325"/>
      <c r="AM116" s="325">
        <v>3413</v>
      </c>
      <c r="AN116" s="325"/>
      <c r="AO116" s="325"/>
      <c r="AP116" s="325"/>
      <c r="AQ116" s="348"/>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576</v>
      </c>
      <c r="AC117" s="339"/>
      <c r="AD117" s="340"/>
      <c r="AE117" s="445" t="s">
        <v>577</v>
      </c>
      <c r="AF117" s="285"/>
      <c r="AG117" s="285"/>
      <c r="AH117" s="285"/>
      <c r="AI117" s="445" t="s">
        <v>578</v>
      </c>
      <c r="AJ117" s="285"/>
      <c r="AK117" s="285"/>
      <c r="AL117" s="285"/>
      <c r="AM117" s="445" t="s">
        <v>599</v>
      </c>
      <c r="AN117" s="285"/>
      <c r="AO117" s="285"/>
      <c r="AP117" s="285"/>
      <c r="AQ117" s="285" t="s">
        <v>600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601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602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3"/>
      <c r="B134" s="236"/>
      <c r="C134" s="235"/>
      <c r="D134" s="236"/>
      <c r="E134" s="235"/>
      <c r="F134" s="297"/>
      <c r="G134" s="211" t="s">
        <v>557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557</v>
      </c>
      <c r="AC134" s="188"/>
      <c r="AD134" s="188"/>
      <c r="AE134" s="266" t="s">
        <v>558</v>
      </c>
      <c r="AF134" s="190"/>
      <c r="AG134" s="190"/>
      <c r="AH134" s="190"/>
      <c r="AI134" s="266" t="s">
        <v>559</v>
      </c>
      <c r="AJ134" s="190"/>
      <c r="AK134" s="190"/>
      <c r="AL134" s="190"/>
      <c r="AM134" s="266" t="s">
        <v>559</v>
      </c>
      <c r="AN134" s="190"/>
      <c r="AO134" s="190"/>
      <c r="AP134" s="190"/>
      <c r="AQ134" s="266" t="s">
        <v>560</v>
      </c>
      <c r="AR134" s="190"/>
      <c r="AS134" s="190"/>
      <c r="AT134" s="190"/>
      <c r="AU134" s="266" t="s">
        <v>559</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557</v>
      </c>
      <c r="AC135" s="202"/>
      <c r="AD135" s="202"/>
      <c r="AE135" s="266" t="s">
        <v>559</v>
      </c>
      <c r="AF135" s="190"/>
      <c r="AG135" s="190"/>
      <c r="AH135" s="190"/>
      <c r="AI135" s="266" t="s">
        <v>560</v>
      </c>
      <c r="AJ135" s="190"/>
      <c r="AK135" s="190"/>
      <c r="AL135" s="190"/>
      <c r="AM135" s="266" t="s">
        <v>559</v>
      </c>
      <c r="AN135" s="190"/>
      <c r="AO135" s="190"/>
      <c r="AP135" s="190"/>
      <c r="AQ135" s="266" t="s">
        <v>552</v>
      </c>
      <c r="AR135" s="190"/>
      <c r="AS135" s="190"/>
      <c r="AT135" s="190"/>
      <c r="AU135" s="266" t="s">
        <v>559</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t="s">
        <v>551</v>
      </c>
      <c r="H154" s="121"/>
      <c r="I154" s="121"/>
      <c r="J154" s="121"/>
      <c r="K154" s="121"/>
      <c r="L154" s="121"/>
      <c r="M154" s="121"/>
      <c r="N154" s="121"/>
      <c r="O154" s="121"/>
      <c r="P154" s="212"/>
      <c r="Q154" s="120" t="s">
        <v>551</v>
      </c>
      <c r="R154" s="121"/>
      <c r="S154" s="121"/>
      <c r="T154" s="121"/>
      <c r="U154" s="121"/>
      <c r="V154" s="121"/>
      <c r="W154" s="121"/>
      <c r="X154" s="121"/>
      <c r="Y154" s="121"/>
      <c r="Z154" s="121"/>
      <c r="AA154" s="1005"/>
      <c r="AB154" s="243" t="s">
        <v>551</v>
      </c>
      <c r="AC154" s="244"/>
      <c r="AD154" s="244"/>
      <c r="AE154" s="249" t="s">
        <v>561</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t="s">
        <v>552</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562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559</v>
      </c>
      <c r="K430" s="226"/>
      <c r="L430" s="226"/>
      <c r="M430" s="226"/>
      <c r="N430" s="226"/>
      <c r="O430" s="226"/>
      <c r="P430" s="226"/>
      <c r="Q430" s="226"/>
      <c r="R430" s="226"/>
      <c r="S430" s="226"/>
      <c r="T430" s="227"/>
      <c r="U430" s="228" t="s">
        <v>551</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3"/>
      <c r="B433" s="236"/>
      <c r="C433" s="235"/>
      <c r="D433" s="236"/>
      <c r="E433" s="126"/>
      <c r="F433" s="127"/>
      <c r="G433" s="211" t="s">
        <v>552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552</v>
      </c>
      <c r="AC433" s="202"/>
      <c r="AD433" s="202"/>
      <c r="AE433" s="189" t="s">
        <v>552</v>
      </c>
      <c r="AF433" s="190"/>
      <c r="AG433" s="190"/>
      <c r="AH433" s="190"/>
      <c r="AI433" s="189" t="s">
        <v>552</v>
      </c>
      <c r="AJ433" s="190"/>
      <c r="AK433" s="190"/>
      <c r="AL433" s="190"/>
      <c r="AM433" s="189" t="s">
        <v>563</v>
      </c>
      <c r="AN433" s="190"/>
      <c r="AO433" s="190"/>
      <c r="AP433" s="191"/>
      <c r="AQ433" s="189" t="s">
        <v>563</v>
      </c>
      <c r="AR433" s="190"/>
      <c r="AS433" s="190"/>
      <c r="AT433" s="191"/>
      <c r="AU433" s="190" t="s">
        <v>552</v>
      </c>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552</v>
      </c>
      <c r="AC434" s="188"/>
      <c r="AD434" s="188"/>
      <c r="AE434" s="189" t="s">
        <v>552</v>
      </c>
      <c r="AF434" s="190"/>
      <c r="AG434" s="190"/>
      <c r="AH434" s="191"/>
      <c r="AI434" s="189" t="s">
        <v>552</v>
      </c>
      <c r="AJ434" s="190"/>
      <c r="AK434" s="190"/>
      <c r="AL434" s="190"/>
      <c r="AM434" s="189" t="s">
        <v>552</v>
      </c>
      <c r="AN434" s="190"/>
      <c r="AO434" s="190"/>
      <c r="AP434" s="191"/>
      <c r="AQ434" s="189" t="s">
        <v>564</v>
      </c>
      <c r="AR434" s="190"/>
      <c r="AS434" s="190"/>
      <c r="AT434" s="191"/>
      <c r="AU434" s="190" t="s">
        <v>563</v>
      </c>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552</v>
      </c>
      <c r="AF435" s="190"/>
      <c r="AG435" s="190"/>
      <c r="AH435" s="191"/>
      <c r="AI435" s="189" t="s">
        <v>563</v>
      </c>
      <c r="AJ435" s="190"/>
      <c r="AK435" s="190"/>
      <c r="AL435" s="190"/>
      <c r="AM435" s="189" t="s">
        <v>552</v>
      </c>
      <c r="AN435" s="190"/>
      <c r="AO435" s="190"/>
      <c r="AP435" s="191"/>
      <c r="AQ435" s="189" t="s">
        <v>552</v>
      </c>
      <c r="AR435" s="190"/>
      <c r="AS435" s="190"/>
      <c r="AT435" s="191"/>
      <c r="AU435" s="190" t="s">
        <v>552</v>
      </c>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t="s">
        <v>562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t="s">
        <v>565</v>
      </c>
      <c r="K484" s="226"/>
      <c r="L484" s="226"/>
      <c r="M484" s="226"/>
      <c r="N484" s="226"/>
      <c r="O484" s="226"/>
      <c r="P484" s="226"/>
      <c r="Q484" s="226"/>
      <c r="R484" s="226"/>
      <c r="S484" s="226"/>
      <c r="T484" s="227"/>
      <c r="U484" s="228" t="s">
        <v>565</v>
      </c>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45"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549</v>
      </c>
      <c r="AE702" s="867"/>
      <c r="AF702" s="867"/>
      <c r="AG702" s="856" t="s">
        <v>579</v>
      </c>
      <c r="AH702" s="857"/>
      <c r="AI702" s="857"/>
      <c r="AJ702" s="857"/>
      <c r="AK702" s="857"/>
      <c r="AL702" s="857"/>
      <c r="AM702" s="857"/>
      <c r="AN702" s="857"/>
      <c r="AO702" s="857"/>
      <c r="AP702" s="857"/>
      <c r="AQ702" s="857"/>
      <c r="AR702" s="857"/>
      <c r="AS702" s="857"/>
      <c r="AT702" s="857"/>
      <c r="AU702" s="857"/>
      <c r="AV702" s="857"/>
      <c r="AW702" s="857"/>
      <c r="AX702" s="858"/>
    </row>
    <row r="703" spans="1:50" ht="39"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549</v>
      </c>
      <c r="AE703" s="115"/>
      <c r="AF703" s="115"/>
      <c r="AG703" s="657" t="s">
        <v>580</v>
      </c>
      <c r="AH703" s="658"/>
      <c r="AI703" s="658"/>
      <c r="AJ703" s="658"/>
      <c r="AK703" s="658"/>
      <c r="AL703" s="658"/>
      <c r="AM703" s="658"/>
      <c r="AN703" s="658"/>
      <c r="AO703" s="658"/>
      <c r="AP703" s="658"/>
      <c r="AQ703" s="658"/>
      <c r="AR703" s="658"/>
      <c r="AS703" s="658"/>
      <c r="AT703" s="658"/>
      <c r="AU703" s="658"/>
      <c r="AV703" s="658"/>
      <c r="AW703" s="658"/>
      <c r="AX703" s="659"/>
    </row>
    <row r="704" spans="1:50" ht="38.2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581</v>
      </c>
      <c r="AE704" s="569"/>
      <c r="AF704" s="569"/>
      <c r="AG704" s="422"/>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549</v>
      </c>
      <c r="AE705" s="721"/>
      <c r="AF705" s="721"/>
      <c r="AG705" s="120" t="s">
        <v>582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64"/>
      <c r="C706" s="602"/>
      <c r="D706" s="603"/>
      <c r="E706" s="677" t="s">
        <v>538</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598</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583</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581</v>
      </c>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549</v>
      </c>
      <c r="AE709" s="115"/>
      <c r="AF709" s="115"/>
      <c r="AG709" s="657" t="s">
        <v>584</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581</v>
      </c>
      <c r="AE710" s="115"/>
      <c r="AF710" s="115"/>
      <c r="AG710" s="657"/>
      <c r="AH710" s="658"/>
      <c r="AI710" s="658"/>
      <c r="AJ710" s="658"/>
      <c r="AK710" s="658"/>
      <c r="AL710" s="658"/>
      <c r="AM710" s="658"/>
      <c r="AN710" s="658"/>
      <c r="AO710" s="658"/>
      <c r="AP710" s="658"/>
      <c r="AQ710" s="658"/>
      <c r="AR710" s="658"/>
      <c r="AS710" s="658"/>
      <c r="AT710" s="658"/>
      <c r="AU710" s="658"/>
      <c r="AV710" s="658"/>
      <c r="AW710" s="658"/>
      <c r="AX710" s="659"/>
    </row>
    <row r="711" spans="1:50" ht="44.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549</v>
      </c>
      <c r="AE711" s="115"/>
      <c r="AF711" s="115"/>
      <c r="AG711" s="657" t="s">
        <v>585</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581</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581</v>
      </c>
      <c r="AE713" s="115"/>
      <c r="AF713" s="116"/>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5" t="s">
        <v>462</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549</v>
      </c>
      <c r="AE714" s="579"/>
      <c r="AF714" s="580"/>
      <c r="AG714" s="683" t="s">
        <v>586</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9" t="s">
        <v>41</v>
      </c>
      <c r="B715" s="647"/>
      <c r="C715" s="652" t="s">
        <v>463</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581</v>
      </c>
      <c r="AE715" s="672"/>
      <c r="AF715" s="673"/>
      <c r="AG715" s="496"/>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581</v>
      </c>
      <c r="AE716" s="753"/>
      <c r="AF716" s="753"/>
      <c r="AG716" s="657"/>
      <c r="AH716" s="658"/>
      <c r="AI716" s="658"/>
      <c r="AJ716" s="658"/>
      <c r="AK716" s="658"/>
      <c r="AL716" s="658"/>
      <c r="AM716" s="658"/>
      <c r="AN716" s="658"/>
      <c r="AO716" s="658"/>
      <c r="AP716" s="658"/>
      <c r="AQ716" s="658"/>
      <c r="AR716" s="658"/>
      <c r="AS716" s="658"/>
      <c r="AT716" s="658"/>
      <c r="AU716" s="658"/>
      <c r="AV716" s="658"/>
      <c r="AW716" s="658"/>
      <c r="AX716" s="659"/>
    </row>
    <row r="717" spans="1:50" ht="47.25"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549</v>
      </c>
      <c r="AE717" s="115"/>
      <c r="AF717" s="115"/>
      <c r="AG717" s="657" t="s">
        <v>587</v>
      </c>
      <c r="AH717" s="658"/>
      <c r="AI717" s="658"/>
      <c r="AJ717" s="658"/>
      <c r="AK717" s="658"/>
      <c r="AL717" s="658"/>
      <c r="AM717" s="658"/>
      <c r="AN717" s="658"/>
      <c r="AO717" s="658"/>
      <c r="AP717" s="658"/>
      <c r="AQ717" s="658"/>
      <c r="AR717" s="658"/>
      <c r="AS717" s="658"/>
      <c r="AT717" s="658"/>
      <c r="AU717" s="658"/>
      <c r="AV717" s="658"/>
      <c r="AW717" s="658"/>
      <c r="AX717" s="659"/>
    </row>
    <row r="718" spans="1:50" ht="45"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549</v>
      </c>
      <c r="AE718" s="115"/>
      <c r="AF718" s="115"/>
      <c r="AG718" s="123" t="s">
        <v>588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581</v>
      </c>
      <c r="AE719" s="672"/>
      <c r="AF719" s="67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3" t="s">
        <v>489</v>
      </c>
      <c r="D720" s="911"/>
      <c r="E720" s="911"/>
      <c r="F720" s="914"/>
      <c r="G720" s="910" t="s">
        <v>490</v>
      </c>
      <c r="H720" s="911"/>
      <c r="I720" s="911"/>
      <c r="J720" s="911"/>
      <c r="K720" s="911"/>
      <c r="L720" s="911"/>
      <c r="M720" s="911"/>
      <c r="N720" s="910" t="s">
        <v>494</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9" t="s">
        <v>49</v>
      </c>
      <c r="B726" s="610"/>
      <c r="C726" s="427" t="s">
        <v>54</v>
      </c>
      <c r="D726" s="564"/>
      <c r="E726" s="564"/>
      <c r="F726" s="565"/>
      <c r="G726" s="795" t="s">
        <v>603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1"/>
      <c r="B727" s="612"/>
      <c r="C727" s="790" t="s">
        <v>58</v>
      </c>
      <c r="D727" s="791"/>
      <c r="E727" s="791"/>
      <c r="F727" s="792"/>
      <c r="G727" s="793" t="s">
        <v>604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t="s">
        <v>597</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4"/>
      <c r="H737" s="925"/>
      <c r="I737" s="925"/>
      <c r="J737" s="925"/>
      <c r="K737" s="925"/>
      <c r="L737" s="925"/>
      <c r="M737" s="925"/>
      <c r="N737" s="925"/>
      <c r="O737" s="925"/>
      <c r="P737" s="926"/>
      <c r="Q737" s="614" t="s">
        <v>360</v>
      </c>
      <c r="R737" s="614"/>
      <c r="S737" s="614"/>
      <c r="T737" s="614"/>
      <c r="U737" s="614"/>
      <c r="V737" s="614"/>
      <c r="W737" s="924">
        <v>556</v>
      </c>
      <c r="X737" s="925"/>
      <c r="Y737" s="925"/>
      <c r="Z737" s="925"/>
      <c r="AA737" s="925"/>
      <c r="AB737" s="925"/>
      <c r="AC737" s="925"/>
      <c r="AD737" s="925"/>
      <c r="AE737" s="925"/>
      <c r="AF737" s="926"/>
      <c r="AG737" s="614" t="s">
        <v>361</v>
      </c>
      <c r="AH737" s="614"/>
      <c r="AI737" s="614"/>
      <c r="AJ737" s="614"/>
      <c r="AK737" s="614"/>
      <c r="AL737" s="614"/>
      <c r="AM737" s="924">
        <v>279</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v>111</v>
      </c>
      <c r="H738" s="925"/>
      <c r="I738" s="925"/>
      <c r="J738" s="925"/>
      <c r="K738" s="925"/>
      <c r="L738" s="925"/>
      <c r="M738" s="925"/>
      <c r="N738" s="925"/>
      <c r="O738" s="925"/>
      <c r="P738" s="925"/>
      <c r="Q738" s="614" t="s">
        <v>363</v>
      </c>
      <c r="R738" s="614"/>
      <c r="S738" s="614"/>
      <c r="T738" s="614"/>
      <c r="U738" s="614"/>
      <c r="V738" s="614"/>
      <c r="W738" s="924">
        <v>106</v>
      </c>
      <c r="X738" s="925"/>
      <c r="Y738" s="925"/>
      <c r="Z738" s="925"/>
      <c r="AA738" s="925"/>
      <c r="AB738" s="925"/>
      <c r="AC738" s="925"/>
      <c r="AD738" s="925"/>
      <c r="AE738" s="925"/>
      <c r="AF738" s="926"/>
      <c r="AG738" s="902" t="s">
        <v>364</v>
      </c>
      <c r="AH738" s="902"/>
      <c r="AI738" s="902"/>
      <c r="AJ738" s="902"/>
      <c r="AK738" s="902"/>
      <c r="AL738" s="902"/>
      <c r="AM738" s="924">
        <v>111</v>
      </c>
      <c r="AN738" s="925"/>
      <c r="AO738" s="925"/>
      <c r="AP738" s="925"/>
      <c r="AQ738" s="925"/>
      <c r="AR738" s="925"/>
      <c r="AS738" s="925"/>
      <c r="AT738" s="925"/>
      <c r="AU738" s="925"/>
      <c r="AV738" s="926"/>
      <c r="AW738" s="87"/>
      <c r="AX738" s="88"/>
    </row>
    <row r="739" spans="1:50" ht="24.75" customHeight="1" thickBot="1" x14ac:dyDescent="0.2">
      <c r="A739" s="737" t="s">
        <v>491</v>
      </c>
      <c r="B739" s="738"/>
      <c r="C739" s="738"/>
      <c r="D739" s="738"/>
      <c r="E739" s="738"/>
      <c r="F739" s="738"/>
      <c r="G739" s="927">
        <v>140</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541</v>
      </c>
      <c r="B740" s="775"/>
      <c r="C740" s="775"/>
      <c r="D740" s="775"/>
      <c r="E740" s="775"/>
      <c r="F740" s="77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543</v>
      </c>
      <c r="B779" s="755"/>
      <c r="C779" s="755"/>
      <c r="D779" s="755"/>
      <c r="E779" s="755"/>
      <c r="F779" s="756"/>
      <c r="G779" s="419" t="s">
        <v>589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567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0"/>
      <c r="B781" s="757"/>
      <c r="C781" s="757"/>
      <c r="D781" s="757"/>
      <c r="E781" s="757"/>
      <c r="F781" s="758"/>
      <c r="G781" s="434" t="s">
        <v>566</v>
      </c>
      <c r="H781" s="435"/>
      <c r="I781" s="435"/>
      <c r="J781" s="435"/>
      <c r="K781" s="436"/>
      <c r="L781" s="437" t="s">
        <v>590</v>
      </c>
      <c r="M781" s="438"/>
      <c r="N781" s="438"/>
      <c r="O781" s="438"/>
      <c r="P781" s="438"/>
      <c r="Q781" s="438"/>
      <c r="R781" s="438"/>
      <c r="S781" s="438"/>
      <c r="T781" s="438"/>
      <c r="U781" s="438"/>
      <c r="V781" s="438"/>
      <c r="W781" s="438"/>
      <c r="X781" s="439"/>
      <c r="Y781" s="465">
        <v>3</v>
      </c>
      <c r="Z781" s="466"/>
      <c r="AA781" s="466"/>
      <c r="AB781" s="563"/>
      <c r="AC781" s="434" t="s">
        <v>566</v>
      </c>
      <c r="AD781" s="435"/>
      <c r="AE781" s="435"/>
      <c r="AF781" s="435"/>
      <c r="AG781" s="436"/>
      <c r="AH781" s="437" t="s">
        <v>592</v>
      </c>
      <c r="AI781" s="438"/>
      <c r="AJ781" s="438"/>
      <c r="AK781" s="438"/>
      <c r="AL781" s="438"/>
      <c r="AM781" s="438"/>
      <c r="AN781" s="438"/>
      <c r="AO781" s="438"/>
      <c r="AP781" s="438"/>
      <c r="AQ781" s="438"/>
      <c r="AR781" s="438"/>
      <c r="AS781" s="438"/>
      <c r="AT781" s="439"/>
      <c r="AU781" s="465">
        <v>16</v>
      </c>
      <c r="AV781" s="466"/>
      <c r="AW781" s="466"/>
      <c r="AX781" s="467"/>
    </row>
    <row r="782" spans="1:50" ht="24.75" customHeight="1" x14ac:dyDescent="0.15">
      <c r="A782" s="570"/>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70"/>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70"/>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70"/>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0"/>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0"/>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0"/>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0"/>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0"/>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70"/>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16</v>
      </c>
      <c r="AV791" s="401"/>
      <c r="AW791" s="401"/>
      <c r="AX791" s="403"/>
    </row>
    <row r="792" spans="1:50" ht="24.75" hidden="1" customHeight="1" x14ac:dyDescent="0.15">
      <c r="A792" s="570"/>
      <c r="B792" s="757"/>
      <c r="C792" s="757"/>
      <c r="D792" s="757"/>
      <c r="E792" s="757"/>
      <c r="F792" s="758"/>
      <c r="G792" s="419" t="s">
        <v>591</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0"/>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0"/>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5"/>
      <c r="Z794" s="466"/>
      <c r="AA794" s="466"/>
      <c r="AB794" s="563"/>
      <c r="AC794" s="434"/>
      <c r="AD794" s="435"/>
      <c r="AE794" s="435"/>
      <c r="AF794" s="435"/>
      <c r="AG794" s="436"/>
      <c r="AH794" s="437"/>
      <c r="AI794" s="438"/>
      <c r="AJ794" s="438"/>
      <c r="AK794" s="438"/>
      <c r="AL794" s="438"/>
      <c r="AM794" s="438"/>
      <c r="AN794" s="438"/>
      <c r="AO794" s="438"/>
      <c r="AP794" s="438"/>
      <c r="AQ794" s="438"/>
      <c r="AR794" s="438"/>
      <c r="AS794" s="438"/>
      <c r="AT794" s="439"/>
      <c r="AU794" s="465"/>
      <c r="AV794" s="466"/>
      <c r="AW794" s="466"/>
      <c r="AX794" s="467"/>
    </row>
    <row r="795" spans="1:50" ht="24.75" hidden="1" customHeight="1" x14ac:dyDescent="0.15">
      <c r="A795" s="570"/>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0"/>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0"/>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0"/>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0"/>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0"/>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0"/>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0"/>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0"/>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70"/>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0"/>
      <c r="B805" s="757"/>
      <c r="C805" s="757"/>
      <c r="D805" s="757"/>
      <c r="E805" s="757"/>
      <c r="F805" s="758"/>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0"/>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0"/>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3"/>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4.75" hidden="1" customHeight="1" x14ac:dyDescent="0.15">
      <c r="A808" s="570"/>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0"/>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0"/>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0"/>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0"/>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0"/>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0"/>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0"/>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0"/>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0"/>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0"/>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0"/>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0"/>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3"/>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x14ac:dyDescent="0.15">
      <c r="A821" s="570"/>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0"/>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0"/>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0"/>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0"/>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0"/>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0"/>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0"/>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0"/>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0"/>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495</v>
      </c>
      <c r="AM831" s="921"/>
      <c r="AN831" s="921"/>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593</v>
      </c>
      <c r="D837" s="404"/>
      <c r="E837" s="404"/>
      <c r="F837" s="404"/>
      <c r="G837" s="404"/>
      <c r="H837" s="404"/>
      <c r="I837" s="404"/>
      <c r="J837" s="405">
        <v>2010001098502</v>
      </c>
      <c r="K837" s="406"/>
      <c r="L837" s="406"/>
      <c r="M837" s="406"/>
      <c r="N837" s="406"/>
      <c r="O837" s="406"/>
      <c r="P837" s="415" t="s">
        <v>594</v>
      </c>
      <c r="Q837" s="308"/>
      <c r="R837" s="308"/>
      <c r="S837" s="308"/>
      <c r="T837" s="308"/>
      <c r="U837" s="308"/>
      <c r="V837" s="308"/>
      <c r="W837" s="308"/>
      <c r="X837" s="308"/>
      <c r="Y837" s="316">
        <v>3</v>
      </c>
      <c r="Z837" s="317"/>
      <c r="AA837" s="317"/>
      <c r="AB837" s="318"/>
      <c r="AC837" s="407" t="s">
        <v>529</v>
      </c>
      <c r="AD837" s="413"/>
      <c r="AE837" s="413"/>
      <c r="AF837" s="413"/>
      <c r="AG837" s="413"/>
      <c r="AH837" s="408">
        <v>3</v>
      </c>
      <c r="AI837" s="409"/>
      <c r="AJ837" s="409"/>
      <c r="AK837" s="409"/>
      <c r="AL837" s="313">
        <v>88</v>
      </c>
      <c r="AM837" s="314"/>
      <c r="AN837" s="314"/>
      <c r="AO837" s="315"/>
      <c r="AP837" s="309"/>
      <c r="AQ837" s="309"/>
      <c r="AR837" s="309"/>
      <c r="AS837" s="309"/>
      <c r="AT837" s="309"/>
      <c r="AU837" s="309"/>
      <c r="AV837" s="309"/>
      <c r="AW837" s="309"/>
      <c r="AX837" s="309"/>
    </row>
    <row r="838" spans="1:50" ht="30" customHeight="1" x14ac:dyDescent="0.15">
      <c r="A838" s="393">
        <v>2</v>
      </c>
      <c r="B838" s="393">
        <v>1</v>
      </c>
      <c r="C838" s="414"/>
      <c r="D838" s="404"/>
      <c r="E838" s="404"/>
      <c r="F838" s="404"/>
      <c r="G838" s="404"/>
      <c r="H838" s="404"/>
      <c r="I838" s="404"/>
      <c r="J838" s="405"/>
      <c r="K838" s="406"/>
      <c r="L838" s="406"/>
      <c r="M838" s="406"/>
      <c r="N838" s="406"/>
      <c r="O838" s="406"/>
      <c r="P838" s="415"/>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313"/>
      <c r="AM838" s="314"/>
      <c r="AN838" s="314"/>
      <c r="AO838" s="315"/>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595</v>
      </c>
      <c r="D870" s="404"/>
      <c r="E870" s="404"/>
      <c r="F870" s="404"/>
      <c r="G870" s="404"/>
      <c r="H870" s="404"/>
      <c r="I870" s="404"/>
      <c r="J870" s="405">
        <v>4320001001168</v>
      </c>
      <c r="K870" s="406"/>
      <c r="L870" s="406"/>
      <c r="M870" s="406"/>
      <c r="N870" s="406"/>
      <c r="O870" s="406"/>
      <c r="P870" s="415" t="s">
        <v>596</v>
      </c>
      <c r="Q870" s="308"/>
      <c r="R870" s="308"/>
      <c r="S870" s="308"/>
      <c r="T870" s="308"/>
      <c r="U870" s="308"/>
      <c r="V870" s="308"/>
      <c r="W870" s="308"/>
      <c r="X870" s="308"/>
      <c r="Y870" s="316">
        <v>16</v>
      </c>
      <c r="Z870" s="317"/>
      <c r="AA870" s="317"/>
      <c r="AB870" s="318"/>
      <c r="AC870" s="407" t="s">
        <v>533</v>
      </c>
      <c r="AD870" s="413"/>
      <c r="AE870" s="413"/>
      <c r="AF870" s="413"/>
      <c r="AG870" s="413"/>
      <c r="AH870" s="408">
        <v>1</v>
      </c>
      <c r="AI870" s="409"/>
      <c r="AJ870" s="409"/>
      <c r="AK870" s="409"/>
      <c r="AL870" s="313">
        <v>99.4</v>
      </c>
      <c r="AM870" s="314"/>
      <c r="AN870" s="314"/>
      <c r="AO870" s="315"/>
      <c r="AP870" s="309"/>
      <c r="AQ870" s="309"/>
      <c r="AR870" s="309"/>
      <c r="AS870" s="309"/>
      <c r="AT870" s="309"/>
      <c r="AU870" s="309"/>
      <c r="AV870" s="309"/>
      <c r="AW870" s="309"/>
      <c r="AX870" s="309"/>
    </row>
    <row r="871" spans="1:50" ht="30"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14"/>
      <c r="D903" s="404"/>
      <c r="E903" s="404"/>
      <c r="F903" s="404"/>
      <c r="G903" s="404"/>
      <c r="H903" s="404"/>
      <c r="I903" s="404"/>
      <c r="J903" s="405"/>
      <c r="K903" s="406"/>
      <c r="L903" s="406"/>
      <c r="M903" s="406"/>
      <c r="N903" s="406"/>
      <c r="O903" s="406"/>
      <c r="P903" s="415"/>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9" t="s">
        <v>468</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495</v>
      </c>
      <c r="AM1098" s="923"/>
      <c r="AN1098" s="92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469</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79">
      <formula>IF(RIGHT(TEXT(P14,"0.#"),1)=".",FALSE,TRUE)</formula>
    </cfRule>
    <cfRule type="expression" dxfId="2798" priority="13580">
      <formula>IF(RIGHT(TEXT(P14,"0.#"),1)=".",TRUE,FALSE)</formula>
    </cfRule>
  </conditionalFormatting>
  <conditionalFormatting sqref="AE32">
    <cfRule type="expression" dxfId="2797" priority="13569">
      <formula>IF(RIGHT(TEXT(AE32,"0.#"),1)=".",FALSE,TRUE)</formula>
    </cfRule>
    <cfRule type="expression" dxfId="2796" priority="13570">
      <formula>IF(RIGHT(TEXT(AE32,"0.#"),1)=".",TRUE,FALSE)</formula>
    </cfRule>
  </conditionalFormatting>
  <conditionalFormatting sqref="P18:AX18">
    <cfRule type="expression" dxfId="2795" priority="13455">
      <formula>IF(RIGHT(TEXT(P18,"0.#"),1)=".",FALSE,TRUE)</formula>
    </cfRule>
    <cfRule type="expression" dxfId="2794" priority="13456">
      <formula>IF(RIGHT(TEXT(P18,"0.#"),1)=".",TRUE,FALSE)</formula>
    </cfRule>
  </conditionalFormatting>
  <conditionalFormatting sqref="Y782">
    <cfRule type="expression" dxfId="2793" priority="13451">
      <formula>IF(RIGHT(TEXT(Y782,"0.#"),1)=".",FALSE,TRUE)</formula>
    </cfRule>
    <cfRule type="expression" dxfId="2792" priority="13452">
      <formula>IF(RIGHT(TEXT(Y782,"0.#"),1)=".",TRUE,FALSE)</formula>
    </cfRule>
  </conditionalFormatting>
  <conditionalFormatting sqref="Y791">
    <cfRule type="expression" dxfId="2791" priority="13447">
      <formula>IF(RIGHT(TEXT(Y791,"0.#"),1)=".",FALSE,TRUE)</formula>
    </cfRule>
    <cfRule type="expression" dxfId="2790" priority="13448">
      <formula>IF(RIGHT(TEXT(Y791,"0.#"),1)=".",TRUE,FALSE)</formula>
    </cfRule>
  </conditionalFormatting>
  <conditionalFormatting sqref="Y822:Y829 Y820 Y809:Y816 Y807 Y796:Y803 Y794">
    <cfRule type="expression" dxfId="2789" priority="13229">
      <formula>IF(RIGHT(TEXT(Y794,"0.#"),1)=".",FALSE,TRUE)</formula>
    </cfRule>
    <cfRule type="expression" dxfId="2788" priority="13230">
      <formula>IF(RIGHT(TEXT(Y794,"0.#"),1)=".",TRUE,FALSE)</formula>
    </cfRule>
  </conditionalFormatting>
  <conditionalFormatting sqref="P16:AQ17 P15:AX15 P13:AX13">
    <cfRule type="expression" dxfId="2787" priority="13277">
      <formula>IF(RIGHT(TEXT(P13,"0.#"),1)=".",FALSE,TRUE)</formula>
    </cfRule>
    <cfRule type="expression" dxfId="2786" priority="13278">
      <formula>IF(RIGHT(TEXT(P13,"0.#"),1)=".",TRUE,FALSE)</formula>
    </cfRule>
  </conditionalFormatting>
  <conditionalFormatting sqref="P19:AJ19">
    <cfRule type="expression" dxfId="2785" priority="13275">
      <formula>IF(RIGHT(TEXT(P19,"0.#"),1)=".",FALSE,TRUE)</formula>
    </cfRule>
    <cfRule type="expression" dxfId="2784" priority="13276">
      <formula>IF(RIGHT(TEXT(P19,"0.#"),1)=".",TRUE,FALSE)</formula>
    </cfRule>
  </conditionalFormatting>
  <conditionalFormatting sqref="AQ101">
    <cfRule type="expression" dxfId="2783" priority="13267">
      <formula>IF(RIGHT(TEXT(AQ101,"0.#"),1)=".",FALSE,TRUE)</formula>
    </cfRule>
    <cfRule type="expression" dxfId="2782" priority="13268">
      <formula>IF(RIGHT(TEXT(AQ101,"0.#"),1)=".",TRUE,FALSE)</formula>
    </cfRule>
  </conditionalFormatting>
  <conditionalFormatting sqref="Y783:Y790 Y781">
    <cfRule type="expression" dxfId="2781" priority="13253">
      <formula>IF(RIGHT(TEXT(Y781,"0.#"),1)=".",FALSE,TRUE)</formula>
    </cfRule>
    <cfRule type="expression" dxfId="2780" priority="13254">
      <formula>IF(RIGHT(TEXT(Y781,"0.#"),1)=".",TRUE,FALSE)</formula>
    </cfRule>
  </conditionalFormatting>
  <conditionalFormatting sqref="AU782">
    <cfRule type="expression" dxfId="2779" priority="13251">
      <formula>IF(RIGHT(TEXT(AU782,"0.#"),1)=".",FALSE,TRUE)</formula>
    </cfRule>
    <cfRule type="expression" dxfId="2778" priority="13252">
      <formula>IF(RIGHT(TEXT(AU782,"0.#"),1)=".",TRUE,FALSE)</formula>
    </cfRule>
  </conditionalFormatting>
  <conditionalFormatting sqref="AU791">
    <cfRule type="expression" dxfId="2777" priority="13249">
      <formula>IF(RIGHT(TEXT(AU791,"0.#"),1)=".",FALSE,TRUE)</formula>
    </cfRule>
    <cfRule type="expression" dxfId="2776" priority="13250">
      <formula>IF(RIGHT(TEXT(AU791,"0.#"),1)=".",TRUE,FALSE)</formula>
    </cfRule>
  </conditionalFormatting>
  <conditionalFormatting sqref="AU783:AU790 AU781">
    <cfRule type="expression" dxfId="2775" priority="13247">
      <formula>IF(RIGHT(TEXT(AU781,"0.#"),1)=".",FALSE,TRUE)</formula>
    </cfRule>
    <cfRule type="expression" dxfId="2774" priority="13248">
      <formula>IF(RIGHT(TEXT(AU781,"0.#"),1)=".",TRUE,FALSE)</formula>
    </cfRule>
  </conditionalFormatting>
  <conditionalFormatting sqref="Y821 Y808 Y795">
    <cfRule type="expression" dxfId="2773" priority="13233">
      <formula>IF(RIGHT(TEXT(Y795,"0.#"),1)=".",FALSE,TRUE)</formula>
    </cfRule>
    <cfRule type="expression" dxfId="2772" priority="13234">
      <formula>IF(RIGHT(TEXT(Y795,"0.#"),1)=".",TRUE,FALSE)</formula>
    </cfRule>
  </conditionalFormatting>
  <conditionalFormatting sqref="Y830 Y817 Y804">
    <cfRule type="expression" dxfId="2771" priority="13231">
      <formula>IF(RIGHT(TEXT(Y804,"0.#"),1)=".",FALSE,TRUE)</formula>
    </cfRule>
    <cfRule type="expression" dxfId="2770" priority="13232">
      <formula>IF(RIGHT(TEXT(Y804,"0.#"),1)=".",TRUE,FALSE)</formula>
    </cfRule>
  </conditionalFormatting>
  <conditionalFormatting sqref="AU821 AU808 AU795">
    <cfRule type="expression" dxfId="2769" priority="13227">
      <formula>IF(RIGHT(TEXT(AU795,"0.#"),1)=".",FALSE,TRUE)</formula>
    </cfRule>
    <cfRule type="expression" dxfId="2768" priority="13228">
      <formula>IF(RIGHT(TEXT(AU795,"0.#"),1)=".",TRUE,FALSE)</formula>
    </cfRule>
  </conditionalFormatting>
  <conditionalFormatting sqref="AU830 AU817 AU804">
    <cfRule type="expression" dxfId="2767" priority="13225">
      <formula>IF(RIGHT(TEXT(AU804,"0.#"),1)=".",FALSE,TRUE)</formula>
    </cfRule>
    <cfRule type="expression" dxfId="2766" priority="13226">
      <formula>IF(RIGHT(TEXT(AU804,"0.#"),1)=".",TRUE,FALSE)</formula>
    </cfRule>
  </conditionalFormatting>
  <conditionalFormatting sqref="AU822:AU829 AU820 AU809:AU816 AU807 AU796:AU803 AU794">
    <cfRule type="expression" dxfId="2765" priority="13223">
      <formula>IF(RIGHT(TEXT(AU794,"0.#"),1)=".",FALSE,TRUE)</formula>
    </cfRule>
    <cfRule type="expression" dxfId="2764" priority="13224">
      <formula>IF(RIGHT(TEXT(AU794,"0.#"),1)=".",TRUE,FALSE)</formula>
    </cfRule>
  </conditionalFormatting>
  <conditionalFormatting sqref="AM87">
    <cfRule type="expression" dxfId="2763" priority="12877">
      <formula>IF(RIGHT(TEXT(AM87,"0.#"),1)=".",FALSE,TRUE)</formula>
    </cfRule>
    <cfRule type="expression" dxfId="2762" priority="12878">
      <formula>IF(RIGHT(TEXT(AM87,"0.#"),1)=".",TRUE,FALSE)</formula>
    </cfRule>
  </conditionalFormatting>
  <conditionalFormatting sqref="AE55">
    <cfRule type="expression" dxfId="2761" priority="12945">
      <formula>IF(RIGHT(TEXT(AE55,"0.#"),1)=".",FALSE,TRUE)</formula>
    </cfRule>
    <cfRule type="expression" dxfId="2760" priority="12946">
      <formula>IF(RIGHT(TEXT(AE55,"0.#"),1)=".",TRUE,FALSE)</formula>
    </cfRule>
  </conditionalFormatting>
  <conditionalFormatting sqref="AI55">
    <cfRule type="expression" dxfId="2759" priority="12943">
      <formula>IF(RIGHT(TEXT(AI55,"0.#"),1)=".",FALSE,TRUE)</formula>
    </cfRule>
    <cfRule type="expression" dxfId="2758" priority="12944">
      <formula>IF(RIGHT(TEXT(AI55,"0.#"),1)=".",TRUE,FALSE)</formula>
    </cfRule>
  </conditionalFormatting>
  <conditionalFormatting sqref="AM34">
    <cfRule type="expression" dxfId="2757" priority="13023">
      <formula>IF(RIGHT(TEXT(AM34,"0.#"),1)=".",FALSE,TRUE)</formula>
    </cfRule>
    <cfRule type="expression" dxfId="2756" priority="13024">
      <formula>IF(RIGHT(TEXT(AM34,"0.#"),1)=".",TRUE,FALSE)</formula>
    </cfRule>
  </conditionalFormatting>
  <conditionalFormatting sqref="AE33">
    <cfRule type="expression" dxfId="2755" priority="13037">
      <formula>IF(RIGHT(TEXT(AE33,"0.#"),1)=".",FALSE,TRUE)</formula>
    </cfRule>
    <cfRule type="expression" dxfId="2754" priority="13038">
      <formula>IF(RIGHT(TEXT(AE33,"0.#"),1)=".",TRUE,FALSE)</formula>
    </cfRule>
  </conditionalFormatting>
  <conditionalFormatting sqref="AE34">
    <cfRule type="expression" dxfId="2753" priority="13035">
      <formula>IF(RIGHT(TEXT(AE34,"0.#"),1)=".",FALSE,TRUE)</formula>
    </cfRule>
    <cfRule type="expression" dxfId="2752" priority="13036">
      <formula>IF(RIGHT(TEXT(AE34,"0.#"),1)=".",TRUE,FALSE)</formula>
    </cfRule>
  </conditionalFormatting>
  <conditionalFormatting sqref="AI34">
    <cfRule type="expression" dxfId="2751" priority="13033">
      <formula>IF(RIGHT(TEXT(AI34,"0.#"),1)=".",FALSE,TRUE)</formula>
    </cfRule>
    <cfRule type="expression" dxfId="2750" priority="13034">
      <formula>IF(RIGHT(TEXT(AI34,"0.#"),1)=".",TRUE,FALSE)</formula>
    </cfRule>
  </conditionalFormatting>
  <conditionalFormatting sqref="AI33">
    <cfRule type="expression" dxfId="2749" priority="13031">
      <formula>IF(RIGHT(TEXT(AI33,"0.#"),1)=".",FALSE,TRUE)</formula>
    </cfRule>
    <cfRule type="expression" dxfId="2748" priority="13032">
      <formula>IF(RIGHT(TEXT(AI33,"0.#"),1)=".",TRUE,FALSE)</formula>
    </cfRule>
  </conditionalFormatting>
  <conditionalFormatting sqref="AI32">
    <cfRule type="expression" dxfId="2747" priority="13029">
      <formula>IF(RIGHT(TEXT(AI32,"0.#"),1)=".",FALSE,TRUE)</formula>
    </cfRule>
    <cfRule type="expression" dxfId="2746" priority="13030">
      <formula>IF(RIGHT(TEXT(AI32,"0.#"),1)=".",TRUE,FALSE)</formula>
    </cfRule>
  </conditionalFormatting>
  <conditionalFormatting sqref="AM32">
    <cfRule type="expression" dxfId="2745" priority="13027">
      <formula>IF(RIGHT(TEXT(AM32,"0.#"),1)=".",FALSE,TRUE)</formula>
    </cfRule>
    <cfRule type="expression" dxfId="2744" priority="13028">
      <formula>IF(RIGHT(TEXT(AM32,"0.#"),1)=".",TRUE,FALSE)</formula>
    </cfRule>
  </conditionalFormatting>
  <conditionalFormatting sqref="AM33">
    <cfRule type="expression" dxfId="2743" priority="13025">
      <formula>IF(RIGHT(TEXT(AM33,"0.#"),1)=".",FALSE,TRUE)</formula>
    </cfRule>
    <cfRule type="expression" dxfId="2742" priority="13026">
      <formula>IF(RIGHT(TEXT(AM33,"0.#"),1)=".",TRUE,FALSE)</formula>
    </cfRule>
  </conditionalFormatting>
  <conditionalFormatting sqref="AQ32:AQ34">
    <cfRule type="expression" dxfId="2741" priority="13017">
      <formula>IF(RIGHT(TEXT(AQ32,"0.#"),1)=".",FALSE,TRUE)</formula>
    </cfRule>
    <cfRule type="expression" dxfId="2740" priority="13018">
      <formula>IF(RIGHT(TEXT(AQ32,"0.#"),1)=".",TRUE,FALSE)</formula>
    </cfRule>
  </conditionalFormatting>
  <conditionalFormatting sqref="AU32:AU34">
    <cfRule type="expression" dxfId="2739" priority="13015">
      <formula>IF(RIGHT(TEXT(AU32,"0.#"),1)=".",FALSE,TRUE)</formula>
    </cfRule>
    <cfRule type="expression" dxfId="2738" priority="13016">
      <formula>IF(RIGHT(TEXT(AU32,"0.#"),1)=".",TRUE,FALSE)</formula>
    </cfRule>
  </conditionalFormatting>
  <conditionalFormatting sqref="AE53">
    <cfRule type="expression" dxfId="2737" priority="12949">
      <formula>IF(RIGHT(TEXT(AE53,"0.#"),1)=".",FALSE,TRUE)</formula>
    </cfRule>
    <cfRule type="expression" dxfId="2736" priority="12950">
      <formula>IF(RIGHT(TEXT(AE53,"0.#"),1)=".",TRUE,FALSE)</formula>
    </cfRule>
  </conditionalFormatting>
  <conditionalFormatting sqref="AE54">
    <cfRule type="expression" dxfId="2735" priority="12947">
      <formula>IF(RIGHT(TEXT(AE54,"0.#"),1)=".",FALSE,TRUE)</formula>
    </cfRule>
    <cfRule type="expression" dxfId="2734" priority="12948">
      <formula>IF(RIGHT(TEXT(AE54,"0.#"),1)=".",TRUE,FALSE)</formula>
    </cfRule>
  </conditionalFormatting>
  <conditionalFormatting sqref="AI54">
    <cfRule type="expression" dxfId="2733" priority="12941">
      <formula>IF(RIGHT(TEXT(AI54,"0.#"),1)=".",FALSE,TRUE)</formula>
    </cfRule>
    <cfRule type="expression" dxfId="2732" priority="12942">
      <formula>IF(RIGHT(TEXT(AI54,"0.#"),1)=".",TRUE,FALSE)</formula>
    </cfRule>
  </conditionalFormatting>
  <conditionalFormatting sqref="AI53">
    <cfRule type="expression" dxfId="2731" priority="12939">
      <formula>IF(RIGHT(TEXT(AI53,"0.#"),1)=".",FALSE,TRUE)</formula>
    </cfRule>
    <cfRule type="expression" dxfId="2730" priority="12940">
      <formula>IF(RIGHT(TEXT(AI53,"0.#"),1)=".",TRUE,FALSE)</formula>
    </cfRule>
  </conditionalFormatting>
  <conditionalFormatting sqref="AM53">
    <cfRule type="expression" dxfId="2729" priority="12937">
      <formula>IF(RIGHT(TEXT(AM53,"0.#"),1)=".",FALSE,TRUE)</formula>
    </cfRule>
    <cfRule type="expression" dxfId="2728" priority="12938">
      <formula>IF(RIGHT(TEXT(AM53,"0.#"),1)=".",TRUE,FALSE)</formula>
    </cfRule>
  </conditionalFormatting>
  <conditionalFormatting sqref="AM54">
    <cfRule type="expression" dxfId="2727" priority="12935">
      <formula>IF(RIGHT(TEXT(AM54,"0.#"),1)=".",FALSE,TRUE)</formula>
    </cfRule>
    <cfRule type="expression" dxfId="2726" priority="12936">
      <formula>IF(RIGHT(TEXT(AM54,"0.#"),1)=".",TRUE,FALSE)</formula>
    </cfRule>
  </conditionalFormatting>
  <conditionalFormatting sqref="AM55">
    <cfRule type="expression" dxfId="2725" priority="12933">
      <formula>IF(RIGHT(TEXT(AM55,"0.#"),1)=".",FALSE,TRUE)</formula>
    </cfRule>
    <cfRule type="expression" dxfId="2724" priority="12934">
      <formula>IF(RIGHT(TEXT(AM55,"0.#"),1)=".",TRUE,FALSE)</formula>
    </cfRule>
  </conditionalFormatting>
  <conditionalFormatting sqref="AE60">
    <cfRule type="expression" dxfId="2723" priority="12919">
      <formula>IF(RIGHT(TEXT(AE60,"0.#"),1)=".",FALSE,TRUE)</formula>
    </cfRule>
    <cfRule type="expression" dxfId="2722" priority="12920">
      <formula>IF(RIGHT(TEXT(AE60,"0.#"),1)=".",TRUE,FALSE)</formula>
    </cfRule>
  </conditionalFormatting>
  <conditionalFormatting sqref="AE61">
    <cfRule type="expression" dxfId="2721" priority="12917">
      <formula>IF(RIGHT(TEXT(AE61,"0.#"),1)=".",FALSE,TRUE)</formula>
    </cfRule>
    <cfRule type="expression" dxfId="2720" priority="12918">
      <formula>IF(RIGHT(TEXT(AE61,"0.#"),1)=".",TRUE,FALSE)</formula>
    </cfRule>
  </conditionalFormatting>
  <conditionalFormatting sqref="AE62">
    <cfRule type="expression" dxfId="2719" priority="12915">
      <formula>IF(RIGHT(TEXT(AE62,"0.#"),1)=".",FALSE,TRUE)</formula>
    </cfRule>
    <cfRule type="expression" dxfId="2718" priority="12916">
      <formula>IF(RIGHT(TEXT(AE62,"0.#"),1)=".",TRUE,FALSE)</formula>
    </cfRule>
  </conditionalFormatting>
  <conditionalFormatting sqref="AI62">
    <cfRule type="expression" dxfId="2717" priority="12913">
      <formula>IF(RIGHT(TEXT(AI62,"0.#"),1)=".",FALSE,TRUE)</formula>
    </cfRule>
    <cfRule type="expression" dxfId="2716" priority="12914">
      <formula>IF(RIGHT(TEXT(AI62,"0.#"),1)=".",TRUE,FALSE)</formula>
    </cfRule>
  </conditionalFormatting>
  <conditionalFormatting sqref="AI61">
    <cfRule type="expression" dxfId="2715" priority="12911">
      <formula>IF(RIGHT(TEXT(AI61,"0.#"),1)=".",FALSE,TRUE)</formula>
    </cfRule>
    <cfRule type="expression" dxfId="2714" priority="12912">
      <formula>IF(RIGHT(TEXT(AI61,"0.#"),1)=".",TRUE,FALSE)</formula>
    </cfRule>
  </conditionalFormatting>
  <conditionalFormatting sqref="AI60">
    <cfRule type="expression" dxfId="2713" priority="12909">
      <formula>IF(RIGHT(TEXT(AI60,"0.#"),1)=".",FALSE,TRUE)</formula>
    </cfRule>
    <cfRule type="expression" dxfId="2712" priority="12910">
      <formula>IF(RIGHT(TEXT(AI60,"0.#"),1)=".",TRUE,FALSE)</formula>
    </cfRule>
  </conditionalFormatting>
  <conditionalFormatting sqref="AM60">
    <cfRule type="expression" dxfId="2711" priority="12907">
      <formula>IF(RIGHT(TEXT(AM60,"0.#"),1)=".",FALSE,TRUE)</formula>
    </cfRule>
    <cfRule type="expression" dxfId="2710" priority="12908">
      <formula>IF(RIGHT(TEXT(AM60,"0.#"),1)=".",TRUE,FALSE)</formula>
    </cfRule>
  </conditionalFormatting>
  <conditionalFormatting sqref="AM61">
    <cfRule type="expression" dxfId="2709" priority="12905">
      <formula>IF(RIGHT(TEXT(AM61,"0.#"),1)=".",FALSE,TRUE)</formula>
    </cfRule>
    <cfRule type="expression" dxfId="2708" priority="12906">
      <formula>IF(RIGHT(TEXT(AM61,"0.#"),1)=".",TRUE,FALSE)</formula>
    </cfRule>
  </conditionalFormatting>
  <conditionalFormatting sqref="AM62">
    <cfRule type="expression" dxfId="2707" priority="12903">
      <formula>IF(RIGHT(TEXT(AM62,"0.#"),1)=".",FALSE,TRUE)</formula>
    </cfRule>
    <cfRule type="expression" dxfId="2706" priority="12904">
      <formula>IF(RIGHT(TEXT(AM62,"0.#"),1)=".",TRUE,FALSE)</formula>
    </cfRule>
  </conditionalFormatting>
  <conditionalFormatting sqref="AE87">
    <cfRule type="expression" dxfId="2705" priority="12889">
      <formula>IF(RIGHT(TEXT(AE87,"0.#"),1)=".",FALSE,TRUE)</formula>
    </cfRule>
    <cfRule type="expression" dxfId="2704" priority="12890">
      <formula>IF(RIGHT(TEXT(AE87,"0.#"),1)=".",TRUE,FALSE)</formula>
    </cfRule>
  </conditionalFormatting>
  <conditionalFormatting sqref="AE88">
    <cfRule type="expression" dxfId="2703" priority="12887">
      <formula>IF(RIGHT(TEXT(AE88,"0.#"),1)=".",FALSE,TRUE)</formula>
    </cfRule>
    <cfRule type="expression" dxfId="2702" priority="12888">
      <formula>IF(RIGHT(TEXT(AE88,"0.#"),1)=".",TRUE,FALSE)</formula>
    </cfRule>
  </conditionalFormatting>
  <conditionalFormatting sqref="AE89">
    <cfRule type="expression" dxfId="2701" priority="12885">
      <formula>IF(RIGHT(TEXT(AE89,"0.#"),1)=".",FALSE,TRUE)</formula>
    </cfRule>
    <cfRule type="expression" dxfId="2700" priority="12886">
      <formula>IF(RIGHT(TEXT(AE89,"0.#"),1)=".",TRUE,FALSE)</formula>
    </cfRule>
  </conditionalFormatting>
  <conditionalFormatting sqref="AI89">
    <cfRule type="expression" dxfId="2699" priority="12883">
      <formula>IF(RIGHT(TEXT(AI89,"0.#"),1)=".",FALSE,TRUE)</formula>
    </cfRule>
    <cfRule type="expression" dxfId="2698" priority="12884">
      <formula>IF(RIGHT(TEXT(AI89,"0.#"),1)=".",TRUE,FALSE)</formula>
    </cfRule>
  </conditionalFormatting>
  <conditionalFormatting sqref="AI88">
    <cfRule type="expression" dxfId="2697" priority="12881">
      <formula>IF(RIGHT(TEXT(AI88,"0.#"),1)=".",FALSE,TRUE)</formula>
    </cfRule>
    <cfRule type="expression" dxfId="2696" priority="12882">
      <formula>IF(RIGHT(TEXT(AI88,"0.#"),1)=".",TRUE,FALSE)</formula>
    </cfRule>
  </conditionalFormatting>
  <conditionalFormatting sqref="AI87">
    <cfRule type="expression" dxfId="2695" priority="12879">
      <formula>IF(RIGHT(TEXT(AI87,"0.#"),1)=".",FALSE,TRUE)</formula>
    </cfRule>
    <cfRule type="expression" dxfId="2694" priority="12880">
      <formula>IF(RIGHT(TEXT(AI87,"0.#"),1)=".",TRUE,FALSE)</formula>
    </cfRule>
  </conditionalFormatting>
  <conditionalFormatting sqref="AM88">
    <cfRule type="expression" dxfId="2693" priority="12875">
      <formula>IF(RIGHT(TEXT(AM88,"0.#"),1)=".",FALSE,TRUE)</formula>
    </cfRule>
    <cfRule type="expression" dxfId="2692" priority="12876">
      <formula>IF(RIGHT(TEXT(AM88,"0.#"),1)=".",TRUE,FALSE)</formula>
    </cfRule>
  </conditionalFormatting>
  <conditionalFormatting sqref="AM89">
    <cfRule type="expression" dxfId="2691" priority="12873">
      <formula>IF(RIGHT(TEXT(AM89,"0.#"),1)=".",FALSE,TRUE)</formula>
    </cfRule>
    <cfRule type="expression" dxfId="2690" priority="12874">
      <formula>IF(RIGHT(TEXT(AM89,"0.#"),1)=".",TRUE,FALSE)</formula>
    </cfRule>
  </conditionalFormatting>
  <conditionalFormatting sqref="AE92">
    <cfRule type="expression" dxfId="2689" priority="12859">
      <formula>IF(RIGHT(TEXT(AE92,"0.#"),1)=".",FALSE,TRUE)</formula>
    </cfRule>
    <cfRule type="expression" dxfId="2688" priority="12860">
      <formula>IF(RIGHT(TEXT(AE92,"0.#"),1)=".",TRUE,FALSE)</formula>
    </cfRule>
  </conditionalFormatting>
  <conditionalFormatting sqref="AE93">
    <cfRule type="expression" dxfId="2687" priority="12857">
      <formula>IF(RIGHT(TEXT(AE93,"0.#"),1)=".",FALSE,TRUE)</formula>
    </cfRule>
    <cfRule type="expression" dxfId="2686" priority="12858">
      <formula>IF(RIGHT(TEXT(AE93,"0.#"),1)=".",TRUE,FALSE)</formula>
    </cfRule>
  </conditionalFormatting>
  <conditionalFormatting sqref="AE94">
    <cfRule type="expression" dxfId="2685" priority="12855">
      <formula>IF(RIGHT(TEXT(AE94,"0.#"),1)=".",FALSE,TRUE)</formula>
    </cfRule>
    <cfRule type="expression" dxfId="2684" priority="12856">
      <formula>IF(RIGHT(TEXT(AE94,"0.#"),1)=".",TRUE,FALSE)</formula>
    </cfRule>
  </conditionalFormatting>
  <conditionalFormatting sqref="AI94">
    <cfRule type="expression" dxfId="2683" priority="12853">
      <formula>IF(RIGHT(TEXT(AI94,"0.#"),1)=".",FALSE,TRUE)</formula>
    </cfRule>
    <cfRule type="expression" dxfId="2682" priority="12854">
      <formula>IF(RIGHT(TEXT(AI94,"0.#"),1)=".",TRUE,FALSE)</formula>
    </cfRule>
  </conditionalFormatting>
  <conditionalFormatting sqref="AI93">
    <cfRule type="expression" dxfId="2681" priority="12851">
      <formula>IF(RIGHT(TEXT(AI93,"0.#"),1)=".",FALSE,TRUE)</formula>
    </cfRule>
    <cfRule type="expression" dxfId="2680" priority="12852">
      <formula>IF(RIGHT(TEXT(AI93,"0.#"),1)=".",TRUE,FALSE)</formula>
    </cfRule>
  </conditionalFormatting>
  <conditionalFormatting sqref="AI92">
    <cfRule type="expression" dxfId="2679" priority="12849">
      <formula>IF(RIGHT(TEXT(AI92,"0.#"),1)=".",FALSE,TRUE)</formula>
    </cfRule>
    <cfRule type="expression" dxfId="2678" priority="12850">
      <formula>IF(RIGHT(TEXT(AI92,"0.#"),1)=".",TRUE,FALSE)</formula>
    </cfRule>
  </conditionalFormatting>
  <conditionalFormatting sqref="AM92">
    <cfRule type="expression" dxfId="2677" priority="12847">
      <formula>IF(RIGHT(TEXT(AM92,"0.#"),1)=".",FALSE,TRUE)</formula>
    </cfRule>
    <cfRule type="expression" dxfId="2676" priority="12848">
      <formula>IF(RIGHT(TEXT(AM92,"0.#"),1)=".",TRUE,FALSE)</formula>
    </cfRule>
  </conditionalFormatting>
  <conditionalFormatting sqref="AM93">
    <cfRule type="expression" dxfId="2675" priority="12845">
      <formula>IF(RIGHT(TEXT(AM93,"0.#"),1)=".",FALSE,TRUE)</formula>
    </cfRule>
    <cfRule type="expression" dxfId="2674" priority="12846">
      <formula>IF(RIGHT(TEXT(AM93,"0.#"),1)=".",TRUE,FALSE)</formula>
    </cfRule>
  </conditionalFormatting>
  <conditionalFormatting sqref="AM94">
    <cfRule type="expression" dxfId="2673" priority="12843">
      <formula>IF(RIGHT(TEXT(AM94,"0.#"),1)=".",FALSE,TRUE)</formula>
    </cfRule>
    <cfRule type="expression" dxfId="2672" priority="12844">
      <formula>IF(RIGHT(TEXT(AM94,"0.#"),1)=".",TRUE,FALSE)</formula>
    </cfRule>
  </conditionalFormatting>
  <conditionalFormatting sqref="AE97">
    <cfRule type="expression" dxfId="2671" priority="12829">
      <formula>IF(RIGHT(TEXT(AE97,"0.#"),1)=".",FALSE,TRUE)</formula>
    </cfRule>
    <cfRule type="expression" dxfId="2670" priority="12830">
      <formula>IF(RIGHT(TEXT(AE97,"0.#"),1)=".",TRUE,FALSE)</formula>
    </cfRule>
  </conditionalFormatting>
  <conditionalFormatting sqref="AE98">
    <cfRule type="expression" dxfId="2669" priority="12827">
      <formula>IF(RIGHT(TEXT(AE98,"0.#"),1)=".",FALSE,TRUE)</formula>
    </cfRule>
    <cfRule type="expression" dxfId="2668" priority="12828">
      <formula>IF(RIGHT(TEXT(AE98,"0.#"),1)=".",TRUE,FALSE)</formula>
    </cfRule>
  </conditionalFormatting>
  <conditionalFormatting sqref="AE99">
    <cfRule type="expression" dxfId="2667" priority="12825">
      <formula>IF(RIGHT(TEXT(AE99,"0.#"),1)=".",FALSE,TRUE)</formula>
    </cfRule>
    <cfRule type="expression" dxfId="2666" priority="12826">
      <formula>IF(RIGHT(TEXT(AE99,"0.#"),1)=".",TRUE,FALSE)</formula>
    </cfRule>
  </conditionalFormatting>
  <conditionalFormatting sqref="AI99">
    <cfRule type="expression" dxfId="2665" priority="12823">
      <formula>IF(RIGHT(TEXT(AI99,"0.#"),1)=".",FALSE,TRUE)</formula>
    </cfRule>
    <cfRule type="expression" dxfId="2664" priority="12824">
      <formula>IF(RIGHT(TEXT(AI99,"0.#"),1)=".",TRUE,FALSE)</formula>
    </cfRule>
  </conditionalFormatting>
  <conditionalFormatting sqref="AI98">
    <cfRule type="expression" dxfId="2663" priority="12821">
      <formula>IF(RIGHT(TEXT(AI98,"0.#"),1)=".",FALSE,TRUE)</formula>
    </cfRule>
    <cfRule type="expression" dxfId="2662" priority="12822">
      <formula>IF(RIGHT(TEXT(AI98,"0.#"),1)=".",TRUE,FALSE)</formula>
    </cfRule>
  </conditionalFormatting>
  <conditionalFormatting sqref="AI97">
    <cfRule type="expression" dxfId="2661" priority="12819">
      <formula>IF(RIGHT(TEXT(AI97,"0.#"),1)=".",FALSE,TRUE)</formula>
    </cfRule>
    <cfRule type="expression" dxfId="2660" priority="12820">
      <formula>IF(RIGHT(TEXT(AI97,"0.#"),1)=".",TRUE,FALSE)</formula>
    </cfRule>
  </conditionalFormatting>
  <conditionalFormatting sqref="AM97">
    <cfRule type="expression" dxfId="2659" priority="12817">
      <formula>IF(RIGHT(TEXT(AM97,"0.#"),1)=".",FALSE,TRUE)</formula>
    </cfRule>
    <cfRule type="expression" dxfId="2658" priority="12818">
      <formula>IF(RIGHT(TEXT(AM97,"0.#"),1)=".",TRUE,FALSE)</formula>
    </cfRule>
  </conditionalFormatting>
  <conditionalFormatting sqref="AM98">
    <cfRule type="expression" dxfId="2657" priority="12815">
      <formula>IF(RIGHT(TEXT(AM98,"0.#"),1)=".",FALSE,TRUE)</formula>
    </cfRule>
    <cfRule type="expression" dxfId="2656" priority="12816">
      <formula>IF(RIGHT(TEXT(AM98,"0.#"),1)=".",TRUE,FALSE)</formula>
    </cfRule>
  </conditionalFormatting>
  <conditionalFormatting sqref="AM99">
    <cfRule type="expression" dxfId="2655" priority="12813">
      <formula>IF(RIGHT(TEXT(AM99,"0.#"),1)=".",FALSE,TRUE)</formula>
    </cfRule>
    <cfRule type="expression" dxfId="2654" priority="12814">
      <formula>IF(RIGHT(TEXT(AM99,"0.#"),1)=".",TRUE,FALSE)</formula>
    </cfRule>
  </conditionalFormatting>
  <conditionalFormatting sqref="AI101">
    <cfRule type="expression" dxfId="2653" priority="12799">
      <formula>IF(RIGHT(TEXT(AI101,"0.#"),1)=".",FALSE,TRUE)</formula>
    </cfRule>
    <cfRule type="expression" dxfId="2652" priority="12800">
      <formula>IF(RIGHT(TEXT(AI101,"0.#"),1)=".",TRUE,FALSE)</formula>
    </cfRule>
  </conditionalFormatting>
  <conditionalFormatting sqref="AM101">
    <cfRule type="expression" dxfId="2651" priority="12797">
      <formula>IF(RIGHT(TEXT(AM101,"0.#"),1)=".",FALSE,TRUE)</formula>
    </cfRule>
    <cfRule type="expression" dxfId="2650" priority="12798">
      <formula>IF(RIGHT(TEXT(AM101,"0.#"),1)=".",TRUE,FALSE)</formula>
    </cfRule>
  </conditionalFormatting>
  <conditionalFormatting sqref="AM102">
    <cfRule type="expression" dxfId="2649" priority="12791">
      <formula>IF(RIGHT(TEXT(AM102,"0.#"),1)=".",FALSE,TRUE)</formula>
    </cfRule>
    <cfRule type="expression" dxfId="2648" priority="12792">
      <formula>IF(RIGHT(TEXT(AM102,"0.#"),1)=".",TRUE,FALSE)</formula>
    </cfRule>
  </conditionalFormatting>
  <conditionalFormatting sqref="AQ102">
    <cfRule type="expression" dxfId="2647" priority="12789">
      <formula>IF(RIGHT(TEXT(AQ102,"0.#"),1)=".",FALSE,TRUE)</formula>
    </cfRule>
    <cfRule type="expression" dxfId="2646" priority="12790">
      <formula>IF(RIGHT(TEXT(AQ102,"0.#"),1)=".",TRUE,FALSE)</formula>
    </cfRule>
  </conditionalFormatting>
  <conditionalFormatting sqref="AE104">
    <cfRule type="expression" dxfId="2645" priority="12787">
      <formula>IF(RIGHT(TEXT(AE104,"0.#"),1)=".",FALSE,TRUE)</formula>
    </cfRule>
    <cfRule type="expression" dxfId="2644" priority="12788">
      <formula>IF(RIGHT(TEXT(AE104,"0.#"),1)=".",TRUE,FALSE)</formula>
    </cfRule>
  </conditionalFormatting>
  <conditionalFormatting sqref="AI104">
    <cfRule type="expression" dxfId="2643" priority="12785">
      <formula>IF(RIGHT(TEXT(AI104,"0.#"),1)=".",FALSE,TRUE)</formula>
    </cfRule>
    <cfRule type="expression" dxfId="2642" priority="12786">
      <formula>IF(RIGHT(TEXT(AI104,"0.#"),1)=".",TRUE,FALSE)</formula>
    </cfRule>
  </conditionalFormatting>
  <conditionalFormatting sqref="AM104">
    <cfRule type="expression" dxfId="2641" priority="12783">
      <formula>IF(RIGHT(TEXT(AM104,"0.#"),1)=".",FALSE,TRUE)</formula>
    </cfRule>
    <cfRule type="expression" dxfId="2640" priority="12784">
      <formula>IF(RIGHT(TEXT(AM104,"0.#"),1)=".",TRUE,FALSE)</formula>
    </cfRule>
  </conditionalFormatting>
  <conditionalFormatting sqref="AE105">
    <cfRule type="expression" dxfId="2639" priority="12781">
      <formula>IF(RIGHT(TEXT(AE105,"0.#"),1)=".",FALSE,TRUE)</formula>
    </cfRule>
    <cfRule type="expression" dxfId="2638" priority="12782">
      <formula>IF(RIGHT(TEXT(AE105,"0.#"),1)=".",TRUE,FALSE)</formula>
    </cfRule>
  </conditionalFormatting>
  <conditionalFormatting sqref="AI105">
    <cfRule type="expression" dxfId="2637" priority="12779">
      <formula>IF(RIGHT(TEXT(AI105,"0.#"),1)=".",FALSE,TRUE)</formula>
    </cfRule>
    <cfRule type="expression" dxfId="2636" priority="12780">
      <formula>IF(RIGHT(TEXT(AI105,"0.#"),1)=".",TRUE,FALSE)</formula>
    </cfRule>
  </conditionalFormatting>
  <conditionalFormatting sqref="AM105">
    <cfRule type="expression" dxfId="2635" priority="12777">
      <formula>IF(RIGHT(TEXT(AM105,"0.#"),1)=".",FALSE,TRUE)</formula>
    </cfRule>
    <cfRule type="expression" dxfId="2634" priority="12778">
      <formula>IF(RIGHT(TEXT(AM105,"0.#"),1)=".",TRUE,FALSE)</formula>
    </cfRule>
  </conditionalFormatting>
  <conditionalFormatting sqref="AE107">
    <cfRule type="expression" dxfId="2633" priority="12773">
      <formula>IF(RIGHT(TEXT(AE107,"0.#"),1)=".",FALSE,TRUE)</formula>
    </cfRule>
    <cfRule type="expression" dxfId="2632" priority="12774">
      <formula>IF(RIGHT(TEXT(AE107,"0.#"),1)=".",TRUE,FALSE)</formula>
    </cfRule>
  </conditionalFormatting>
  <conditionalFormatting sqref="AI107">
    <cfRule type="expression" dxfId="2631" priority="12771">
      <formula>IF(RIGHT(TEXT(AI107,"0.#"),1)=".",FALSE,TRUE)</formula>
    </cfRule>
    <cfRule type="expression" dxfId="2630" priority="12772">
      <formula>IF(RIGHT(TEXT(AI107,"0.#"),1)=".",TRUE,FALSE)</formula>
    </cfRule>
  </conditionalFormatting>
  <conditionalFormatting sqref="AM107">
    <cfRule type="expression" dxfId="2629" priority="12769">
      <formula>IF(RIGHT(TEXT(AM107,"0.#"),1)=".",FALSE,TRUE)</formula>
    </cfRule>
    <cfRule type="expression" dxfId="2628" priority="12770">
      <formula>IF(RIGHT(TEXT(AM107,"0.#"),1)=".",TRUE,FALSE)</formula>
    </cfRule>
  </conditionalFormatting>
  <conditionalFormatting sqref="AE108">
    <cfRule type="expression" dxfId="2627" priority="12767">
      <formula>IF(RIGHT(TEXT(AE108,"0.#"),1)=".",FALSE,TRUE)</formula>
    </cfRule>
    <cfRule type="expression" dxfId="2626" priority="12768">
      <formula>IF(RIGHT(TEXT(AE108,"0.#"),1)=".",TRUE,FALSE)</formula>
    </cfRule>
  </conditionalFormatting>
  <conditionalFormatting sqref="AI108">
    <cfRule type="expression" dxfId="2625" priority="12765">
      <formula>IF(RIGHT(TEXT(AI108,"0.#"),1)=".",FALSE,TRUE)</formula>
    </cfRule>
    <cfRule type="expression" dxfId="2624" priority="12766">
      <formula>IF(RIGHT(TEXT(AI108,"0.#"),1)=".",TRUE,FALSE)</formula>
    </cfRule>
  </conditionalFormatting>
  <conditionalFormatting sqref="AM108">
    <cfRule type="expression" dxfId="2623" priority="12763">
      <formula>IF(RIGHT(TEXT(AM108,"0.#"),1)=".",FALSE,TRUE)</formula>
    </cfRule>
    <cfRule type="expression" dxfId="2622" priority="12764">
      <formula>IF(RIGHT(TEXT(AM108,"0.#"),1)=".",TRUE,FALSE)</formula>
    </cfRule>
  </conditionalFormatting>
  <conditionalFormatting sqref="AE110">
    <cfRule type="expression" dxfId="2621" priority="12759">
      <formula>IF(RIGHT(TEXT(AE110,"0.#"),1)=".",FALSE,TRUE)</formula>
    </cfRule>
    <cfRule type="expression" dxfId="2620" priority="12760">
      <formula>IF(RIGHT(TEXT(AE110,"0.#"),1)=".",TRUE,FALSE)</formula>
    </cfRule>
  </conditionalFormatting>
  <conditionalFormatting sqref="AI110">
    <cfRule type="expression" dxfId="2619" priority="12757">
      <formula>IF(RIGHT(TEXT(AI110,"0.#"),1)=".",FALSE,TRUE)</formula>
    </cfRule>
    <cfRule type="expression" dxfId="2618" priority="12758">
      <formula>IF(RIGHT(TEXT(AI110,"0.#"),1)=".",TRUE,FALSE)</formula>
    </cfRule>
  </conditionalFormatting>
  <conditionalFormatting sqref="AM110">
    <cfRule type="expression" dxfId="2617" priority="12755">
      <formula>IF(RIGHT(TEXT(AM110,"0.#"),1)=".",FALSE,TRUE)</formula>
    </cfRule>
    <cfRule type="expression" dxfId="2616" priority="12756">
      <formula>IF(RIGHT(TEXT(AM110,"0.#"),1)=".",TRUE,FALSE)</formula>
    </cfRule>
  </conditionalFormatting>
  <conditionalFormatting sqref="AE111">
    <cfRule type="expression" dxfId="2615" priority="12753">
      <formula>IF(RIGHT(TEXT(AE111,"0.#"),1)=".",FALSE,TRUE)</formula>
    </cfRule>
    <cfRule type="expression" dxfId="2614" priority="12754">
      <formula>IF(RIGHT(TEXT(AE111,"0.#"),1)=".",TRUE,FALSE)</formula>
    </cfRule>
  </conditionalFormatting>
  <conditionalFormatting sqref="AI111">
    <cfRule type="expression" dxfId="2613" priority="12751">
      <formula>IF(RIGHT(TEXT(AI111,"0.#"),1)=".",FALSE,TRUE)</formula>
    </cfRule>
    <cfRule type="expression" dxfId="2612" priority="12752">
      <formula>IF(RIGHT(TEXT(AI111,"0.#"),1)=".",TRUE,FALSE)</formula>
    </cfRule>
  </conditionalFormatting>
  <conditionalFormatting sqref="AM111">
    <cfRule type="expression" dxfId="2611" priority="12749">
      <formula>IF(RIGHT(TEXT(AM111,"0.#"),1)=".",FALSE,TRUE)</formula>
    </cfRule>
    <cfRule type="expression" dxfId="2610" priority="12750">
      <formula>IF(RIGHT(TEXT(AM111,"0.#"),1)=".",TRUE,FALSE)</formula>
    </cfRule>
  </conditionalFormatting>
  <conditionalFormatting sqref="AE113">
    <cfRule type="expression" dxfId="2609" priority="12745">
      <formula>IF(RIGHT(TEXT(AE113,"0.#"),1)=".",FALSE,TRUE)</formula>
    </cfRule>
    <cfRule type="expression" dxfId="2608" priority="12746">
      <formula>IF(RIGHT(TEXT(AE113,"0.#"),1)=".",TRUE,FALSE)</formula>
    </cfRule>
  </conditionalFormatting>
  <conditionalFormatting sqref="AI113">
    <cfRule type="expression" dxfId="2607" priority="12743">
      <formula>IF(RIGHT(TEXT(AI113,"0.#"),1)=".",FALSE,TRUE)</formula>
    </cfRule>
    <cfRule type="expression" dxfId="2606" priority="12744">
      <formula>IF(RIGHT(TEXT(AI113,"0.#"),1)=".",TRUE,FALSE)</formula>
    </cfRule>
  </conditionalFormatting>
  <conditionalFormatting sqref="AM113">
    <cfRule type="expression" dxfId="2605" priority="12741">
      <formula>IF(RIGHT(TEXT(AM113,"0.#"),1)=".",FALSE,TRUE)</formula>
    </cfRule>
    <cfRule type="expression" dxfId="2604" priority="12742">
      <formula>IF(RIGHT(TEXT(AM113,"0.#"),1)=".",TRUE,FALSE)</formula>
    </cfRule>
  </conditionalFormatting>
  <conditionalFormatting sqref="AE114">
    <cfRule type="expression" dxfId="2603" priority="12739">
      <formula>IF(RIGHT(TEXT(AE114,"0.#"),1)=".",FALSE,TRUE)</formula>
    </cfRule>
    <cfRule type="expression" dxfId="2602" priority="12740">
      <formula>IF(RIGHT(TEXT(AE114,"0.#"),1)=".",TRUE,FALSE)</formula>
    </cfRule>
  </conditionalFormatting>
  <conditionalFormatting sqref="AI114">
    <cfRule type="expression" dxfId="2601" priority="12737">
      <formula>IF(RIGHT(TEXT(AI114,"0.#"),1)=".",FALSE,TRUE)</formula>
    </cfRule>
    <cfRule type="expression" dxfId="2600" priority="12738">
      <formula>IF(RIGHT(TEXT(AI114,"0.#"),1)=".",TRUE,FALSE)</formula>
    </cfRule>
  </conditionalFormatting>
  <conditionalFormatting sqref="AM114">
    <cfRule type="expression" dxfId="2599" priority="12735">
      <formula>IF(RIGHT(TEXT(AM114,"0.#"),1)=".",FALSE,TRUE)</formula>
    </cfRule>
    <cfRule type="expression" dxfId="2598" priority="12736">
      <formula>IF(RIGHT(TEXT(AM114,"0.#"),1)=".",TRUE,FALSE)</formula>
    </cfRule>
  </conditionalFormatting>
  <conditionalFormatting sqref="AE116 AQ116">
    <cfRule type="expression" dxfId="2597" priority="12731">
      <formula>IF(RIGHT(TEXT(AE116,"0.#"),1)=".",FALSE,TRUE)</formula>
    </cfRule>
    <cfRule type="expression" dxfId="2596" priority="12732">
      <formula>IF(RIGHT(TEXT(AE116,"0.#"),1)=".",TRUE,FALSE)</formula>
    </cfRule>
  </conditionalFormatting>
  <conditionalFormatting sqref="AI116">
    <cfRule type="expression" dxfId="2595" priority="12729">
      <formula>IF(RIGHT(TEXT(AI116,"0.#"),1)=".",FALSE,TRUE)</formula>
    </cfRule>
    <cfRule type="expression" dxfId="2594" priority="12730">
      <formula>IF(RIGHT(TEXT(AI116,"0.#"),1)=".",TRUE,FALSE)</formula>
    </cfRule>
  </conditionalFormatting>
  <conditionalFormatting sqref="AM116">
    <cfRule type="expression" dxfId="2593" priority="12727">
      <formula>IF(RIGHT(TEXT(AM116,"0.#"),1)=".",FALSE,TRUE)</formula>
    </cfRule>
    <cfRule type="expression" dxfId="2592" priority="12728">
      <formula>IF(RIGHT(TEXT(AM116,"0.#"),1)=".",TRUE,FALSE)</formula>
    </cfRule>
  </conditionalFormatting>
  <conditionalFormatting sqref="AM117">
    <cfRule type="expression" dxfId="2591" priority="12725">
      <formula>IF(RIGHT(TEXT(AM117,"0.#"),1)=".",FALSE,TRUE)</formula>
    </cfRule>
    <cfRule type="expression" dxfId="2590" priority="12726">
      <formula>IF(RIGHT(TEXT(AM117,"0.#"),1)=".",TRUE,FALSE)</formula>
    </cfRule>
  </conditionalFormatting>
  <conditionalFormatting sqref="AQ117">
    <cfRule type="expression" dxfId="2589" priority="12719">
      <formula>IF(RIGHT(TEXT(AQ117,"0.#"),1)=".",FALSE,TRUE)</formula>
    </cfRule>
    <cfRule type="expression" dxfId="2588" priority="12720">
      <formula>IF(RIGHT(TEXT(AQ117,"0.#"),1)=".",TRUE,FALSE)</formula>
    </cfRule>
  </conditionalFormatting>
  <conditionalFormatting sqref="AE119 AQ119">
    <cfRule type="expression" dxfId="2587" priority="12717">
      <formula>IF(RIGHT(TEXT(AE119,"0.#"),1)=".",FALSE,TRUE)</formula>
    </cfRule>
    <cfRule type="expression" dxfId="2586" priority="12718">
      <formula>IF(RIGHT(TEXT(AE119,"0.#"),1)=".",TRUE,FALSE)</formula>
    </cfRule>
  </conditionalFormatting>
  <conditionalFormatting sqref="AI119">
    <cfRule type="expression" dxfId="2585" priority="12715">
      <formula>IF(RIGHT(TEXT(AI119,"0.#"),1)=".",FALSE,TRUE)</formula>
    </cfRule>
    <cfRule type="expression" dxfId="2584" priority="12716">
      <formula>IF(RIGHT(TEXT(AI119,"0.#"),1)=".",TRUE,FALSE)</formula>
    </cfRule>
  </conditionalFormatting>
  <conditionalFormatting sqref="AM119">
    <cfRule type="expression" dxfId="2583" priority="12713">
      <formula>IF(RIGHT(TEXT(AM119,"0.#"),1)=".",FALSE,TRUE)</formula>
    </cfRule>
    <cfRule type="expression" dxfId="2582" priority="12714">
      <formula>IF(RIGHT(TEXT(AM119,"0.#"),1)=".",TRUE,FALSE)</formula>
    </cfRule>
  </conditionalFormatting>
  <conditionalFormatting sqref="AQ120">
    <cfRule type="expression" dxfId="2581" priority="12705">
      <formula>IF(RIGHT(TEXT(AQ120,"0.#"),1)=".",FALSE,TRUE)</formula>
    </cfRule>
    <cfRule type="expression" dxfId="2580" priority="12706">
      <formula>IF(RIGHT(TEXT(AQ120,"0.#"),1)=".",TRUE,FALSE)</formula>
    </cfRule>
  </conditionalFormatting>
  <conditionalFormatting sqref="AE122 AQ122">
    <cfRule type="expression" dxfId="2579" priority="12703">
      <formula>IF(RIGHT(TEXT(AE122,"0.#"),1)=".",FALSE,TRUE)</formula>
    </cfRule>
    <cfRule type="expression" dxfId="2578" priority="12704">
      <formula>IF(RIGHT(TEXT(AE122,"0.#"),1)=".",TRUE,FALSE)</formula>
    </cfRule>
  </conditionalFormatting>
  <conditionalFormatting sqref="AI122">
    <cfRule type="expression" dxfId="2577" priority="12701">
      <formula>IF(RIGHT(TEXT(AI122,"0.#"),1)=".",FALSE,TRUE)</formula>
    </cfRule>
    <cfRule type="expression" dxfId="2576" priority="12702">
      <formula>IF(RIGHT(TEXT(AI122,"0.#"),1)=".",TRUE,FALSE)</formula>
    </cfRule>
  </conditionalFormatting>
  <conditionalFormatting sqref="AM122">
    <cfRule type="expression" dxfId="2575" priority="12699">
      <formula>IF(RIGHT(TEXT(AM122,"0.#"),1)=".",FALSE,TRUE)</formula>
    </cfRule>
    <cfRule type="expression" dxfId="2574" priority="12700">
      <formula>IF(RIGHT(TEXT(AM122,"0.#"),1)=".",TRUE,FALSE)</formula>
    </cfRule>
  </conditionalFormatting>
  <conditionalFormatting sqref="AQ123">
    <cfRule type="expression" dxfId="2573" priority="12691">
      <formula>IF(RIGHT(TEXT(AQ123,"0.#"),1)=".",FALSE,TRUE)</formula>
    </cfRule>
    <cfRule type="expression" dxfId="2572" priority="12692">
      <formula>IF(RIGHT(TEXT(AQ123,"0.#"),1)=".",TRUE,FALSE)</formula>
    </cfRule>
  </conditionalFormatting>
  <conditionalFormatting sqref="AE125 AQ125">
    <cfRule type="expression" dxfId="2571" priority="12689">
      <formula>IF(RIGHT(TEXT(AE125,"0.#"),1)=".",FALSE,TRUE)</formula>
    </cfRule>
    <cfRule type="expression" dxfId="2570" priority="12690">
      <formula>IF(RIGHT(TEXT(AE125,"0.#"),1)=".",TRUE,FALSE)</formula>
    </cfRule>
  </conditionalFormatting>
  <conditionalFormatting sqref="AI125">
    <cfRule type="expression" dxfId="2569" priority="12687">
      <formula>IF(RIGHT(TEXT(AI125,"0.#"),1)=".",FALSE,TRUE)</formula>
    </cfRule>
    <cfRule type="expression" dxfId="2568" priority="12688">
      <formula>IF(RIGHT(TEXT(AI125,"0.#"),1)=".",TRUE,FALSE)</formula>
    </cfRule>
  </conditionalFormatting>
  <conditionalFormatting sqref="AM125">
    <cfRule type="expression" dxfId="2567" priority="12685">
      <formula>IF(RIGHT(TEXT(AM125,"0.#"),1)=".",FALSE,TRUE)</formula>
    </cfRule>
    <cfRule type="expression" dxfId="2566" priority="12686">
      <formula>IF(RIGHT(TEXT(AM125,"0.#"),1)=".",TRUE,FALSE)</formula>
    </cfRule>
  </conditionalFormatting>
  <conditionalFormatting sqref="AQ126">
    <cfRule type="expression" dxfId="2565" priority="12677">
      <formula>IF(RIGHT(TEXT(AQ126,"0.#"),1)=".",FALSE,TRUE)</formula>
    </cfRule>
    <cfRule type="expression" dxfId="2564" priority="12678">
      <formula>IF(RIGHT(TEXT(AQ126,"0.#"),1)=".",TRUE,FALSE)</formula>
    </cfRule>
  </conditionalFormatting>
  <conditionalFormatting sqref="AE128 AQ128">
    <cfRule type="expression" dxfId="2563" priority="12675">
      <formula>IF(RIGHT(TEXT(AE128,"0.#"),1)=".",FALSE,TRUE)</formula>
    </cfRule>
    <cfRule type="expression" dxfId="2562" priority="12676">
      <formula>IF(RIGHT(TEXT(AE128,"0.#"),1)=".",TRUE,FALSE)</formula>
    </cfRule>
  </conditionalFormatting>
  <conditionalFormatting sqref="AI128">
    <cfRule type="expression" dxfId="2561" priority="12673">
      <formula>IF(RIGHT(TEXT(AI128,"0.#"),1)=".",FALSE,TRUE)</formula>
    </cfRule>
    <cfRule type="expression" dxfId="2560" priority="12674">
      <formula>IF(RIGHT(TEXT(AI128,"0.#"),1)=".",TRUE,FALSE)</formula>
    </cfRule>
  </conditionalFormatting>
  <conditionalFormatting sqref="AM128">
    <cfRule type="expression" dxfId="2559" priority="12671">
      <formula>IF(RIGHT(TEXT(AM128,"0.#"),1)=".",FALSE,TRUE)</formula>
    </cfRule>
    <cfRule type="expression" dxfId="2558" priority="12672">
      <formula>IF(RIGHT(TEXT(AM128,"0.#"),1)=".",TRUE,FALSE)</formula>
    </cfRule>
  </conditionalFormatting>
  <conditionalFormatting sqref="AQ129">
    <cfRule type="expression" dxfId="2557" priority="12663">
      <formula>IF(RIGHT(TEXT(AQ129,"0.#"),1)=".",FALSE,TRUE)</formula>
    </cfRule>
    <cfRule type="expression" dxfId="2556" priority="12664">
      <formula>IF(RIGHT(TEXT(AQ129,"0.#"),1)=".",TRUE,FALSE)</formula>
    </cfRule>
  </conditionalFormatting>
  <conditionalFormatting sqref="AE75">
    <cfRule type="expression" dxfId="2555" priority="12661">
      <formula>IF(RIGHT(TEXT(AE75,"0.#"),1)=".",FALSE,TRUE)</formula>
    </cfRule>
    <cfRule type="expression" dxfId="2554" priority="12662">
      <formula>IF(RIGHT(TEXT(AE75,"0.#"),1)=".",TRUE,FALSE)</formula>
    </cfRule>
  </conditionalFormatting>
  <conditionalFormatting sqref="AE76">
    <cfRule type="expression" dxfId="2553" priority="12659">
      <formula>IF(RIGHT(TEXT(AE76,"0.#"),1)=".",FALSE,TRUE)</formula>
    </cfRule>
    <cfRule type="expression" dxfId="2552" priority="12660">
      <formula>IF(RIGHT(TEXT(AE76,"0.#"),1)=".",TRUE,FALSE)</formula>
    </cfRule>
  </conditionalFormatting>
  <conditionalFormatting sqref="AE77">
    <cfRule type="expression" dxfId="2551" priority="12657">
      <formula>IF(RIGHT(TEXT(AE77,"0.#"),1)=".",FALSE,TRUE)</formula>
    </cfRule>
    <cfRule type="expression" dxfId="2550" priority="12658">
      <formula>IF(RIGHT(TEXT(AE77,"0.#"),1)=".",TRUE,FALSE)</formula>
    </cfRule>
  </conditionalFormatting>
  <conditionalFormatting sqref="AI77">
    <cfRule type="expression" dxfId="2549" priority="12655">
      <formula>IF(RIGHT(TEXT(AI77,"0.#"),1)=".",FALSE,TRUE)</formula>
    </cfRule>
    <cfRule type="expression" dxfId="2548" priority="12656">
      <formula>IF(RIGHT(TEXT(AI77,"0.#"),1)=".",TRUE,FALSE)</formula>
    </cfRule>
  </conditionalFormatting>
  <conditionalFormatting sqref="AI76">
    <cfRule type="expression" dxfId="2547" priority="12653">
      <formula>IF(RIGHT(TEXT(AI76,"0.#"),1)=".",FALSE,TRUE)</formula>
    </cfRule>
    <cfRule type="expression" dxfId="2546" priority="12654">
      <formula>IF(RIGHT(TEXT(AI76,"0.#"),1)=".",TRUE,FALSE)</formula>
    </cfRule>
  </conditionalFormatting>
  <conditionalFormatting sqref="AI75">
    <cfRule type="expression" dxfId="2545" priority="12651">
      <formula>IF(RIGHT(TEXT(AI75,"0.#"),1)=".",FALSE,TRUE)</formula>
    </cfRule>
    <cfRule type="expression" dxfId="2544" priority="12652">
      <formula>IF(RIGHT(TEXT(AI75,"0.#"),1)=".",TRUE,FALSE)</formula>
    </cfRule>
  </conditionalFormatting>
  <conditionalFormatting sqref="AM75">
    <cfRule type="expression" dxfId="2543" priority="12649">
      <formula>IF(RIGHT(TEXT(AM75,"0.#"),1)=".",FALSE,TRUE)</formula>
    </cfRule>
    <cfRule type="expression" dxfId="2542" priority="12650">
      <formula>IF(RIGHT(TEXT(AM75,"0.#"),1)=".",TRUE,FALSE)</formula>
    </cfRule>
  </conditionalFormatting>
  <conditionalFormatting sqref="AM76">
    <cfRule type="expression" dxfId="2541" priority="12647">
      <formula>IF(RIGHT(TEXT(AM76,"0.#"),1)=".",FALSE,TRUE)</formula>
    </cfRule>
    <cfRule type="expression" dxfId="2540" priority="12648">
      <formula>IF(RIGHT(TEXT(AM76,"0.#"),1)=".",TRUE,FALSE)</formula>
    </cfRule>
  </conditionalFormatting>
  <conditionalFormatting sqref="AM77">
    <cfRule type="expression" dxfId="2539" priority="12645">
      <formula>IF(RIGHT(TEXT(AM77,"0.#"),1)=".",FALSE,TRUE)</formula>
    </cfRule>
    <cfRule type="expression" dxfId="2538" priority="12646">
      <formula>IF(RIGHT(TEXT(AM77,"0.#"),1)=".",TRUE,FALSE)</formula>
    </cfRule>
  </conditionalFormatting>
  <conditionalFormatting sqref="AE134:AE135 AI134:AI135 AM134:AM135 AQ134:AQ135 AU134:AU135">
    <cfRule type="expression" dxfId="2537" priority="12631">
      <formula>IF(RIGHT(TEXT(AE134,"0.#"),1)=".",FALSE,TRUE)</formula>
    </cfRule>
    <cfRule type="expression" dxfId="2536" priority="12632">
      <formula>IF(RIGHT(TEXT(AE134,"0.#"),1)=".",TRUE,FALSE)</formula>
    </cfRule>
  </conditionalFormatting>
  <conditionalFormatting sqref="AE433">
    <cfRule type="expression" dxfId="2535" priority="12601">
      <formula>IF(RIGHT(TEXT(AE433,"0.#"),1)=".",FALSE,TRUE)</formula>
    </cfRule>
    <cfRule type="expression" dxfId="2534" priority="12602">
      <formula>IF(RIGHT(TEXT(AE433,"0.#"),1)=".",TRUE,FALSE)</formula>
    </cfRule>
  </conditionalFormatting>
  <conditionalFormatting sqref="AM435">
    <cfRule type="expression" dxfId="2533" priority="12585">
      <formula>IF(RIGHT(TEXT(AM435,"0.#"),1)=".",FALSE,TRUE)</formula>
    </cfRule>
    <cfRule type="expression" dxfId="2532" priority="12586">
      <formula>IF(RIGHT(TEXT(AM435,"0.#"),1)=".",TRUE,FALSE)</formula>
    </cfRule>
  </conditionalFormatting>
  <conditionalFormatting sqref="AE434">
    <cfRule type="expression" dxfId="2531" priority="12599">
      <formula>IF(RIGHT(TEXT(AE434,"0.#"),1)=".",FALSE,TRUE)</formula>
    </cfRule>
    <cfRule type="expression" dxfId="2530" priority="12600">
      <formula>IF(RIGHT(TEXT(AE434,"0.#"),1)=".",TRUE,FALSE)</formula>
    </cfRule>
  </conditionalFormatting>
  <conditionalFormatting sqref="AE435">
    <cfRule type="expression" dxfId="2529" priority="12597">
      <formula>IF(RIGHT(TEXT(AE435,"0.#"),1)=".",FALSE,TRUE)</formula>
    </cfRule>
    <cfRule type="expression" dxfId="2528" priority="12598">
      <formula>IF(RIGHT(TEXT(AE435,"0.#"),1)=".",TRUE,FALSE)</formula>
    </cfRule>
  </conditionalFormatting>
  <conditionalFormatting sqref="AM433">
    <cfRule type="expression" dxfId="2527" priority="12589">
      <formula>IF(RIGHT(TEXT(AM433,"0.#"),1)=".",FALSE,TRUE)</formula>
    </cfRule>
    <cfRule type="expression" dxfId="2526" priority="12590">
      <formula>IF(RIGHT(TEXT(AM433,"0.#"),1)=".",TRUE,FALSE)</formula>
    </cfRule>
  </conditionalFormatting>
  <conditionalFormatting sqref="AM434">
    <cfRule type="expression" dxfId="2525" priority="12587">
      <formula>IF(RIGHT(TEXT(AM434,"0.#"),1)=".",FALSE,TRUE)</formula>
    </cfRule>
    <cfRule type="expression" dxfId="2524" priority="12588">
      <formula>IF(RIGHT(TEXT(AM434,"0.#"),1)=".",TRUE,FALSE)</formula>
    </cfRule>
  </conditionalFormatting>
  <conditionalFormatting sqref="AU433">
    <cfRule type="expression" dxfId="2523" priority="12577">
      <formula>IF(RIGHT(TEXT(AU433,"0.#"),1)=".",FALSE,TRUE)</formula>
    </cfRule>
    <cfRule type="expression" dxfId="2522" priority="12578">
      <formula>IF(RIGHT(TEXT(AU433,"0.#"),1)=".",TRUE,FALSE)</formula>
    </cfRule>
  </conditionalFormatting>
  <conditionalFormatting sqref="AU434">
    <cfRule type="expression" dxfId="2521" priority="12575">
      <formula>IF(RIGHT(TEXT(AU434,"0.#"),1)=".",FALSE,TRUE)</formula>
    </cfRule>
    <cfRule type="expression" dxfId="2520" priority="12576">
      <formula>IF(RIGHT(TEXT(AU434,"0.#"),1)=".",TRUE,FALSE)</formula>
    </cfRule>
  </conditionalFormatting>
  <conditionalFormatting sqref="AU435">
    <cfRule type="expression" dxfId="2519" priority="12573">
      <formula>IF(RIGHT(TEXT(AU435,"0.#"),1)=".",FALSE,TRUE)</formula>
    </cfRule>
    <cfRule type="expression" dxfId="2518" priority="12574">
      <formula>IF(RIGHT(TEXT(AU435,"0.#"),1)=".",TRUE,FALSE)</formula>
    </cfRule>
  </conditionalFormatting>
  <conditionalFormatting sqref="AI435">
    <cfRule type="expression" dxfId="2517" priority="12507">
      <formula>IF(RIGHT(TEXT(AI435,"0.#"),1)=".",FALSE,TRUE)</formula>
    </cfRule>
    <cfRule type="expression" dxfId="2516" priority="12508">
      <formula>IF(RIGHT(TEXT(AI435,"0.#"),1)=".",TRUE,FALSE)</formula>
    </cfRule>
  </conditionalFormatting>
  <conditionalFormatting sqref="AI433">
    <cfRule type="expression" dxfId="2515" priority="12511">
      <formula>IF(RIGHT(TEXT(AI433,"0.#"),1)=".",FALSE,TRUE)</formula>
    </cfRule>
    <cfRule type="expression" dxfId="2514" priority="12512">
      <formula>IF(RIGHT(TEXT(AI433,"0.#"),1)=".",TRUE,FALSE)</formula>
    </cfRule>
  </conditionalFormatting>
  <conditionalFormatting sqref="AI434">
    <cfRule type="expression" dxfId="2513" priority="12509">
      <formula>IF(RIGHT(TEXT(AI434,"0.#"),1)=".",FALSE,TRUE)</formula>
    </cfRule>
    <cfRule type="expression" dxfId="2512" priority="12510">
      <formula>IF(RIGHT(TEXT(AI434,"0.#"),1)=".",TRUE,FALSE)</formula>
    </cfRule>
  </conditionalFormatting>
  <conditionalFormatting sqref="AQ434">
    <cfRule type="expression" dxfId="2511" priority="12493">
      <formula>IF(RIGHT(TEXT(AQ434,"0.#"),1)=".",FALSE,TRUE)</formula>
    </cfRule>
    <cfRule type="expression" dxfId="2510" priority="12494">
      <formula>IF(RIGHT(TEXT(AQ434,"0.#"),1)=".",TRUE,FALSE)</formula>
    </cfRule>
  </conditionalFormatting>
  <conditionalFormatting sqref="AQ435">
    <cfRule type="expression" dxfId="2509" priority="12479">
      <formula>IF(RIGHT(TEXT(AQ435,"0.#"),1)=".",FALSE,TRUE)</formula>
    </cfRule>
    <cfRule type="expression" dxfId="2508" priority="12480">
      <formula>IF(RIGHT(TEXT(AQ435,"0.#"),1)=".",TRUE,FALSE)</formula>
    </cfRule>
  </conditionalFormatting>
  <conditionalFormatting sqref="AQ433">
    <cfRule type="expression" dxfId="2507" priority="12477">
      <formula>IF(RIGHT(TEXT(AQ433,"0.#"),1)=".",FALSE,TRUE)</formula>
    </cfRule>
    <cfRule type="expression" dxfId="2506" priority="12478">
      <formula>IF(RIGHT(TEXT(AQ433,"0.#"),1)=".",TRUE,FALSE)</formula>
    </cfRule>
  </conditionalFormatting>
  <conditionalFormatting sqref="AL839:AO866">
    <cfRule type="expression" dxfId="2505" priority="6201">
      <formula>IF(AND(AL839&gt;=0, RIGHT(TEXT(AL839,"0.#"),1)&lt;&gt;"."),TRUE,FALSE)</formula>
    </cfRule>
    <cfRule type="expression" dxfId="2504" priority="6202">
      <formula>IF(AND(AL839&gt;=0, RIGHT(TEXT(AL839,"0.#"),1)="."),TRUE,FALSE)</formula>
    </cfRule>
    <cfRule type="expression" dxfId="2503" priority="6203">
      <formula>IF(AND(AL839&lt;0, RIGHT(TEXT(AL839,"0.#"),1)&lt;&gt;"."),TRUE,FALSE)</formula>
    </cfRule>
    <cfRule type="expression" dxfId="2502" priority="6204">
      <formula>IF(AND(AL839&lt;0, RIGHT(TEXT(AL839,"0.#"),1)="."),TRUE,FALSE)</formula>
    </cfRule>
  </conditionalFormatting>
  <conditionalFormatting sqref="AQ53:AQ55">
    <cfRule type="expression" dxfId="2501" priority="4223">
      <formula>IF(RIGHT(TEXT(AQ53,"0.#"),1)=".",FALSE,TRUE)</formula>
    </cfRule>
    <cfRule type="expression" dxfId="2500" priority="4224">
      <formula>IF(RIGHT(TEXT(AQ53,"0.#"),1)=".",TRUE,FALSE)</formula>
    </cfRule>
  </conditionalFormatting>
  <conditionalFormatting sqref="AU53:AU55">
    <cfRule type="expression" dxfId="2499" priority="4221">
      <formula>IF(RIGHT(TEXT(AU53,"0.#"),1)=".",FALSE,TRUE)</formula>
    </cfRule>
    <cfRule type="expression" dxfId="2498" priority="4222">
      <formula>IF(RIGHT(TEXT(AU53,"0.#"),1)=".",TRUE,FALSE)</formula>
    </cfRule>
  </conditionalFormatting>
  <conditionalFormatting sqref="AQ60:AQ62">
    <cfRule type="expression" dxfId="2497" priority="4219">
      <formula>IF(RIGHT(TEXT(AQ60,"0.#"),1)=".",FALSE,TRUE)</formula>
    </cfRule>
    <cfRule type="expression" dxfId="2496" priority="4220">
      <formula>IF(RIGHT(TEXT(AQ60,"0.#"),1)=".",TRUE,FALSE)</formula>
    </cfRule>
  </conditionalFormatting>
  <conditionalFormatting sqref="AU60:AU62">
    <cfRule type="expression" dxfId="2495" priority="4217">
      <formula>IF(RIGHT(TEXT(AU60,"0.#"),1)=".",FALSE,TRUE)</formula>
    </cfRule>
    <cfRule type="expression" dxfId="2494" priority="4218">
      <formula>IF(RIGHT(TEXT(AU60,"0.#"),1)=".",TRUE,FALSE)</formula>
    </cfRule>
  </conditionalFormatting>
  <conditionalFormatting sqref="AQ75:AQ77">
    <cfRule type="expression" dxfId="2493" priority="4215">
      <formula>IF(RIGHT(TEXT(AQ75,"0.#"),1)=".",FALSE,TRUE)</formula>
    </cfRule>
    <cfRule type="expression" dxfId="2492" priority="4216">
      <formula>IF(RIGHT(TEXT(AQ75,"0.#"),1)=".",TRUE,FALSE)</formula>
    </cfRule>
  </conditionalFormatting>
  <conditionalFormatting sqref="AU75:AU77">
    <cfRule type="expression" dxfId="2491" priority="4213">
      <formula>IF(RIGHT(TEXT(AU75,"0.#"),1)=".",FALSE,TRUE)</formula>
    </cfRule>
    <cfRule type="expression" dxfId="2490" priority="4214">
      <formula>IF(RIGHT(TEXT(AU75,"0.#"),1)=".",TRUE,FALSE)</formula>
    </cfRule>
  </conditionalFormatting>
  <conditionalFormatting sqref="AQ87:AQ89">
    <cfRule type="expression" dxfId="2489" priority="4211">
      <formula>IF(RIGHT(TEXT(AQ87,"0.#"),1)=".",FALSE,TRUE)</formula>
    </cfRule>
    <cfRule type="expression" dxfId="2488" priority="4212">
      <formula>IF(RIGHT(TEXT(AQ87,"0.#"),1)=".",TRUE,FALSE)</formula>
    </cfRule>
  </conditionalFormatting>
  <conditionalFormatting sqref="AU87:AU89">
    <cfRule type="expression" dxfId="2487" priority="4209">
      <formula>IF(RIGHT(TEXT(AU87,"0.#"),1)=".",FALSE,TRUE)</formula>
    </cfRule>
    <cfRule type="expression" dxfId="2486" priority="4210">
      <formula>IF(RIGHT(TEXT(AU87,"0.#"),1)=".",TRUE,FALSE)</formula>
    </cfRule>
  </conditionalFormatting>
  <conditionalFormatting sqref="AQ92:AQ94">
    <cfRule type="expression" dxfId="2485" priority="4207">
      <formula>IF(RIGHT(TEXT(AQ92,"0.#"),1)=".",FALSE,TRUE)</formula>
    </cfRule>
    <cfRule type="expression" dxfId="2484" priority="4208">
      <formula>IF(RIGHT(TEXT(AQ92,"0.#"),1)=".",TRUE,FALSE)</formula>
    </cfRule>
  </conditionalFormatting>
  <conditionalFormatting sqref="AU92:AU94">
    <cfRule type="expression" dxfId="2483" priority="4205">
      <formula>IF(RIGHT(TEXT(AU92,"0.#"),1)=".",FALSE,TRUE)</formula>
    </cfRule>
    <cfRule type="expression" dxfId="2482" priority="4206">
      <formula>IF(RIGHT(TEXT(AU92,"0.#"),1)=".",TRUE,FALSE)</formula>
    </cfRule>
  </conditionalFormatting>
  <conditionalFormatting sqref="AQ97:AQ99">
    <cfRule type="expression" dxfId="2481" priority="4203">
      <formula>IF(RIGHT(TEXT(AQ97,"0.#"),1)=".",FALSE,TRUE)</formula>
    </cfRule>
    <cfRule type="expression" dxfId="2480" priority="4204">
      <formula>IF(RIGHT(TEXT(AQ97,"0.#"),1)=".",TRUE,FALSE)</formula>
    </cfRule>
  </conditionalFormatting>
  <conditionalFormatting sqref="AU97:AU99">
    <cfRule type="expression" dxfId="2479" priority="4201">
      <formula>IF(RIGHT(TEXT(AU97,"0.#"),1)=".",FALSE,TRUE)</formula>
    </cfRule>
    <cfRule type="expression" dxfId="2478" priority="4202">
      <formula>IF(RIGHT(TEXT(AU97,"0.#"),1)=".",TRUE,FALSE)</formula>
    </cfRule>
  </conditionalFormatting>
  <conditionalFormatting sqref="AE458">
    <cfRule type="expression" dxfId="2477" priority="3895">
      <formula>IF(RIGHT(TEXT(AE458,"0.#"),1)=".",FALSE,TRUE)</formula>
    </cfRule>
    <cfRule type="expression" dxfId="2476" priority="3896">
      <formula>IF(RIGHT(TEXT(AE458,"0.#"),1)=".",TRUE,FALSE)</formula>
    </cfRule>
  </conditionalFormatting>
  <conditionalFormatting sqref="AM460">
    <cfRule type="expression" dxfId="2475" priority="3885">
      <formula>IF(RIGHT(TEXT(AM460,"0.#"),1)=".",FALSE,TRUE)</formula>
    </cfRule>
    <cfRule type="expression" dxfId="2474" priority="3886">
      <formula>IF(RIGHT(TEXT(AM460,"0.#"),1)=".",TRUE,FALSE)</formula>
    </cfRule>
  </conditionalFormatting>
  <conditionalFormatting sqref="AE459">
    <cfRule type="expression" dxfId="2473" priority="3893">
      <formula>IF(RIGHT(TEXT(AE459,"0.#"),1)=".",FALSE,TRUE)</formula>
    </cfRule>
    <cfRule type="expression" dxfId="2472" priority="3894">
      <formula>IF(RIGHT(TEXT(AE459,"0.#"),1)=".",TRUE,FALSE)</formula>
    </cfRule>
  </conditionalFormatting>
  <conditionalFormatting sqref="AE460">
    <cfRule type="expression" dxfId="2471" priority="3891">
      <formula>IF(RIGHT(TEXT(AE460,"0.#"),1)=".",FALSE,TRUE)</formula>
    </cfRule>
    <cfRule type="expression" dxfId="2470" priority="3892">
      <formula>IF(RIGHT(TEXT(AE460,"0.#"),1)=".",TRUE,FALSE)</formula>
    </cfRule>
  </conditionalFormatting>
  <conditionalFormatting sqref="AM458">
    <cfRule type="expression" dxfId="2469" priority="3889">
      <formula>IF(RIGHT(TEXT(AM458,"0.#"),1)=".",FALSE,TRUE)</formula>
    </cfRule>
    <cfRule type="expression" dxfId="2468" priority="3890">
      <formula>IF(RIGHT(TEXT(AM458,"0.#"),1)=".",TRUE,FALSE)</formula>
    </cfRule>
  </conditionalFormatting>
  <conditionalFormatting sqref="AM459">
    <cfRule type="expression" dxfId="2467" priority="3887">
      <formula>IF(RIGHT(TEXT(AM459,"0.#"),1)=".",FALSE,TRUE)</formula>
    </cfRule>
    <cfRule type="expression" dxfId="2466" priority="3888">
      <formula>IF(RIGHT(TEXT(AM459,"0.#"),1)=".",TRUE,FALSE)</formula>
    </cfRule>
  </conditionalFormatting>
  <conditionalFormatting sqref="AU458">
    <cfRule type="expression" dxfId="2465" priority="3883">
      <formula>IF(RIGHT(TEXT(AU458,"0.#"),1)=".",FALSE,TRUE)</formula>
    </cfRule>
    <cfRule type="expression" dxfId="2464" priority="3884">
      <formula>IF(RIGHT(TEXT(AU458,"0.#"),1)=".",TRUE,FALSE)</formula>
    </cfRule>
  </conditionalFormatting>
  <conditionalFormatting sqref="AU459">
    <cfRule type="expression" dxfId="2463" priority="3881">
      <formula>IF(RIGHT(TEXT(AU459,"0.#"),1)=".",FALSE,TRUE)</formula>
    </cfRule>
    <cfRule type="expression" dxfId="2462" priority="3882">
      <formula>IF(RIGHT(TEXT(AU459,"0.#"),1)=".",TRUE,FALSE)</formula>
    </cfRule>
  </conditionalFormatting>
  <conditionalFormatting sqref="AU460">
    <cfRule type="expression" dxfId="2461" priority="3879">
      <formula>IF(RIGHT(TEXT(AU460,"0.#"),1)=".",FALSE,TRUE)</formula>
    </cfRule>
    <cfRule type="expression" dxfId="2460" priority="3880">
      <formula>IF(RIGHT(TEXT(AU460,"0.#"),1)=".",TRUE,FALSE)</formula>
    </cfRule>
  </conditionalFormatting>
  <conditionalFormatting sqref="AI460">
    <cfRule type="expression" dxfId="2459" priority="3873">
      <formula>IF(RIGHT(TEXT(AI460,"0.#"),1)=".",FALSE,TRUE)</formula>
    </cfRule>
    <cfRule type="expression" dxfId="2458" priority="3874">
      <formula>IF(RIGHT(TEXT(AI460,"0.#"),1)=".",TRUE,FALSE)</formula>
    </cfRule>
  </conditionalFormatting>
  <conditionalFormatting sqref="AI458">
    <cfRule type="expression" dxfId="2457" priority="3877">
      <formula>IF(RIGHT(TEXT(AI458,"0.#"),1)=".",FALSE,TRUE)</formula>
    </cfRule>
    <cfRule type="expression" dxfId="2456" priority="3878">
      <formula>IF(RIGHT(TEXT(AI458,"0.#"),1)=".",TRUE,FALSE)</formula>
    </cfRule>
  </conditionalFormatting>
  <conditionalFormatting sqref="AI459">
    <cfRule type="expression" dxfId="2455" priority="3875">
      <formula>IF(RIGHT(TEXT(AI459,"0.#"),1)=".",FALSE,TRUE)</formula>
    </cfRule>
    <cfRule type="expression" dxfId="2454" priority="3876">
      <formula>IF(RIGHT(TEXT(AI459,"0.#"),1)=".",TRUE,FALSE)</formula>
    </cfRule>
  </conditionalFormatting>
  <conditionalFormatting sqref="AQ459">
    <cfRule type="expression" dxfId="2453" priority="3871">
      <formula>IF(RIGHT(TEXT(AQ459,"0.#"),1)=".",FALSE,TRUE)</formula>
    </cfRule>
    <cfRule type="expression" dxfId="2452" priority="3872">
      <formula>IF(RIGHT(TEXT(AQ459,"0.#"),1)=".",TRUE,FALSE)</formula>
    </cfRule>
  </conditionalFormatting>
  <conditionalFormatting sqref="AQ460">
    <cfRule type="expression" dxfId="2451" priority="3869">
      <formula>IF(RIGHT(TEXT(AQ460,"0.#"),1)=".",FALSE,TRUE)</formula>
    </cfRule>
    <cfRule type="expression" dxfId="2450" priority="3870">
      <formula>IF(RIGHT(TEXT(AQ460,"0.#"),1)=".",TRUE,FALSE)</formula>
    </cfRule>
  </conditionalFormatting>
  <conditionalFormatting sqref="AQ458">
    <cfRule type="expression" dxfId="2449" priority="3867">
      <formula>IF(RIGHT(TEXT(AQ458,"0.#"),1)=".",FALSE,TRUE)</formula>
    </cfRule>
    <cfRule type="expression" dxfId="2448" priority="3868">
      <formula>IF(RIGHT(TEXT(AQ458,"0.#"),1)=".",TRUE,FALSE)</formula>
    </cfRule>
  </conditionalFormatting>
  <conditionalFormatting sqref="AE120 AM120">
    <cfRule type="expression" dxfId="2447" priority="2545">
      <formula>IF(RIGHT(TEXT(AE120,"0.#"),1)=".",FALSE,TRUE)</formula>
    </cfRule>
    <cfRule type="expression" dxfId="2446" priority="2546">
      <formula>IF(RIGHT(TEXT(AE120,"0.#"),1)=".",TRUE,FALSE)</formula>
    </cfRule>
  </conditionalFormatting>
  <conditionalFormatting sqref="AI126">
    <cfRule type="expression" dxfId="2445" priority="2535">
      <formula>IF(RIGHT(TEXT(AI126,"0.#"),1)=".",FALSE,TRUE)</formula>
    </cfRule>
    <cfRule type="expression" dxfId="2444" priority="2536">
      <formula>IF(RIGHT(TEXT(AI126,"0.#"),1)=".",TRUE,FALSE)</formula>
    </cfRule>
  </conditionalFormatting>
  <conditionalFormatting sqref="AI120">
    <cfRule type="expression" dxfId="2443" priority="2543">
      <formula>IF(RIGHT(TEXT(AI120,"0.#"),1)=".",FALSE,TRUE)</formula>
    </cfRule>
    <cfRule type="expression" dxfId="2442" priority="2544">
      <formula>IF(RIGHT(TEXT(AI120,"0.#"),1)=".",TRUE,FALSE)</formula>
    </cfRule>
  </conditionalFormatting>
  <conditionalFormatting sqref="AE123 AM123">
    <cfRule type="expression" dxfId="2441" priority="2541">
      <formula>IF(RIGHT(TEXT(AE123,"0.#"),1)=".",FALSE,TRUE)</formula>
    </cfRule>
    <cfRule type="expression" dxfId="2440" priority="2542">
      <formula>IF(RIGHT(TEXT(AE123,"0.#"),1)=".",TRUE,FALSE)</formula>
    </cfRule>
  </conditionalFormatting>
  <conditionalFormatting sqref="AI123">
    <cfRule type="expression" dxfId="2439" priority="2539">
      <formula>IF(RIGHT(TEXT(AI123,"0.#"),1)=".",FALSE,TRUE)</formula>
    </cfRule>
    <cfRule type="expression" dxfId="2438" priority="2540">
      <formula>IF(RIGHT(TEXT(AI123,"0.#"),1)=".",TRUE,FALSE)</formula>
    </cfRule>
  </conditionalFormatting>
  <conditionalFormatting sqref="AE126 AM126">
    <cfRule type="expression" dxfId="2437" priority="2537">
      <formula>IF(RIGHT(TEXT(AE126,"0.#"),1)=".",FALSE,TRUE)</formula>
    </cfRule>
    <cfRule type="expression" dxfId="2436" priority="2538">
      <formula>IF(RIGHT(TEXT(AE126,"0.#"),1)=".",TRUE,FALSE)</formula>
    </cfRule>
  </conditionalFormatting>
  <conditionalFormatting sqref="AE129 AM129">
    <cfRule type="expression" dxfId="2435" priority="2533">
      <formula>IF(RIGHT(TEXT(AE129,"0.#"),1)=".",FALSE,TRUE)</formula>
    </cfRule>
    <cfRule type="expression" dxfId="2434" priority="2534">
      <formula>IF(RIGHT(TEXT(AE129,"0.#"),1)=".",TRUE,FALSE)</formula>
    </cfRule>
  </conditionalFormatting>
  <conditionalFormatting sqref="AI129">
    <cfRule type="expression" dxfId="2433" priority="2531">
      <formula>IF(RIGHT(TEXT(AI129,"0.#"),1)=".",FALSE,TRUE)</formula>
    </cfRule>
    <cfRule type="expression" dxfId="2432" priority="2532">
      <formula>IF(RIGHT(TEXT(AI129,"0.#"),1)=".",TRUE,FALSE)</formula>
    </cfRule>
  </conditionalFormatting>
  <conditionalFormatting sqref="Y839:Y866">
    <cfRule type="expression" dxfId="2431" priority="2529">
      <formula>IF(RIGHT(TEXT(Y839,"0.#"),1)=".",FALSE,TRUE)</formula>
    </cfRule>
    <cfRule type="expression" dxfId="2430" priority="2530">
      <formula>IF(RIGHT(TEXT(Y839,"0.#"),1)=".",TRUE,FALSE)</formula>
    </cfRule>
  </conditionalFormatting>
  <conditionalFormatting sqref="AU518">
    <cfRule type="expression" dxfId="2429" priority="1039">
      <formula>IF(RIGHT(TEXT(AU518,"0.#"),1)=".",FALSE,TRUE)</formula>
    </cfRule>
    <cfRule type="expression" dxfId="2428" priority="1040">
      <formula>IF(RIGHT(TEXT(AU518,"0.#"),1)=".",TRUE,FALSE)</formula>
    </cfRule>
  </conditionalFormatting>
  <conditionalFormatting sqref="AQ551">
    <cfRule type="expression" dxfId="2427" priority="815">
      <formula>IF(RIGHT(TEXT(AQ551,"0.#"),1)=".",FALSE,TRUE)</formula>
    </cfRule>
    <cfRule type="expression" dxfId="2426" priority="816">
      <formula>IF(RIGHT(TEXT(AQ551,"0.#"),1)=".",TRUE,FALSE)</formula>
    </cfRule>
  </conditionalFormatting>
  <conditionalFormatting sqref="AE556">
    <cfRule type="expression" dxfId="2425" priority="813">
      <formula>IF(RIGHT(TEXT(AE556,"0.#"),1)=".",FALSE,TRUE)</formula>
    </cfRule>
    <cfRule type="expression" dxfId="2424" priority="814">
      <formula>IF(RIGHT(TEXT(AE556,"0.#"),1)=".",TRUE,FALSE)</formula>
    </cfRule>
  </conditionalFormatting>
  <conditionalFormatting sqref="AE557">
    <cfRule type="expression" dxfId="2423" priority="811">
      <formula>IF(RIGHT(TEXT(AE557,"0.#"),1)=".",FALSE,TRUE)</formula>
    </cfRule>
    <cfRule type="expression" dxfId="2422" priority="812">
      <formula>IF(RIGHT(TEXT(AE557,"0.#"),1)=".",TRUE,FALSE)</formula>
    </cfRule>
  </conditionalFormatting>
  <conditionalFormatting sqref="AE558">
    <cfRule type="expression" dxfId="2421" priority="809">
      <formula>IF(RIGHT(TEXT(AE558,"0.#"),1)=".",FALSE,TRUE)</formula>
    </cfRule>
    <cfRule type="expression" dxfId="2420" priority="810">
      <formula>IF(RIGHT(TEXT(AE558,"0.#"),1)=".",TRUE,FALSE)</formula>
    </cfRule>
  </conditionalFormatting>
  <conditionalFormatting sqref="AM556">
    <cfRule type="expression" dxfId="2419" priority="807">
      <formula>IF(RIGHT(TEXT(AM556,"0.#"),1)=".",FALSE,TRUE)</formula>
    </cfRule>
    <cfRule type="expression" dxfId="2418" priority="808">
      <formula>IF(RIGHT(TEXT(AM556,"0.#"),1)=".",TRUE,FALSE)</formula>
    </cfRule>
  </conditionalFormatting>
  <conditionalFormatting sqref="AM557">
    <cfRule type="expression" dxfId="2417" priority="805">
      <formula>IF(RIGHT(TEXT(AM557,"0.#"),1)=".",FALSE,TRUE)</formula>
    </cfRule>
    <cfRule type="expression" dxfId="2416" priority="806">
      <formula>IF(RIGHT(TEXT(AM557,"0.#"),1)=".",TRUE,FALSE)</formula>
    </cfRule>
  </conditionalFormatting>
  <conditionalFormatting sqref="AM558">
    <cfRule type="expression" dxfId="2415" priority="803">
      <formula>IF(RIGHT(TEXT(AM558,"0.#"),1)=".",FALSE,TRUE)</formula>
    </cfRule>
    <cfRule type="expression" dxfId="2414" priority="804">
      <formula>IF(RIGHT(TEXT(AM558,"0.#"),1)=".",TRUE,FALSE)</formula>
    </cfRule>
  </conditionalFormatting>
  <conditionalFormatting sqref="AU556">
    <cfRule type="expression" dxfId="2413" priority="801">
      <formula>IF(RIGHT(TEXT(AU556,"0.#"),1)=".",FALSE,TRUE)</formula>
    </cfRule>
    <cfRule type="expression" dxfId="2412" priority="802">
      <formula>IF(RIGHT(TEXT(AU556,"0.#"),1)=".",TRUE,FALSE)</formula>
    </cfRule>
  </conditionalFormatting>
  <conditionalFormatting sqref="AU557">
    <cfRule type="expression" dxfId="2411" priority="799">
      <formula>IF(RIGHT(TEXT(AU557,"0.#"),1)=".",FALSE,TRUE)</formula>
    </cfRule>
    <cfRule type="expression" dxfId="2410" priority="800">
      <formula>IF(RIGHT(TEXT(AU557,"0.#"),1)=".",TRUE,FALSE)</formula>
    </cfRule>
  </conditionalFormatting>
  <conditionalFormatting sqref="AU558">
    <cfRule type="expression" dxfId="2409" priority="797">
      <formula>IF(RIGHT(TEXT(AU558,"0.#"),1)=".",FALSE,TRUE)</formula>
    </cfRule>
    <cfRule type="expression" dxfId="2408" priority="798">
      <formula>IF(RIGHT(TEXT(AU558,"0.#"),1)=".",TRUE,FALSE)</formula>
    </cfRule>
  </conditionalFormatting>
  <conditionalFormatting sqref="AI556">
    <cfRule type="expression" dxfId="2407" priority="795">
      <formula>IF(RIGHT(TEXT(AI556,"0.#"),1)=".",FALSE,TRUE)</formula>
    </cfRule>
    <cfRule type="expression" dxfId="2406" priority="796">
      <formula>IF(RIGHT(TEXT(AI556,"0.#"),1)=".",TRUE,FALSE)</formula>
    </cfRule>
  </conditionalFormatting>
  <conditionalFormatting sqref="AI557">
    <cfRule type="expression" dxfId="2405" priority="793">
      <formula>IF(RIGHT(TEXT(AI557,"0.#"),1)=".",FALSE,TRUE)</formula>
    </cfRule>
    <cfRule type="expression" dxfId="2404" priority="794">
      <formula>IF(RIGHT(TEXT(AI557,"0.#"),1)=".",TRUE,FALSE)</formula>
    </cfRule>
  </conditionalFormatting>
  <conditionalFormatting sqref="AI558">
    <cfRule type="expression" dxfId="2403" priority="791">
      <formula>IF(RIGHT(TEXT(AI558,"0.#"),1)=".",FALSE,TRUE)</formula>
    </cfRule>
    <cfRule type="expression" dxfId="2402" priority="792">
      <formula>IF(RIGHT(TEXT(AI558,"0.#"),1)=".",TRUE,FALSE)</formula>
    </cfRule>
  </conditionalFormatting>
  <conditionalFormatting sqref="AQ557">
    <cfRule type="expression" dxfId="2401" priority="789">
      <formula>IF(RIGHT(TEXT(AQ557,"0.#"),1)=".",FALSE,TRUE)</formula>
    </cfRule>
    <cfRule type="expression" dxfId="2400" priority="790">
      <formula>IF(RIGHT(TEXT(AQ557,"0.#"),1)=".",TRUE,FALSE)</formula>
    </cfRule>
  </conditionalFormatting>
  <conditionalFormatting sqref="AQ558">
    <cfRule type="expression" dxfId="2399" priority="787">
      <formula>IF(RIGHT(TEXT(AQ558,"0.#"),1)=".",FALSE,TRUE)</formula>
    </cfRule>
    <cfRule type="expression" dxfId="2398" priority="788">
      <formula>IF(RIGHT(TEXT(AQ558,"0.#"),1)=".",TRUE,FALSE)</formula>
    </cfRule>
  </conditionalFormatting>
  <conditionalFormatting sqref="AQ556">
    <cfRule type="expression" dxfId="2397" priority="785">
      <formula>IF(RIGHT(TEXT(AQ556,"0.#"),1)=".",FALSE,TRUE)</formula>
    </cfRule>
    <cfRule type="expression" dxfId="2396" priority="786">
      <formula>IF(RIGHT(TEXT(AQ556,"0.#"),1)=".",TRUE,FALSE)</formula>
    </cfRule>
  </conditionalFormatting>
  <conditionalFormatting sqref="AE561">
    <cfRule type="expression" dxfId="2395" priority="783">
      <formula>IF(RIGHT(TEXT(AE561,"0.#"),1)=".",FALSE,TRUE)</formula>
    </cfRule>
    <cfRule type="expression" dxfId="2394" priority="784">
      <formula>IF(RIGHT(TEXT(AE561,"0.#"),1)=".",TRUE,FALSE)</formula>
    </cfRule>
  </conditionalFormatting>
  <conditionalFormatting sqref="AE562">
    <cfRule type="expression" dxfId="2393" priority="781">
      <formula>IF(RIGHT(TEXT(AE562,"0.#"),1)=".",FALSE,TRUE)</formula>
    </cfRule>
    <cfRule type="expression" dxfId="2392" priority="782">
      <formula>IF(RIGHT(TEXT(AE562,"0.#"),1)=".",TRUE,FALSE)</formula>
    </cfRule>
  </conditionalFormatting>
  <conditionalFormatting sqref="AE563">
    <cfRule type="expression" dxfId="2391" priority="779">
      <formula>IF(RIGHT(TEXT(AE563,"0.#"),1)=".",FALSE,TRUE)</formula>
    </cfRule>
    <cfRule type="expression" dxfId="2390" priority="780">
      <formula>IF(RIGHT(TEXT(AE563,"0.#"),1)=".",TRUE,FALSE)</formula>
    </cfRule>
  </conditionalFormatting>
  <conditionalFormatting sqref="AM561">
    <cfRule type="expression" dxfId="2389" priority="777">
      <formula>IF(RIGHT(TEXT(AM561,"0.#"),1)=".",FALSE,TRUE)</formula>
    </cfRule>
    <cfRule type="expression" dxfId="2388" priority="778">
      <formula>IF(RIGHT(TEXT(AM561,"0.#"),1)=".",TRUE,FALSE)</formula>
    </cfRule>
  </conditionalFormatting>
  <conditionalFormatting sqref="AL1102:AO1131">
    <cfRule type="expression" dxfId="2387" priority="2435">
      <formula>IF(AND(AL1102&gt;=0, RIGHT(TEXT(AL1102,"0.#"),1)&lt;&gt;"."),TRUE,FALSE)</formula>
    </cfRule>
    <cfRule type="expression" dxfId="2386" priority="2436">
      <formula>IF(AND(AL1102&gt;=0, RIGHT(TEXT(AL1102,"0.#"),1)="."),TRUE,FALSE)</formula>
    </cfRule>
    <cfRule type="expression" dxfId="2385" priority="2437">
      <formula>IF(AND(AL1102&lt;0, RIGHT(TEXT(AL1102,"0.#"),1)&lt;&gt;"."),TRUE,FALSE)</formula>
    </cfRule>
    <cfRule type="expression" dxfId="2384" priority="2438">
      <formula>IF(AND(AL1102&lt;0, RIGHT(TEXT(AL1102,"0.#"),1)="."),TRUE,FALSE)</formula>
    </cfRule>
  </conditionalFormatting>
  <conditionalFormatting sqref="Y1102:Y1131">
    <cfRule type="expression" dxfId="2383" priority="2433">
      <formula>IF(RIGHT(TEXT(Y1102,"0.#"),1)=".",FALSE,TRUE)</formula>
    </cfRule>
    <cfRule type="expression" dxfId="2382" priority="2434">
      <formula>IF(RIGHT(TEXT(Y1102,"0.#"),1)=".",TRUE,FALSE)</formula>
    </cfRule>
  </conditionalFormatting>
  <conditionalFormatting sqref="AI562">
    <cfRule type="expression" dxfId="2381" priority="763">
      <formula>IF(RIGHT(TEXT(AI562,"0.#"),1)=".",FALSE,TRUE)</formula>
    </cfRule>
    <cfRule type="expression" dxfId="2380" priority="764">
      <formula>IF(RIGHT(TEXT(AI562,"0.#"),1)=".",TRUE,FALSE)</formula>
    </cfRule>
  </conditionalFormatting>
  <conditionalFormatting sqref="AQ553">
    <cfRule type="expression" dxfId="2379" priority="817">
      <formula>IF(RIGHT(TEXT(AQ553,"0.#"),1)=".",FALSE,TRUE)</formula>
    </cfRule>
    <cfRule type="expression" dxfId="2378" priority="818">
      <formula>IF(RIGHT(TEXT(AQ553,"0.#"),1)=".",TRUE,FALSE)</formula>
    </cfRule>
  </conditionalFormatting>
  <conditionalFormatting sqref="AI552">
    <cfRule type="expression" dxfId="2377" priority="823">
      <formula>IF(RIGHT(TEXT(AI552,"0.#"),1)=".",FALSE,TRUE)</formula>
    </cfRule>
    <cfRule type="expression" dxfId="2376" priority="824">
      <formula>IF(RIGHT(TEXT(AI552,"0.#"),1)=".",TRUE,FALSE)</formula>
    </cfRule>
  </conditionalFormatting>
  <conditionalFormatting sqref="AU552">
    <cfRule type="expression" dxfId="2375" priority="829">
      <formula>IF(RIGHT(TEXT(AU552,"0.#"),1)=".",FALSE,TRUE)</formula>
    </cfRule>
    <cfRule type="expression" dxfId="2374" priority="830">
      <formula>IF(RIGHT(TEXT(AU552,"0.#"),1)=".",TRUE,FALSE)</formula>
    </cfRule>
  </conditionalFormatting>
  <conditionalFormatting sqref="AM552">
    <cfRule type="expression" dxfId="2373" priority="835">
      <formula>IF(RIGHT(TEXT(AM552,"0.#"),1)=".",FALSE,TRUE)</formula>
    </cfRule>
    <cfRule type="expression" dxfId="2372" priority="836">
      <formula>IF(RIGHT(TEXT(AM552,"0.#"),1)=".",TRUE,FALSE)</formula>
    </cfRule>
  </conditionalFormatting>
  <conditionalFormatting sqref="AE552">
    <cfRule type="expression" dxfId="2371" priority="841">
      <formula>IF(RIGHT(TEXT(AE552,"0.#"),1)=".",FALSE,TRUE)</formula>
    </cfRule>
    <cfRule type="expression" dxfId="2370" priority="842">
      <formula>IF(RIGHT(TEXT(AE552,"0.#"),1)=".",TRUE,FALSE)</formula>
    </cfRule>
  </conditionalFormatting>
  <conditionalFormatting sqref="AQ548">
    <cfRule type="expression" dxfId="2369" priority="847">
      <formula>IF(RIGHT(TEXT(AQ548,"0.#"),1)=".",FALSE,TRUE)</formula>
    </cfRule>
    <cfRule type="expression" dxfId="2368" priority="848">
      <formula>IF(RIGHT(TEXT(AQ548,"0.#"),1)=".",TRUE,FALSE)</formula>
    </cfRule>
  </conditionalFormatting>
  <conditionalFormatting sqref="AL837:AO838">
    <cfRule type="expression" dxfId="2367" priority="2387">
      <formula>IF(AND(AL837&gt;=0, RIGHT(TEXT(AL837,"0.#"),1)&lt;&gt;"."),TRUE,FALSE)</formula>
    </cfRule>
    <cfRule type="expression" dxfId="2366" priority="2388">
      <formula>IF(AND(AL837&gt;=0, RIGHT(TEXT(AL837,"0.#"),1)="."),TRUE,FALSE)</formula>
    </cfRule>
    <cfRule type="expression" dxfId="2365" priority="2389">
      <formula>IF(AND(AL837&lt;0, RIGHT(TEXT(AL837,"0.#"),1)&lt;&gt;"."),TRUE,FALSE)</formula>
    </cfRule>
    <cfRule type="expression" dxfId="2364" priority="2390">
      <formula>IF(AND(AL837&lt;0, RIGHT(TEXT(AL837,"0.#"),1)="."),TRUE,FALSE)</formula>
    </cfRule>
  </conditionalFormatting>
  <conditionalFormatting sqref="Y837:Y838">
    <cfRule type="expression" dxfId="2363" priority="2385">
      <formula>IF(RIGHT(TEXT(Y837,"0.#"),1)=".",FALSE,TRUE)</formula>
    </cfRule>
    <cfRule type="expression" dxfId="2362" priority="2386">
      <formula>IF(RIGHT(TEXT(Y837,"0.#"),1)=".",TRUE,FALSE)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6: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8: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2: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0:AI151 AM150: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72:AO899">
    <cfRule type="expression" dxfId="1887" priority="1647">
      <formula>IF(AND(AL872&gt;=0, RIGHT(TEXT(AL872,"0.#"),1)&lt;&gt;"."),TRUE,FALSE)</formula>
    </cfRule>
    <cfRule type="expression" dxfId="1886" priority="1648">
      <formula>IF(AND(AL872&gt;=0, RIGHT(TEXT(AL872,"0.#"),1)="."),TRUE,FALSE)</formula>
    </cfRule>
    <cfRule type="expression" dxfId="1885" priority="1649">
      <formula>IF(AND(AL872&lt;0, RIGHT(TEXT(AL872,"0.#"),1)&lt;&gt;"."),TRUE,FALSE)</formula>
    </cfRule>
    <cfRule type="expression" dxfId="1884" priority="1650">
      <formula>IF(AND(AL872&lt;0, RIGHT(TEXT(AL872,"0.#"),1)="."),TRUE,FALSE)</formula>
    </cfRule>
  </conditionalFormatting>
  <conditionalFormatting sqref="AL870:AO871">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E102">
    <cfRule type="expression" dxfId="707" priority="7">
      <formula>IF(RIGHT(TEXT(AE102,"0.#"),1)=".",FALSE,TRUE)</formula>
    </cfRule>
    <cfRule type="expression" dxfId="706" priority="8">
      <formula>IF(RIGHT(TEXT(AE102,"0.#"),1)=".",TRUE,FALSE)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1" manualBreakCount="1">
    <brk id="11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500</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7"/>
      <c r="Q3" s="368"/>
      <c r="R3" s="368"/>
      <c r="S3" s="368"/>
      <c r="T3" s="368"/>
      <c r="U3" s="368"/>
      <c r="V3" s="368"/>
      <c r="W3" s="368"/>
      <c r="X3" s="545"/>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1025"/>
      <c r="I4" s="1025"/>
      <c r="J4" s="1025"/>
      <c r="K4" s="1025"/>
      <c r="L4" s="1025"/>
      <c r="M4" s="1025"/>
      <c r="N4" s="1025"/>
      <c r="O4" s="1026"/>
      <c r="P4" s="121"/>
      <c r="Q4" s="1033"/>
      <c r="R4" s="1033"/>
      <c r="S4" s="1033"/>
      <c r="T4" s="1033"/>
      <c r="U4" s="1033"/>
      <c r="V4" s="1033"/>
      <c r="W4" s="1033"/>
      <c r="X4" s="1034"/>
      <c r="Y4" s="1011" t="s">
        <v>13</v>
      </c>
      <c r="Z4" s="1012"/>
      <c r="AA4" s="1013"/>
      <c r="AB4" s="522"/>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2" t="s">
        <v>55</v>
      </c>
      <c r="Z5" s="1008"/>
      <c r="AA5" s="1009"/>
      <c r="AB5" s="492"/>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46"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537</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4" t="s">
        <v>500</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2"/>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2"/>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6"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537</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4" t="s">
        <v>500</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2"/>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2"/>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6"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537</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4" t="s">
        <v>500</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2"/>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2"/>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6"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537</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4" t="s">
        <v>500</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2"/>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2"/>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6"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537</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4" t="s">
        <v>500</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2"/>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2"/>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6"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4" t="s">
        <v>500</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2"/>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2"/>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6"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4" t="s">
        <v>500</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2"/>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2"/>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6"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4" t="s">
        <v>500</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2"/>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2"/>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6"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4" t="s">
        <v>500</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2"/>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2"/>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7"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537</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5"/>
      <c r="Z4" s="466"/>
      <c r="AA4" s="466"/>
      <c r="AB4" s="563"/>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5"/>
      <c r="Z17" s="466"/>
      <c r="AA17" s="466"/>
      <c r="AB17" s="563"/>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5"/>
      <c r="Z30" s="466"/>
      <c r="AA30" s="466"/>
      <c r="AB30" s="563"/>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5"/>
      <c r="Z43" s="466"/>
      <c r="AA43" s="466"/>
      <c r="AB43" s="563"/>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5"/>
      <c r="Z57" s="466"/>
      <c r="AA57" s="466"/>
      <c r="AB57" s="563"/>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5"/>
      <c r="Z70" s="466"/>
      <c r="AA70" s="466"/>
      <c r="AB70" s="563"/>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5"/>
      <c r="Z83" s="466"/>
      <c r="AA83" s="466"/>
      <c r="AB83" s="563"/>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5"/>
      <c r="Z96" s="466"/>
      <c r="AA96" s="466"/>
      <c r="AB96" s="563"/>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3"/>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3"/>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3"/>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3"/>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3"/>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3"/>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3"/>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3"/>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3"/>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3"/>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3"/>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3"/>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2017-05-09T06:37:26Z</cp:lastPrinted>
  <dcterms:created xsi:type="dcterms:W3CDTF">2012-03-13T00:50:25Z</dcterms:created>
  <dcterms:modified xsi:type="dcterms:W3CDTF">2017-07-04T08:26:57Z</dcterms:modified>
</cp:coreProperties>
</file>